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 /><Relationship Id="rId2" Type="http://schemas.openxmlformats.org/package/2006/relationships/metadata/thumbnail" Target="docProps/thumbnail.emf" /><Relationship Id="rId1" Type="http://schemas.openxmlformats.org/officeDocument/2006/relationships/officeDocument" Target="xl/workbook.xml" /><Relationship Id="rId4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>
    <mc:Choice Requires="x15">
      <x15ac:absPath xmlns:x15ac="http://schemas.microsoft.com/office/spreadsheetml/2010/11/ac" url="K:\令和７年度\22 児童福祉団体\04 児童福祉団体市補助金関係書\01_子ども会\05_実績報告書\02_単子用\【様式２】決算書（単子又は学区用）\"/>
    </mc:Choice>
  </mc:AlternateContent>
  <xr:revisionPtr revIDLastSave="0" documentId="13_ncr:1_{CB744910-F707-492A-A799-F7CD48B01A28}" xr6:coauthVersionLast="47" xr6:coauthVersionMax="47" xr10:uidLastSave="{00000000-0000-0000-0000-000000000000}"/>
  <bookViews>
    <workbookView xWindow="-120" yWindow="-120" windowWidth="29040" windowHeight="15720" tabRatio="831" activeTab="1" xr2:uid="{00000000-000D-0000-FFFF-FFFF00000000}"/>
  </bookViews>
  <sheets>
    <sheet name="決算書" sheetId="12" r:id="rId1"/>
    <sheet name="決算書【例】" sheetId="19" r:id="rId2"/>
  </sheets>
  <definedNames>
    <definedName name="_xlnm.Print_Area" localSheetId="0">決算書!$A$1:$G$44</definedName>
    <definedName name="_xlnm.Print_Area" localSheetId="1">決算書【例】!$A$1:$G$44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<sst xmlns="http://schemas.openxmlformats.org/spreadsheetml/2006/main" count="108" uniqueCount="64">
  <si>
    <t>科　目</t>
  </si>
  <si>
    <t>市補助金</t>
  </si>
  <si>
    <t>前年度繰越金</t>
  </si>
  <si>
    <t>寄付金</t>
  </si>
  <si>
    <t>預金利子</t>
  </si>
  <si>
    <t>合　計</t>
  </si>
  <si>
    <t>会議費</t>
  </si>
  <si>
    <t>消耗印刷費</t>
  </si>
  <si>
    <t>通信費</t>
  </si>
  <si>
    <t>収入</t>
  </si>
  <si>
    <t>合計</t>
  </si>
  <si>
    <t>支出</t>
  </si>
  <si>
    <t>　収入決算額</t>
  </si>
  <si>
    <t>　支出決算額</t>
  </si>
  <si>
    <t>　　円（★）</t>
    <phoneticPr fontId="2"/>
  </si>
  <si>
    <t>　　円（翌年度へ繰越）</t>
    <rPh sb="4" eb="7">
      <t>ヨクネンド</t>
    </rPh>
    <rPh sb="8" eb="10">
      <t>クリコ</t>
    </rPh>
    <phoneticPr fontId="3"/>
  </si>
  <si>
    <t>普通会費</t>
    <rPh sb="0" eb="2">
      <t>フツウ</t>
    </rPh>
    <rPh sb="2" eb="4">
      <t>カイヒ</t>
    </rPh>
    <phoneticPr fontId="2"/>
  </si>
  <si>
    <t>　　円</t>
    <phoneticPr fontId="2"/>
  </si>
  <si>
    <t>特別会費</t>
    <phoneticPr fontId="2"/>
  </si>
  <si>
    <t>科　目</t>
    <phoneticPr fontId="2"/>
  </si>
  <si>
    <t>1 会　費</t>
    <phoneticPr fontId="3"/>
  </si>
  <si>
    <t>2 補助金</t>
    <phoneticPr fontId="3"/>
  </si>
  <si>
    <t>3 繰越金</t>
    <phoneticPr fontId="3"/>
  </si>
  <si>
    <t>4 諸収入</t>
    <phoneticPr fontId="2"/>
  </si>
  <si>
    <t>予算決算比較　C(B-A)</t>
    <rPh sb="0" eb="2">
      <t>ヨサン</t>
    </rPh>
    <rPh sb="2" eb="4">
      <t>ケッサン</t>
    </rPh>
    <phoneticPr fontId="2"/>
  </si>
  <si>
    <t>（単位：円）</t>
    <phoneticPr fontId="3"/>
  </si>
  <si>
    <t>安全会</t>
    <rPh sb="0" eb="2">
      <t>アンゼン</t>
    </rPh>
    <rPh sb="2" eb="3">
      <t>カイ</t>
    </rPh>
    <phoneticPr fontId="2"/>
  </si>
  <si>
    <t>提出年月日</t>
    <rPh sb="0" eb="2">
      <t>テイシュツ</t>
    </rPh>
    <rPh sb="2" eb="5">
      <t>ネンガッピ</t>
    </rPh>
    <phoneticPr fontId="3"/>
  </si>
  <si>
    <t>団体名</t>
    <rPh sb="0" eb="2">
      <t>ダンタイ</t>
    </rPh>
    <rPh sb="2" eb="3">
      <t>メイ</t>
    </rPh>
    <phoneticPr fontId="3"/>
  </si>
  <si>
    <t>団体長名</t>
    <rPh sb="0" eb="2">
      <t>ダンタイ</t>
    </rPh>
    <rPh sb="2" eb="3">
      <t>チョウ</t>
    </rPh>
    <rPh sb="3" eb="4">
      <t>メイ</t>
    </rPh>
    <phoneticPr fontId="3"/>
  </si>
  <si>
    <t>連合会費</t>
    <rPh sb="0" eb="2">
      <t>レンゴウ</t>
    </rPh>
    <rPh sb="2" eb="4">
      <t>カイヒ</t>
    </rPh>
    <phoneticPr fontId="2"/>
  </si>
  <si>
    <t>1 会議費</t>
    <phoneticPr fontId="3"/>
  </si>
  <si>
    <t>2 事務費</t>
    <phoneticPr fontId="3"/>
  </si>
  <si>
    <t>3 事業費</t>
    <phoneticPr fontId="3"/>
  </si>
  <si>
    <t>4 負担金</t>
    <phoneticPr fontId="3"/>
  </si>
  <si>
    <t>決 算 額
B</t>
    <phoneticPr fontId="3"/>
  </si>
  <si>
    <t>予 算 額
A</t>
    <phoneticPr fontId="3"/>
  </si>
  <si>
    <t>不 用 額
C(A-B)</t>
    <rPh sb="0" eb="1">
      <t>フ</t>
    </rPh>
    <rPh sb="2" eb="3">
      <t>ヨウ</t>
    </rPh>
    <rPh sb="4" eb="5">
      <t>ガク</t>
    </rPh>
    <phoneticPr fontId="2"/>
  </si>
  <si>
    <t>説　　　明</t>
    <phoneticPr fontId="3"/>
  </si>
  <si>
    <t>特別会費　　　　　　　　　円</t>
    <rPh sb="0" eb="2">
      <t>トクベツ</t>
    </rPh>
    <rPh sb="2" eb="4">
      <t>カイヒ</t>
    </rPh>
    <rPh sb="13" eb="14">
      <t>エン</t>
    </rPh>
    <phoneticPr fontId="2"/>
  </si>
  <si>
    <t>補助対象経費　　　　　　　　　円</t>
    <rPh sb="0" eb="2">
      <t>ホジョ</t>
    </rPh>
    <rPh sb="2" eb="4">
      <t>タイショウ</t>
    </rPh>
    <rPh sb="4" eb="6">
      <t>ケイヒ</t>
    </rPh>
    <rPh sb="15" eb="16">
      <t>エン</t>
    </rPh>
    <phoneticPr fontId="2"/>
  </si>
  <si>
    <t>　　円（☆）</t>
    <phoneticPr fontId="3"/>
  </si>
  <si>
    <t>クリスマス会</t>
    <rPh sb="5" eb="6">
      <t>カイ</t>
    </rPh>
    <phoneticPr fontId="3"/>
  </si>
  <si>
    <t>○○○○会</t>
    <rPh sb="4" eb="5">
      <t>カイ</t>
    </rPh>
    <phoneticPr fontId="3"/>
  </si>
  <si>
    <t>普通会費　100円×20人×12月＝</t>
    <rPh sb="0" eb="2">
      <t>フツウ</t>
    </rPh>
    <rPh sb="2" eb="4">
      <t>カイヒ</t>
    </rPh>
    <rPh sb="8" eb="9">
      <t>エン</t>
    </rPh>
    <rPh sb="12" eb="13">
      <t>ニン</t>
    </rPh>
    <rPh sb="16" eb="17">
      <t>ツキ</t>
    </rPh>
    <phoneticPr fontId="2"/>
  </si>
  <si>
    <t>特別会費　500円×7人＝</t>
    <rPh sb="8" eb="9">
      <t>エン</t>
    </rPh>
    <rPh sb="11" eb="12">
      <t>ニン</t>
    </rPh>
    <phoneticPr fontId="2"/>
  </si>
  <si>
    <t>安全会費　100円×20人＝</t>
    <rPh sb="0" eb="3">
      <t>アンゼンカイ</t>
    </rPh>
    <rPh sb="3" eb="4">
      <t>ヒ</t>
    </rPh>
    <rPh sb="8" eb="9">
      <t>エン</t>
    </rPh>
    <rPh sb="12" eb="13">
      <t>ニン</t>
    </rPh>
    <phoneticPr fontId="3"/>
  </si>
  <si>
    <t>資源回収</t>
    <rPh sb="0" eb="2">
      <t>シゲン</t>
    </rPh>
    <rPh sb="2" eb="4">
      <t>カイシュウ</t>
    </rPh>
    <phoneticPr fontId="3"/>
  </si>
  <si>
    <t>安全会　100円×20人＝</t>
    <rPh sb="0" eb="2">
      <t>アンゼン</t>
    </rPh>
    <rPh sb="2" eb="3">
      <t>カイ</t>
    </rPh>
    <rPh sb="7" eb="8">
      <t>エン</t>
    </rPh>
    <rPh sb="11" eb="12">
      <t>ニン</t>
    </rPh>
    <phoneticPr fontId="2"/>
  </si>
  <si>
    <t>映画会</t>
    <rPh sb="0" eb="2">
      <t>エイガ</t>
    </rPh>
    <rPh sb="2" eb="3">
      <t>カイ</t>
    </rPh>
    <phoneticPr fontId="3"/>
  </si>
  <si>
    <t>お別れ会</t>
    <rPh sb="1" eb="2">
      <t>ワカ</t>
    </rPh>
    <rPh sb="3" eb="4">
      <t>カイ</t>
    </rPh>
    <phoneticPr fontId="3"/>
  </si>
  <si>
    <t>連合会費　30円×20人×12月＝</t>
    <rPh sb="0" eb="2">
      <t>レンゴウ</t>
    </rPh>
    <rPh sb="2" eb="4">
      <t>カイヒ</t>
    </rPh>
    <rPh sb="7" eb="8">
      <t>エン</t>
    </rPh>
    <rPh sb="11" eb="12">
      <t>ニン</t>
    </rPh>
    <rPh sb="15" eb="16">
      <t>ツキ</t>
    </rPh>
    <phoneticPr fontId="2"/>
  </si>
  <si>
    <r>
      <t>特別会費　</t>
    </r>
    <r>
      <rPr>
        <sz val="10"/>
        <rFont val="ＭＳ ゴシック"/>
        <family val="3"/>
        <charset val="128"/>
      </rPr>
      <t>（記入しない）</t>
    </r>
    <r>
      <rPr>
        <sz val="10"/>
        <rFont val="ＭＳ 明朝"/>
        <family val="1"/>
        <charset val="128"/>
      </rPr>
      <t>　円</t>
    </r>
    <rPh sb="0" eb="2">
      <t>トクベツ</t>
    </rPh>
    <rPh sb="2" eb="4">
      <t>カイヒ</t>
    </rPh>
    <rPh sb="6" eb="8">
      <t>キニュウ</t>
    </rPh>
    <rPh sb="13" eb="14">
      <t>エン</t>
    </rPh>
    <phoneticPr fontId="2"/>
  </si>
  <si>
    <r>
      <t>補助対象経費　</t>
    </r>
    <r>
      <rPr>
        <sz val="10"/>
        <rFont val="ＭＳ ゴシック"/>
        <family val="3"/>
        <charset val="128"/>
      </rPr>
      <t>（記入しない）</t>
    </r>
    <r>
      <rPr>
        <sz val="10"/>
        <rFont val="ＭＳ 明朝"/>
        <family val="1"/>
        <charset val="128"/>
      </rPr>
      <t>　円</t>
    </r>
    <rPh sb="0" eb="2">
      <t>ホジョ</t>
    </rPh>
    <rPh sb="2" eb="4">
      <t>タイショウ</t>
    </rPh>
    <rPh sb="4" eb="6">
      <t>ケイヒ</t>
    </rPh>
    <rPh sb="8" eb="10">
      <t>キニュウ</t>
    </rPh>
    <rPh sb="15" eb="16">
      <t>エン</t>
    </rPh>
    <phoneticPr fontId="2"/>
  </si>
  <si>
    <t>雑収入</t>
    <rPh sb="0" eb="1">
      <t>ザツ</t>
    </rPh>
    <rPh sb="1" eb="3">
      <t>シュウニュウ</t>
    </rPh>
    <phoneticPr fontId="3"/>
  </si>
  <si>
    <t>○○ ○○</t>
    <phoneticPr fontId="3"/>
  </si>
  <si>
    <r>
      <rPr>
        <sz val="10"/>
        <rFont val="ＭＳ ゴシック"/>
        <family val="3"/>
        <charset val="128"/>
      </rPr>
      <t>○○○○</t>
    </r>
    <r>
      <rPr>
        <sz val="10"/>
        <rFont val="ＭＳ 明朝"/>
        <family val="1"/>
        <charset val="128"/>
      </rPr>
      <t>子ども会</t>
    </r>
    <rPh sb="4" eb="5">
      <t>コ</t>
    </rPh>
    <rPh sb="7" eb="8">
      <t>カイ</t>
    </rPh>
    <phoneticPr fontId="2"/>
  </si>
  <si>
    <t>デイキャンプ</t>
    <phoneticPr fontId="3"/>
  </si>
  <si>
    <t>　 差引残額</t>
    <phoneticPr fontId="3"/>
  </si>
  <si>
    <t>安全会費</t>
    <rPh sb="0" eb="2">
      <t>アンゼン</t>
    </rPh>
    <rPh sb="2" eb="4">
      <t>カイヒ</t>
    </rPh>
    <phoneticPr fontId="3"/>
  </si>
  <si>
    <t>令和８年（２０２６年）３月３１日</t>
    <rPh sb="0" eb="2">
      <t>レイワ</t>
    </rPh>
    <rPh sb="3" eb="4">
      <t>ネン</t>
    </rPh>
    <rPh sb="9" eb="10">
      <t>ネン</t>
    </rPh>
    <phoneticPr fontId="2"/>
  </si>
  <si>
    <t>令和７年度（２０２５年度）　　　　　　子ども会　決算書</t>
    <rPh sb="0" eb="2">
      <t>レイワ</t>
    </rPh>
    <rPh sb="19" eb="20">
      <t>コ</t>
    </rPh>
    <rPh sb="22" eb="23">
      <t>カイ</t>
    </rPh>
    <phoneticPr fontId="2"/>
  </si>
  <si>
    <t>令和８年（２０２６年）３月３１日</t>
    <rPh sb="0" eb="2">
      <t>レイワ</t>
    </rPh>
    <rPh sb="9" eb="10">
      <t>ネン</t>
    </rPh>
    <phoneticPr fontId="2"/>
  </si>
  <si>
    <r>
      <t>令和７年度（２０２５年度）</t>
    </r>
    <r>
      <rPr>
        <sz val="12"/>
        <rFont val="ＭＳ ゴシック"/>
        <family val="3"/>
        <charset val="128"/>
      </rPr>
      <t>○○○</t>
    </r>
    <r>
      <rPr>
        <sz val="12"/>
        <rFont val="ＭＳ 明朝"/>
        <family val="1"/>
        <charset val="128"/>
      </rPr>
      <t>子ども会　決算書</t>
    </r>
    <rPh sb="0" eb="2">
      <t>レイワ</t>
    </rPh>
    <rPh sb="16" eb="17">
      <t>コ</t>
    </rPh>
    <rPh sb="19" eb="20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</si>
</sst>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7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3">
    <xf numFmtId="0" fontId="0" fillId="0" borderId="0" xfId="0"/>
    <xf numFmtId="0" fontId="4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38" fontId="4" fillId="0" borderId="1" xfId="1" applyFont="1" applyBorder="1" applyAlignment="1">
      <alignment vertical="center"/>
    </xf>
    <xf numFmtId="176" fontId="4" fillId="0" borderId="1" xfId="1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176" fontId="4" fillId="0" borderId="3" xfId="1" applyNumberFormat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176" fontId="4" fillId="0" borderId="4" xfId="1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176" fontId="4" fillId="0" borderId="6" xfId="1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0" fontId="4" fillId="0" borderId="0" xfId="0" applyFont="1"/>
    <xf numFmtId="0" fontId="0" fillId="0" borderId="0" xfId="0" applyAlignment="1">
      <alignment vertical="center"/>
    </xf>
    <xf numFmtId="176" fontId="4" fillId="0" borderId="2" xfId="1" applyNumberFormat="1" applyFont="1" applyBorder="1" applyAlignment="1">
      <alignment vertical="center"/>
    </xf>
    <xf numFmtId="176" fontId="4" fillId="0" borderId="5" xfId="1" applyNumberFormat="1" applyFont="1" applyBorder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10" xfId="1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38" fontId="4" fillId="0" borderId="22" xfId="1" applyFont="1" applyBorder="1" applyAlignment="1">
      <alignment vertical="center"/>
    </xf>
    <xf numFmtId="176" fontId="4" fillId="0" borderId="22" xfId="1" applyNumberFormat="1" applyFont="1" applyBorder="1" applyAlignment="1">
      <alignment vertical="center"/>
    </xf>
    <xf numFmtId="176" fontId="4" fillId="0" borderId="23" xfId="1" applyNumberFormat="1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38" fontId="4" fillId="0" borderId="25" xfId="1" applyFont="1" applyBorder="1" applyAlignment="1">
      <alignment vertical="center"/>
    </xf>
    <xf numFmtId="38" fontId="4" fillId="0" borderId="24" xfId="1" applyFont="1" applyBorder="1" applyAlignment="1">
      <alignment vertical="center"/>
    </xf>
    <xf numFmtId="38" fontId="5" fillId="0" borderId="0" xfId="1" applyFont="1" applyAlignment="1">
      <alignment vertical="center"/>
    </xf>
    <xf numFmtId="38" fontId="5" fillId="0" borderId="1" xfId="1" applyFont="1" applyBorder="1" applyAlignment="1">
      <alignment vertical="center"/>
    </xf>
    <xf numFmtId="176" fontId="5" fillId="0" borderId="1" xfId="1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176" fontId="5" fillId="0" borderId="3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38" fontId="5" fillId="0" borderId="17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176" fontId="5" fillId="0" borderId="4" xfId="1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176" fontId="5" fillId="0" borderId="6" xfId="1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176" fontId="5" fillId="0" borderId="5" xfId="1" applyNumberFormat="1" applyFont="1" applyBorder="1" applyAlignment="1">
      <alignment vertical="center"/>
    </xf>
    <xf numFmtId="38" fontId="5" fillId="0" borderId="22" xfId="1" applyFont="1" applyBorder="1" applyAlignment="1">
      <alignment vertical="center"/>
    </xf>
    <xf numFmtId="176" fontId="5" fillId="0" borderId="22" xfId="1" applyNumberFormat="1" applyFont="1" applyBorder="1" applyAlignment="1">
      <alignment vertical="center"/>
    </xf>
    <xf numFmtId="176" fontId="5" fillId="0" borderId="23" xfId="1" applyNumberFormat="1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176" fontId="5" fillId="0" borderId="2" xfId="1" applyNumberFormat="1" applyFont="1" applyBorder="1" applyAlignment="1">
      <alignment vertical="center"/>
    </xf>
    <xf numFmtId="38" fontId="5" fillId="0" borderId="26" xfId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4" fillId="2" borderId="1" xfId="1" applyFont="1" applyFill="1" applyBorder="1" applyAlignment="1">
      <alignment vertical="center"/>
    </xf>
    <xf numFmtId="38" fontId="4" fillId="2" borderId="6" xfId="1" applyFont="1" applyFill="1" applyBorder="1" applyAlignment="1">
      <alignment vertical="center"/>
    </xf>
    <xf numFmtId="38" fontId="4" fillId="2" borderId="15" xfId="1" applyFont="1" applyFill="1" applyBorder="1" applyAlignment="1">
      <alignment vertical="center"/>
    </xf>
    <xf numFmtId="38" fontId="4" fillId="2" borderId="17" xfId="1" applyFont="1" applyFill="1" applyBorder="1" applyAlignment="1">
      <alignment vertical="center"/>
    </xf>
    <xf numFmtId="38" fontId="4" fillId="2" borderId="20" xfId="1" applyFont="1" applyFill="1" applyBorder="1" applyAlignment="1">
      <alignment vertical="center"/>
    </xf>
    <xf numFmtId="38" fontId="4" fillId="2" borderId="26" xfId="1" applyFont="1" applyFill="1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quotePrefix="1" applyFont="1" applyAlignment="1">
      <alignment horizontal="right" vertical="center" shrinkToFit="1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26462" cy="425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0"/>
          <a:ext cx="1126462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en-US" altLang="ja-JP" sz="2000">
              <a:latin typeface="ＭＳ Ｐゴシック" pitchFamily="50" charset="-128"/>
              <a:ea typeface="ＭＳ Ｐゴシック" pitchFamily="50" charset="-128"/>
            </a:rPr>
            <a:t>[</a:t>
          </a:r>
          <a:r>
            <a:rPr kumimoji="1" lang="ja-JP" altLang="en-US" sz="2000">
              <a:latin typeface="ＭＳ Ｐゴシック" pitchFamily="50" charset="-128"/>
              <a:ea typeface="ＭＳ Ｐゴシック" pitchFamily="50" charset="-128"/>
            </a:rPr>
            <a:t>記入例</a:t>
          </a:r>
          <a:r>
            <a:rPr kumimoji="1" lang="en-US" altLang="ja-JP" sz="2000">
              <a:latin typeface="ＭＳ Ｐゴシック" pitchFamily="50" charset="-128"/>
              <a:ea typeface="ＭＳ Ｐゴシック" pitchFamily="50" charset="-128"/>
            </a:rPr>
            <a:t>]</a:t>
          </a:r>
          <a:endParaRPr kumimoji="1" lang="ja-JP" altLang="en-US" sz="20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oneCellAnchor>
  <xdr:oneCellAnchor>
    <xdr:from>
      <xdr:col>1</xdr:col>
      <xdr:colOff>876300</xdr:colOff>
      <xdr:row>41</xdr:row>
      <xdr:rowOff>228600</xdr:rowOff>
    </xdr:from>
    <xdr:ext cx="600075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62100" y="9896475"/>
          <a:ext cx="60007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000">
              <a:latin typeface="ＭＳ 明朝" pitchFamily="17" charset="-128"/>
              <a:ea typeface="ＭＳ 明朝" pitchFamily="17" charset="-128"/>
            </a:rPr>
            <a:t>（★）</a:t>
          </a:r>
        </a:p>
      </xdr:txBody>
    </xdr:sp>
    <xdr:clientData/>
  </xdr:oneCellAnchor>
  <xdr:oneCellAnchor>
    <xdr:from>
      <xdr:col>1</xdr:col>
      <xdr:colOff>866775</xdr:colOff>
      <xdr:row>19</xdr:row>
      <xdr:rowOff>228600</xdr:rowOff>
    </xdr:from>
    <xdr:ext cx="600075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552575" y="4686300"/>
          <a:ext cx="60007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000">
              <a:latin typeface="ＭＳ 明朝" pitchFamily="17" charset="-128"/>
              <a:ea typeface="ＭＳ 明朝" pitchFamily="17" charset="-128"/>
            </a:rPr>
            <a:t>（☆）</a:t>
          </a:r>
        </a:p>
      </xdr:txBody>
    </xdr:sp>
    <xdr:clientData/>
  </xdr:oneCellAnchor>
  <xdr:twoCellAnchor>
    <xdr:from>
      <xdr:col>1</xdr:col>
      <xdr:colOff>95250</xdr:colOff>
      <xdr:row>31</xdr:row>
      <xdr:rowOff>104775</xdr:rowOff>
    </xdr:from>
    <xdr:to>
      <xdr:col>3</xdr:col>
      <xdr:colOff>523875</xdr:colOff>
      <xdr:row>36</xdr:row>
      <xdr:rowOff>38101</xdr:rowOff>
    </xdr:to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781050" y="7391400"/>
          <a:ext cx="2352675" cy="1123951"/>
        </a:xfrm>
        <a:prstGeom prst="borderCallout1">
          <a:avLst>
            <a:gd name="adj1" fmla="val 35893"/>
            <a:gd name="adj2" fmla="val 100363"/>
            <a:gd name="adj3" fmla="val 34611"/>
            <a:gd name="adj4" fmla="val 113269"/>
          </a:avLst>
        </a:prstGeom>
        <a:solidFill>
          <a:srgbClr val="FFFFFF"/>
        </a:solidFill>
        <a:ln w="19050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72000" tIns="0" rIns="72000" bIns="0" rtlCol="0" anchor="ctr" anchorCtr="0" upright="1"/>
        <a:lstStyle/>
        <a:p>
          <a:pPr algn="l"/>
          <a:r>
            <a:rPr kumimoji="1" lang="ja-JP" altLang="en-US" sz="1100"/>
            <a:t>・事業ごとに経費を記載。</a:t>
          </a:r>
          <a:endParaRPr kumimoji="1" lang="en-US" altLang="ja-JP" sz="1100"/>
        </a:p>
        <a:p>
          <a:pPr algn="l"/>
          <a:r>
            <a:rPr kumimoji="1" lang="ja-JP" altLang="en-US" sz="1100"/>
            <a:t>・事業名は実施事業一覧とそろえてください。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・実施事業一覧にない事業に係る費用は補助対象になりません。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showGridLines="0" showZeros="0" view="pageBreakPreview" topLeftCell="A29" zoomScaleNormal="100" zoomScaleSheetLayoutView="100" workbookViewId="0">
      <selection activeCell="D46" sqref="D46"/>
    </sheetView>
  </sheetViews>
  <sheetFormatPr defaultColWidth="9" defaultRowHeight="17.850000000000001" customHeight="1"/>
  <cols>
    <col min="1" max="1" width="9" style="1"/>
    <col min="2" max="4" width="12.625" style="1" customWidth="1"/>
    <col min="5" max="5" width="10.25" style="1" bestFit="1" customWidth="1"/>
    <col min="6" max="6" width="13.625" style="1" customWidth="1"/>
    <col min="7" max="7" width="12.625" style="1" customWidth="1"/>
    <col min="8" max="16384" width="9" style="1"/>
  </cols>
  <sheetData>
    <row r="1" spans="1:7" ht="17.850000000000001" customHeight="1">
      <c r="E1" s="22" t="s">
        <v>27</v>
      </c>
      <c r="F1" s="88" t="s">
        <v>60</v>
      </c>
      <c r="G1" s="89"/>
    </row>
    <row r="2" spans="1:7" ht="17.850000000000001" customHeight="1">
      <c r="E2" s="22" t="s">
        <v>28</v>
      </c>
      <c r="F2" s="90"/>
      <c r="G2" s="90"/>
    </row>
    <row r="3" spans="1:7" ht="17.850000000000001" customHeight="1">
      <c r="E3" s="22" t="s">
        <v>29</v>
      </c>
      <c r="F3" s="91"/>
      <c r="G3" s="91"/>
    </row>
    <row r="4" spans="1:7" ht="25.5" customHeight="1">
      <c r="A4" s="87" t="s">
        <v>61</v>
      </c>
      <c r="B4" s="87"/>
      <c r="C4" s="87"/>
      <c r="D4" s="87"/>
      <c r="E4" s="87"/>
      <c r="F4" s="87"/>
      <c r="G4" s="87"/>
    </row>
    <row r="5" spans="1:7" ht="17.850000000000001" customHeight="1">
      <c r="C5" s="1" t="s">
        <v>12</v>
      </c>
      <c r="D5" s="2">
        <f>C21</f>
        <v>0</v>
      </c>
      <c r="E5" s="1" t="s">
        <v>17</v>
      </c>
    </row>
    <row r="6" spans="1:7" ht="17.850000000000001" customHeight="1">
      <c r="C6" s="1" t="s">
        <v>13</v>
      </c>
      <c r="D6" s="2">
        <f>C43</f>
        <v>0</v>
      </c>
      <c r="E6" s="1" t="s">
        <v>17</v>
      </c>
    </row>
    <row r="7" spans="1:7" ht="17.850000000000001" customHeight="1">
      <c r="C7" s="1" t="s">
        <v>58</v>
      </c>
      <c r="D7" s="2">
        <f>D5-D6</f>
        <v>0</v>
      </c>
      <c r="E7" s="1" t="s">
        <v>15</v>
      </c>
    </row>
    <row r="8" spans="1:7" ht="12"/>
    <row r="9" spans="1:7" ht="17.850000000000001" customHeight="1">
      <c r="A9" s="19" t="s">
        <v>9</v>
      </c>
      <c r="G9" s="23" t="s">
        <v>25</v>
      </c>
    </row>
    <row r="10" spans="1:7" ht="24">
      <c r="A10" s="30" t="s">
        <v>0</v>
      </c>
      <c r="B10" s="31" t="s">
        <v>36</v>
      </c>
      <c r="C10" s="31" t="s">
        <v>35</v>
      </c>
      <c r="D10" s="31" t="s">
        <v>24</v>
      </c>
      <c r="E10" s="84" t="s">
        <v>38</v>
      </c>
      <c r="F10" s="85"/>
      <c r="G10" s="86"/>
    </row>
    <row r="11" spans="1:7" ht="18.95" customHeight="1">
      <c r="A11" s="32" t="s">
        <v>20</v>
      </c>
      <c r="B11" s="78"/>
      <c r="C11" s="3">
        <f>SUM(G11:G14)</f>
        <v>0</v>
      </c>
      <c r="D11" s="4">
        <f>C11-B11</f>
        <v>0</v>
      </c>
      <c r="E11" s="5" t="s">
        <v>16</v>
      </c>
      <c r="F11" s="24"/>
      <c r="G11" s="80"/>
    </row>
    <row r="12" spans="1:7" ht="18.95" customHeight="1">
      <c r="A12" s="33"/>
      <c r="B12" s="6"/>
      <c r="C12" s="6"/>
      <c r="D12" s="7"/>
      <c r="E12" s="5"/>
      <c r="G12" s="81"/>
    </row>
    <row r="13" spans="1:7" ht="18.95" customHeight="1">
      <c r="A13" s="33"/>
      <c r="B13" s="6"/>
      <c r="C13" s="6"/>
      <c r="D13" s="7"/>
      <c r="E13" s="5" t="s">
        <v>18</v>
      </c>
      <c r="G13" s="81"/>
    </row>
    <row r="14" spans="1:7" ht="18.95" customHeight="1">
      <c r="A14" s="34"/>
      <c r="B14" s="8"/>
      <c r="C14" s="8"/>
      <c r="D14" s="9"/>
      <c r="E14" s="10" t="s">
        <v>59</v>
      </c>
      <c r="F14" s="25"/>
      <c r="G14" s="81"/>
    </row>
    <row r="15" spans="1:7" ht="18.95" customHeight="1">
      <c r="A15" s="35" t="s">
        <v>21</v>
      </c>
      <c r="B15" s="79"/>
      <c r="C15" s="11">
        <f>SUM(G15)</f>
        <v>0</v>
      </c>
      <c r="D15" s="12">
        <f>C15-B15</f>
        <v>0</v>
      </c>
      <c r="E15" s="13" t="s">
        <v>1</v>
      </c>
      <c r="F15" s="26"/>
      <c r="G15" s="82"/>
    </row>
    <row r="16" spans="1:7" ht="18.95" customHeight="1">
      <c r="A16" s="35" t="s">
        <v>22</v>
      </c>
      <c r="B16" s="79"/>
      <c r="C16" s="11">
        <f>SUM(G16)</f>
        <v>0</v>
      </c>
      <c r="D16" s="12">
        <f>C16-B16</f>
        <v>0</v>
      </c>
      <c r="E16" s="13" t="s">
        <v>2</v>
      </c>
      <c r="F16" s="26"/>
      <c r="G16" s="82"/>
    </row>
    <row r="17" spans="1:7" ht="18.95" customHeight="1">
      <c r="A17" s="32" t="s">
        <v>23</v>
      </c>
      <c r="B17" s="78"/>
      <c r="C17" s="3">
        <f>SUM(G17:G20)</f>
        <v>0</v>
      </c>
      <c r="D17" s="4">
        <f>C17-B17</f>
        <v>0</v>
      </c>
      <c r="E17" s="14" t="s">
        <v>3</v>
      </c>
      <c r="F17" s="24"/>
      <c r="G17" s="80"/>
    </row>
    <row r="18" spans="1:7" ht="18.95" customHeight="1">
      <c r="A18" s="33"/>
      <c r="B18" s="6"/>
      <c r="C18" s="6"/>
      <c r="D18" s="7"/>
      <c r="E18" s="5" t="s">
        <v>4</v>
      </c>
      <c r="G18" s="81"/>
    </row>
    <row r="19" spans="1:7" ht="18.95" customHeight="1">
      <c r="A19" s="33"/>
      <c r="B19" s="6"/>
      <c r="C19" s="6"/>
      <c r="D19" s="7"/>
      <c r="E19" s="5"/>
      <c r="G19" s="81"/>
    </row>
    <row r="20" spans="1:7" ht="18.95" customHeight="1">
      <c r="A20" s="34"/>
      <c r="B20" s="8"/>
      <c r="C20" s="8"/>
      <c r="D20" s="9"/>
      <c r="E20" s="21"/>
      <c r="F20" s="25"/>
      <c r="G20" s="81"/>
    </row>
    <row r="21" spans="1:7" ht="18.95" customHeight="1">
      <c r="A21" s="36" t="s">
        <v>10</v>
      </c>
      <c r="B21" s="37">
        <f>SUM(B11:B20)</f>
        <v>0</v>
      </c>
      <c r="C21" s="37">
        <f>SUM(C11:C20)</f>
        <v>0</v>
      </c>
      <c r="D21" s="38">
        <f>SUM(D11:D20)</f>
        <v>0</v>
      </c>
      <c r="E21" s="39"/>
      <c r="F21" s="40"/>
      <c r="G21" s="41">
        <f>SUM(G11:G20)</f>
        <v>0</v>
      </c>
    </row>
    <row r="22" spans="1:7" ht="12.75" customHeight="1"/>
    <row r="23" spans="1:7" ht="17.850000000000001" customHeight="1">
      <c r="A23" s="19" t="s">
        <v>11</v>
      </c>
      <c r="G23" s="23" t="s">
        <v>25</v>
      </c>
    </row>
    <row r="24" spans="1:7" ht="24" customHeight="1">
      <c r="A24" s="30" t="s">
        <v>19</v>
      </c>
      <c r="B24" s="31" t="s">
        <v>36</v>
      </c>
      <c r="C24" s="31" t="s">
        <v>35</v>
      </c>
      <c r="D24" s="31" t="s">
        <v>37</v>
      </c>
      <c r="E24" s="84" t="s">
        <v>38</v>
      </c>
      <c r="F24" s="85"/>
      <c r="G24" s="86"/>
    </row>
    <row r="25" spans="1:7" ht="18.95" customHeight="1">
      <c r="A25" s="32" t="s">
        <v>31</v>
      </c>
      <c r="B25" s="78"/>
      <c r="C25" s="3">
        <f>SUM(G25:G26)</f>
        <v>0</v>
      </c>
      <c r="D25" s="4">
        <f>B25-C25</f>
        <v>0</v>
      </c>
      <c r="E25" s="15" t="s">
        <v>6</v>
      </c>
      <c r="F25" s="27"/>
      <c r="G25" s="80"/>
    </row>
    <row r="26" spans="1:7" ht="18.95" customHeight="1">
      <c r="A26" s="33"/>
      <c r="B26" s="6"/>
      <c r="C26" s="6"/>
      <c r="D26" s="7"/>
      <c r="E26" s="15"/>
      <c r="F26" s="28"/>
      <c r="G26" s="81"/>
    </row>
    <row r="27" spans="1:7" ht="18.95" customHeight="1">
      <c r="A27" s="32" t="s">
        <v>32</v>
      </c>
      <c r="B27" s="78"/>
      <c r="C27" s="3">
        <f>SUM(G27:G29)</f>
        <v>0</v>
      </c>
      <c r="D27" s="4">
        <f>B27-C27</f>
        <v>0</v>
      </c>
      <c r="E27" s="16" t="s">
        <v>7</v>
      </c>
      <c r="F27" s="27"/>
      <c r="G27" s="80"/>
    </row>
    <row r="28" spans="1:7" ht="18.95" customHeight="1">
      <c r="A28" s="33"/>
      <c r="B28" s="6"/>
      <c r="C28" s="6"/>
      <c r="D28" s="7"/>
      <c r="E28" s="15" t="s">
        <v>8</v>
      </c>
      <c r="F28" s="28"/>
      <c r="G28" s="81"/>
    </row>
    <row r="29" spans="1:7" ht="18.95" customHeight="1">
      <c r="A29" s="34"/>
      <c r="B29" s="8"/>
      <c r="C29" s="8"/>
      <c r="D29" s="9"/>
      <c r="E29" s="17"/>
      <c r="F29" s="29"/>
      <c r="G29" s="81"/>
    </row>
    <row r="30" spans="1:7" ht="18.95" customHeight="1">
      <c r="A30" s="32" t="s">
        <v>33</v>
      </c>
      <c r="B30" s="78"/>
      <c r="C30" s="3">
        <f>SUM(G30:G39)</f>
        <v>0</v>
      </c>
      <c r="D30" s="4">
        <f>B30-C30</f>
        <v>0</v>
      </c>
      <c r="E30" s="16" t="s">
        <v>26</v>
      </c>
      <c r="F30" s="27"/>
      <c r="G30" s="80"/>
    </row>
    <row r="31" spans="1:7" ht="18.95" customHeight="1">
      <c r="A31" s="33"/>
      <c r="B31" s="6"/>
      <c r="C31" s="6"/>
      <c r="D31" s="7"/>
      <c r="E31" s="20"/>
      <c r="F31" s="28"/>
      <c r="G31" s="81"/>
    </row>
    <row r="32" spans="1:7" ht="18.95" customHeight="1">
      <c r="A32" s="33"/>
      <c r="B32" s="6"/>
      <c r="C32" s="6"/>
      <c r="D32" s="7"/>
      <c r="E32" s="20"/>
      <c r="F32" s="28"/>
      <c r="G32" s="81"/>
    </row>
    <row r="33" spans="1:7" ht="18.95" customHeight="1">
      <c r="A33" s="33"/>
      <c r="B33" s="6"/>
      <c r="C33" s="6"/>
      <c r="D33" s="7"/>
      <c r="E33" s="20"/>
      <c r="F33" s="28"/>
      <c r="G33" s="81"/>
    </row>
    <row r="34" spans="1:7" ht="18.95" customHeight="1">
      <c r="A34" s="33"/>
      <c r="B34" s="6"/>
      <c r="C34" s="6"/>
      <c r="D34" s="7"/>
      <c r="E34" s="20"/>
      <c r="F34" s="28"/>
      <c r="G34" s="81"/>
    </row>
    <row r="35" spans="1:7" ht="18.95" customHeight="1">
      <c r="A35" s="33"/>
      <c r="B35" s="6"/>
      <c r="C35" s="6"/>
      <c r="D35" s="7"/>
      <c r="E35" s="20"/>
      <c r="F35" s="28"/>
      <c r="G35" s="81"/>
    </row>
    <row r="36" spans="1:7" ht="18.95" customHeight="1">
      <c r="A36" s="33"/>
      <c r="B36" s="6"/>
      <c r="C36" s="6"/>
      <c r="D36" s="7"/>
      <c r="E36" s="20"/>
      <c r="F36" s="28"/>
      <c r="G36" s="81"/>
    </row>
    <row r="37" spans="1:7" ht="18.95" customHeight="1">
      <c r="A37" s="33"/>
      <c r="B37" s="6"/>
      <c r="C37" s="6"/>
      <c r="D37" s="7"/>
      <c r="E37" s="20"/>
      <c r="F37" s="28"/>
      <c r="G37" s="81"/>
    </row>
    <row r="38" spans="1:7" ht="18.95" customHeight="1">
      <c r="A38" s="33"/>
      <c r="B38" s="6"/>
      <c r="C38" s="6"/>
      <c r="D38" s="7"/>
      <c r="E38" s="20"/>
      <c r="F38" s="28"/>
      <c r="G38" s="81"/>
    </row>
    <row r="39" spans="1:7" ht="18.95" customHeight="1">
      <c r="A39" s="33"/>
      <c r="B39" s="6"/>
      <c r="C39" s="6"/>
      <c r="D39" s="7"/>
      <c r="E39" s="20"/>
      <c r="F39" s="28"/>
      <c r="G39" s="81"/>
    </row>
    <row r="40" spans="1:7" ht="18.95" customHeight="1">
      <c r="A40" s="32" t="s">
        <v>34</v>
      </c>
      <c r="B40" s="78"/>
      <c r="C40" s="3">
        <f>SUM(G40:G42)</f>
        <v>0</v>
      </c>
      <c r="D40" s="4">
        <f>B40-C40</f>
        <v>0</v>
      </c>
      <c r="E40" s="16" t="s">
        <v>30</v>
      </c>
      <c r="F40" s="27"/>
      <c r="G40" s="80"/>
    </row>
    <row r="41" spans="1:7" ht="18.95" customHeight="1">
      <c r="A41" s="33"/>
      <c r="B41" s="6"/>
      <c r="C41" s="6"/>
      <c r="D41" s="7"/>
      <c r="E41" s="20"/>
      <c r="F41" s="28"/>
      <c r="G41" s="81"/>
    </row>
    <row r="42" spans="1:7" ht="18.95" customHeight="1">
      <c r="A42" s="34"/>
      <c r="B42" s="8"/>
      <c r="C42" s="8"/>
      <c r="D42" s="9"/>
      <c r="E42" s="21"/>
      <c r="F42" s="29"/>
      <c r="G42" s="83"/>
    </row>
    <row r="43" spans="1:7" ht="18.95" customHeight="1">
      <c r="A43" s="36" t="s">
        <v>5</v>
      </c>
      <c r="B43" s="37">
        <f>SUM(B25:B42)</f>
        <v>0</v>
      </c>
      <c r="C43" s="37">
        <f>SUM(C25:C42)</f>
        <v>0</v>
      </c>
      <c r="D43" s="38">
        <f>SUM(D25:D42)</f>
        <v>0</v>
      </c>
      <c r="E43" s="39"/>
      <c r="F43" s="42"/>
      <c r="G43" s="41">
        <f>SUM(G25:G42)</f>
        <v>0</v>
      </c>
    </row>
    <row r="44" spans="1:7" ht="27" customHeight="1">
      <c r="A44" s="18"/>
      <c r="B44" s="1" t="s">
        <v>39</v>
      </c>
      <c r="E44" s="1" t="s">
        <v>40</v>
      </c>
    </row>
    <row r="45" spans="1:7" ht="12"/>
  </sheetData>
  <mergeCells count="6">
    <mergeCell ref="E24:G24"/>
    <mergeCell ref="A4:G4"/>
    <mergeCell ref="F1:G1"/>
    <mergeCell ref="F2:G2"/>
    <mergeCell ref="F3:G3"/>
    <mergeCell ref="E10:G10"/>
  </mergeCells>
  <phoneticPr fontId="3"/>
  <pageMargins left="0.78740157480314965" right="0.39370078740157483" top="0.6692913385826772" bottom="0.19685039370078741" header="0.39370078740157483" footer="0.19685039370078741"/>
  <headerFooter alignWithMargins="0">
    <oddHeader>&amp;R(様式２)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"/>
  <sheetViews>
    <sheetView showGridLines="0" tabSelected="1" view="pageBreakPreview" topLeftCell="A34" zoomScaleNormal="100" zoomScaleSheetLayoutView="100" workbookViewId="0">
      <selection activeCell="F5" sqref="F5"/>
    </sheetView>
  </sheetViews>
  <sheetFormatPr defaultColWidth="9" defaultRowHeight="17.850000000000001" customHeight="1"/>
  <cols>
    <col min="1" max="1" width="9" style="1"/>
    <col min="2" max="4" width="12.625" style="1" customWidth="1"/>
    <col min="5" max="5" width="10.25" style="1" bestFit="1" customWidth="1"/>
    <col min="6" max="6" width="15.625" style="1" customWidth="1"/>
    <col min="7" max="7" width="10.625" style="1" customWidth="1"/>
    <col min="8" max="16384" width="9" style="1"/>
  </cols>
  <sheetData>
    <row r="1" spans="1:7" ht="17.850000000000001" customHeight="1">
      <c r="E1" s="22" t="s">
        <v>27</v>
      </c>
      <c r="F1" s="88" t="s">
        <v>62</v>
      </c>
      <c r="G1" s="89"/>
    </row>
    <row r="2" spans="1:7" ht="17.850000000000001" customHeight="1">
      <c r="E2" s="22" t="s">
        <v>28</v>
      </c>
      <c r="F2" s="90" t="s">
        <v>56</v>
      </c>
      <c r="G2" s="90"/>
    </row>
    <row r="3" spans="1:7" ht="17.850000000000001" customHeight="1">
      <c r="E3" s="22" t="s">
        <v>29</v>
      </c>
      <c r="F3" s="92" t="s">
        <v>55</v>
      </c>
      <c r="G3" s="92"/>
    </row>
    <row r="4" spans="1:7" ht="25.5" customHeight="1">
      <c r="A4" s="87" t="s">
        <v>63</v>
      </c>
      <c r="B4" s="87"/>
      <c r="C4" s="87"/>
      <c r="D4" s="87"/>
      <c r="E4" s="87"/>
      <c r="F4" s="87"/>
      <c r="G4" s="87"/>
    </row>
    <row r="5" spans="1:7" ht="17.850000000000001" customHeight="1">
      <c r="C5" s="1" t="s">
        <v>12</v>
      </c>
      <c r="D5" s="43">
        <f>C21</f>
        <v>79119</v>
      </c>
      <c r="E5" s="1" t="s">
        <v>41</v>
      </c>
    </row>
    <row r="6" spans="1:7" ht="17.850000000000001" customHeight="1">
      <c r="C6" s="1" t="s">
        <v>13</v>
      </c>
      <c r="D6" s="43">
        <f>C43</f>
        <v>76992</v>
      </c>
      <c r="E6" s="1" t="s">
        <v>14</v>
      </c>
    </row>
    <row r="7" spans="1:7" ht="17.850000000000001" customHeight="1">
      <c r="C7" s="1" t="s">
        <v>58</v>
      </c>
      <c r="D7" s="43">
        <f>D5-D6</f>
        <v>2127</v>
      </c>
      <c r="E7" s="1" t="s">
        <v>15</v>
      </c>
    </row>
    <row r="8" spans="1:7" ht="12"/>
    <row r="9" spans="1:7" ht="17.850000000000001" customHeight="1">
      <c r="A9" s="19" t="s">
        <v>9</v>
      </c>
      <c r="G9" s="23" t="s">
        <v>25</v>
      </c>
    </row>
    <row r="10" spans="1:7" ht="24">
      <c r="A10" s="30" t="s">
        <v>0</v>
      </c>
      <c r="B10" s="31" t="s">
        <v>36</v>
      </c>
      <c r="C10" s="31" t="s">
        <v>35</v>
      </c>
      <c r="D10" s="31" t="s">
        <v>24</v>
      </c>
      <c r="E10" s="84" t="s">
        <v>38</v>
      </c>
      <c r="F10" s="85"/>
      <c r="G10" s="86"/>
    </row>
    <row r="11" spans="1:7" ht="18.95" customHeight="1">
      <c r="A11" s="32" t="s">
        <v>20</v>
      </c>
      <c r="B11" s="44">
        <v>31500</v>
      </c>
      <c r="C11" s="44">
        <f>SUM(G11:G14)</f>
        <v>29500</v>
      </c>
      <c r="D11" s="45">
        <f>C11-B11</f>
        <v>-2000</v>
      </c>
      <c r="E11" s="46" t="s">
        <v>44</v>
      </c>
      <c r="F11" s="47"/>
      <c r="G11" s="48">
        <v>24000</v>
      </c>
    </row>
    <row r="12" spans="1:7" ht="18.95" customHeight="1">
      <c r="A12" s="33"/>
      <c r="B12" s="49"/>
      <c r="C12" s="49"/>
      <c r="D12" s="50"/>
      <c r="E12" s="46"/>
      <c r="F12" s="51"/>
      <c r="G12" s="52"/>
    </row>
    <row r="13" spans="1:7" ht="18.95" customHeight="1">
      <c r="A13" s="33"/>
      <c r="B13" s="49"/>
      <c r="C13" s="49"/>
      <c r="D13" s="50"/>
      <c r="E13" s="46" t="s">
        <v>45</v>
      </c>
      <c r="F13" s="51"/>
      <c r="G13" s="52">
        <v>3500</v>
      </c>
    </row>
    <row r="14" spans="1:7" ht="18.95" customHeight="1">
      <c r="A14" s="34"/>
      <c r="B14" s="53"/>
      <c r="C14" s="53"/>
      <c r="D14" s="54"/>
      <c r="E14" s="55" t="s">
        <v>46</v>
      </c>
      <c r="F14" s="56"/>
      <c r="G14" s="52">
        <v>2000</v>
      </c>
    </row>
    <row r="15" spans="1:7" ht="18.95" customHeight="1">
      <c r="A15" s="35" t="s">
        <v>21</v>
      </c>
      <c r="B15" s="57">
        <v>10550</v>
      </c>
      <c r="C15" s="57">
        <f>G15</f>
        <v>10550</v>
      </c>
      <c r="D15" s="58">
        <f>C15-B15</f>
        <v>0</v>
      </c>
      <c r="E15" s="59" t="s">
        <v>1</v>
      </c>
      <c r="F15" s="60"/>
      <c r="G15" s="61">
        <v>10550</v>
      </c>
    </row>
    <row r="16" spans="1:7" ht="18.95" customHeight="1">
      <c r="A16" s="35" t="s">
        <v>22</v>
      </c>
      <c r="B16" s="57">
        <v>372</v>
      </c>
      <c r="C16" s="57">
        <f>G16</f>
        <v>372</v>
      </c>
      <c r="D16" s="58">
        <f>C16-B16</f>
        <v>0</v>
      </c>
      <c r="E16" s="59" t="s">
        <v>2</v>
      </c>
      <c r="F16" s="60"/>
      <c r="G16" s="61">
        <v>372</v>
      </c>
    </row>
    <row r="17" spans="1:7" ht="18.95" customHeight="1">
      <c r="A17" s="32" t="s">
        <v>23</v>
      </c>
      <c r="B17" s="44">
        <v>29578</v>
      </c>
      <c r="C17" s="44">
        <f>SUM(G17:G20)</f>
        <v>38697</v>
      </c>
      <c r="D17" s="45">
        <f>C17-B17</f>
        <v>9119</v>
      </c>
      <c r="E17" s="62" t="s">
        <v>3</v>
      </c>
      <c r="F17" s="47"/>
      <c r="G17" s="48">
        <v>10000</v>
      </c>
    </row>
    <row r="18" spans="1:7" ht="18.95" customHeight="1">
      <c r="A18" s="33"/>
      <c r="B18" s="49"/>
      <c r="C18" s="49"/>
      <c r="D18" s="50"/>
      <c r="E18" s="46" t="s">
        <v>4</v>
      </c>
      <c r="F18" s="51"/>
      <c r="G18" s="52">
        <v>6</v>
      </c>
    </row>
    <row r="19" spans="1:7" ht="18.95" customHeight="1">
      <c r="A19" s="33"/>
      <c r="B19" s="49"/>
      <c r="C19" s="49"/>
      <c r="D19" s="50"/>
      <c r="E19" s="46" t="s">
        <v>47</v>
      </c>
      <c r="F19" s="51"/>
      <c r="G19" s="52">
        <v>27488</v>
      </c>
    </row>
    <row r="20" spans="1:7" ht="18.95" customHeight="1">
      <c r="A20" s="34"/>
      <c r="B20" s="53"/>
      <c r="C20" s="53"/>
      <c r="D20" s="54"/>
      <c r="E20" s="63" t="s">
        <v>54</v>
      </c>
      <c r="F20" s="56"/>
      <c r="G20" s="52">
        <v>1203</v>
      </c>
    </row>
    <row r="21" spans="1:7" ht="18.95" customHeight="1">
      <c r="A21" s="36" t="s">
        <v>10</v>
      </c>
      <c r="B21" s="64">
        <f>SUM(B11:B20)</f>
        <v>72000</v>
      </c>
      <c r="C21" s="64">
        <f>SUM(C11:C20)</f>
        <v>79119</v>
      </c>
      <c r="D21" s="65">
        <f>C21-B21</f>
        <v>7119</v>
      </c>
      <c r="E21" s="66"/>
      <c r="F21" s="67"/>
      <c r="G21" s="68">
        <f>SUM(G11:G20)</f>
        <v>79119</v>
      </c>
    </row>
    <row r="22" spans="1:7" ht="12.75" customHeight="1"/>
    <row r="23" spans="1:7" ht="17.850000000000001" customHeight="1">
      <c r="A23" s="19" t="s">
        <v>11</v>
      </c>
      <c r="G23" s="23" t="s">
        <v>25</v>
      </c>
    </row>
    <row r="24" spans="1:7" ht="24" customHeight="1">
      <c r="A24" s="30" t="s">
        <v>19</v>
      </c>
      <c r="B24" s="31" t="s">
        <v>36</v>
      </c>
      <c r="C24" s="31" t="s">
        <v>35</v>
      </c>
      <c r="D24" s="31" t="s">
        <v>37</v>
      </c>
      <c r="E24" s="84" t="s">
        <v>38</v>
      </c>
      <c r="F24" s="85"/>
      <c r="G24" s="86"/>
    </row>
    <row r="25" spans="1:7" ht="18.95" customHeight="1">
      <c r="A25" s="32" t="s">
        <v>31</v>
      </c>
      <c r="B25" s="44">
        <v>5000</v>
      </c>
      <c r="C25" s="44">
        <f>SUM(G25:G26)</f>
        <v>2973</v>
      </c>
      <c r="D25" s="45">
        <f>B25-C25</f>
        <v>2027</v>
      </c>
      <c r="E25" s="69" t="s">
        <v>6</v>
      </c>
      <c r="F25" s="70"/>
      <c r="G25" s="48">
        <v>2973</v>
      </c>
    </row>
    <row r="26" spans="1:7" ht="18.95" customHeight="1">
      <c r="A26" s="33"/>
      <c r="B26" s="49"/>
      <c r="C26" s="49"/>
      <c r="D26" s="50"/>
      <c r="E26" s="69"/>
      <c r="F26" s="71"/>
      <c r="G26" s="52"/>
    </row>
    <row r="27" spans="1:7" ht="18.95" customHeight="1">
      <c r="A27" s="32" t="s">
        <v>32</v>
      </c>
      <c r="B27" s="44">
        <v>7000</v>
      </c>
      <c r="C27" s="44">
        <f>SUM(G27:G29)</f>
        <v>3611</v>
      </c>
      <c r="D27" s="45">
        <f>B27-C27</f>
        <v>3389</v>
      </c>
      <c r="E27" s="72" t="s">
        <v>7</v>
      </c>
      <c r="F27" s="70"/>
      <c r="G27" s="48">
        <v>2611</v>
      </c>
    </row>
    <row r="28" spans="1:7" ht="18.95" customHeight="1">
      <c r="A28" s="33"/>
      <c r="B28" s="49"/>
      <c r="C28" s="49"/>
      <c r="D28" s="50"/>
      <c r="E28" s="69" t="s">
        <v>8</v>
      </c>
      <c r="F28" s="71"/>
      <c r="G28" s="52">
        <v>1000</v>
      </c>
    </row>
    <row r="29" spans="1:7" ht="18.95" customHeight="1">
      <c r="A29" s="34"/>
      <c r="B29" s="53"/>
      <c r="C29" s="53"/>
      <c r="D29" s="54"/>
      <c r="E29" s="73"/>
      <c r="F29" s="74"/>
      <c r="G29" s="52"/>
    </row>
    <row r="30" spans="1:7" ht="18.95" customHeight="1">
      <c r="A30" s="32" t="s">
        <v>33</v>
      </c>
      <c r="B30" s="44">
        <v>59400</v>
      </c>
      <c r="C30" s="44">
        <f>SUM(G30:G39)</f>
        <v>63208</v>
      </c>
      <c r="D30" s="45">
        <f>B30-C30</f>
        <v>-3808</v>
      </c>
      <c r="E30" s="72" t="s">
        <v>48</v>
      </c>
      <c r="F30" s="70"/>
      <c r="G30" s="48">
        <v>2000</v>
      </c>
    </row>
    <row r="31" spans="1:7" ht="18.95" customHeight="1">
      <c r="A31" s="33"/>
      <c r="B31" s="49"/>
      <c r="C31" s="49"/>
      <c r="D31" s="50"/>
      <c r="E31" s="75" t="s">
        <v>57</v>
      </c>
      <c r="F31" s="71"/>
      <c r="G31" s="52">
        <v>3735</v>
      </c>
    </row>
    <row r="32" spans="1:7" ht="18.95" customHeight="1">
      <c r="A32" s="33"/>
      <c r="B32" s="49"/>
      <c r="C32" s="49"/>
      <c r="D32" s="50"/>
      <c r="E32" s="75" t="s">
        <v>49</v>
      </c>
      <c r="F32" s="71"/>
      <c r="G32" s="52">
        <v>5513</v>
      </c>
    </row>
    <row r="33" spans="1:7" ht="18.95" customHeight="1">
      <c r="A33" s="33"/>
      <c r="B33" s="49"/>
      <c r="C33" s="49"/>
      <c r="D33" s="50"/>
      <c r="E33" s="75" t="s">
        <v>42</v>
      </c>
      <c r="F33" s="71"/>
      <c r="G33" s="52">
        <v>9665</v>
      </c>
    </row>
    <row r="34" spans="1:7" ht="18.95" customHeight="1">
      <c r="A34" s="33"/>
      <c r="B34" s="49"/>
      <c r="C34" s="49"/>
      <c r="D34" s="50"/>
      <c r="E34" s="75" t="s">
        <v>50</v>
      </c>
      <c r="F34" s="71"/>
      <c r="G34" s="52">
        <v>26446</v>
      </c>
    </row>
    <row r="35" spans="1:7" ht="18.95" customHeight="1">
      <c r="A35" s="33"/>
      <c r="B35" s="49"/>
      <c r="C35" s="49"/>
      <c r="D35" s="50"/>
      <c r="E35" s="75" t="s">
        <v>47</v>
      </c>
      <c r="F35" s="71"/>
      <c r="G35" s="52">
        <v>10827</v>
      </c>
    </row>
    <row r="36" spans="1:7" ht="18.95" customHeight="1">
      <c r="A36" s="33"/>
      <c r="B36" s="49"/>
      <c r="C36" s="49"/>
      <c r="D36" s="50"/>
      <c r="E36" s="75" t="s">
        <v>43</v>
      </c>
      <c r="F36" s="71"/>
      <c r="G36" s="52">
        <v>5022</v>
      </c>
    </row>
    <row r="37" spans="1:7" ht="18.95" customHeight="1">
      <c r="A37" s="33"/>
      <c r="B37" s="49"/>
      <c r="C37" s="49"/>
      <c r="D37" s="50"/>
      <c r="E37" s="75"/>
      <c r="F37" s="71"/>
      <c r="G37" s="52"/>
    </row>
    <row r="38" spans="1:7" ht="18.95" customHeight="1">
      <c r="A38" s="33"/>
      <c r="B38" s="49"/>
      <c r="C38" s="49"/>
      <c r="D38" s="50"/>
      <c r="E38" s="75"/>
      <c r="F38" s="71"/>
      <c r="G38" s="52"/>
    </row>
    <row r="39" spans="1:7" ht="18.95" customHeight="1">
      <c r="A39" s="33"/>
      <c r="B39" s="49"/>
      <c r="C39" s="49"/>
      <c r="D39" s="50"/>
      <c r="E39" s="75"/>
      <c r="F39" s="71"/>
      <c r="G39" s="52"/>
    </row>
    <row r="40" spans="1:7" ht="18.95" customHeight="1">
      <c r="A40" s="32" t="s">
        <v>34</v>
      </c>
      <c r="B40" s="44">
        <v>600</v>
      </c>
      <c r="C40" s="44">
        <f>SUM(G40:G42)</f>
        <v>7200</v>
      </c>
      <c r="D40" s="45">
        <f>B40-C40</f>
        <v>-6600</v>
      </c>
      <c r="E40" s="72" t="s">
        <v>51</v>
      </c>
      <c r="F40" s="70"/>
      <c r="G40" s="48">
        <v>7200</v>
      </c>
    </row>
    <row r="41" spans="1:7" ht="18.95" customHeight="1">
      <c r="A41" s="33"/>
      <c r="B41" s="49"/>
      <c r="C41" s="49"/>
      <c r="D41" s="50"/>
      <c r="E41" s="75"/>
      <c r="F41" s="71"/>
      <c r="G41" s="52"/>
    </row>
    <row r="42" spans="1:7" ht="18.95" customHeight="1">
      <c r="A42" s="34"/>
      <c r="B42" s="53"/>
      <c r="C42" s="53"/>
      <c r="D42" s="54"/>
      <c r="E42" s="63"/>
      <c r="F42" s="74"/>
      <c r="G42" s="76"/>
    </row>
    <row r="43" spans="1:7" ht="18.95" customHeight="1">
      <c r="A43" s="36" t="s">
        <v>5</v>
      </c>
      <c r="B43" s="64">
        <f>SUM(B25:B42)</f>
        <v>72000</v>
      </c>
      <c r="C43" s="64">
        <f>SUM(C25:C42)</f>
        <v>76992</v>
      </c>
      <c r="D43" s="65">
        <f>B43-C43</f>
        <v>-4992</v>
      </c>
      <c r="E43" s="66"/>
      <c r="F43" s="77"/>
      <c r="G43" s="68">
        <f>SUM(G25:G42)</f>
        <v>76992</v>
      </c>
    </row>
    <row r="44" spans="1:7" ht="27" customHeight="1">
      <c r="A44" s="18"/>
      <c r="B44" s="1" t="s">
        <v>52</v>
      </c>
      <c r="E44" s="1" t="s">
        <v>53</v>
      </c>
    </row>
    <row r="45" spans="1:7" ht="12"/>
  </sheetData>
  <mergeCells count="6">
    <mergeCell ref="E24:G24"/>
    <mergeCell ref="F1:G1"/>
    <mergeCell ref="F2:G2"/>
    <mergeCell ref="F3:G3"/>
    <mergeCell ref="A4:G4"/>
    <mergeCell ref="E10:G10"/>
  </mergeCells>
  <phoneticPr fontId="3"/>
  <pageMargins left="0.78740157480314965" right="0.39370078740157483" top="0.6692913385826772" bottom="0.19685039370078741" header="0.39370078740157483" footer="0.19685039370078741"/>
  <headerFooter alignWithMargins="0">
    <oddHeader>&amp;R(様式２)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決算書</vt:lpstr>
      <vt:lpstr>決算書【例】</vt:lpstr>
      <vt:lpstr>決算書!Print_Area</vt:lpstr>
      <vt:lpstr>決算書【例】!Print_Area</vt:lpstr>
    </vt:vector>
  </TitlesOfParts>
  <Company>東海市役所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東海市</dc:creator>
  <cp:lastModifiedBy>島袋 浩彰</cp:lastModifiedBy>
  <cp:lastPrinted>2024-01-10T05:34:31Z</cp:lastPrinted>
  <dcterms:created xsi:type="dcterms:W3CDTF">2001-01-17T00:53:23Z</dcterms:created>
  <dcterms:modified xsi:type="dcterms:W3CDTF">2026-01-19T13:01:30Z</dcterms:modified>
</cp:coreProperties>
</file>