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369\Desktop\"/>
    </mc:Choice>
  </mc:AlternateContent>
  <bookViews>
    <workbookView xWindow="0" yWindow="0" windowWidth="20490" windowHeight="7200" tabRatio="788" activeTab="1"/>
  </bookViews>
  <sheets>
    <sheet name="対象災害選択シート" sheetId="75" r:id="rId1"/>
    <sheet name="作業シート" sheetId="76" r:id="rId2"/>
  </sheets>
  <definedNames>
    <definedName name="_xlnm.Print_Area" localSheetId="1">作業シート!$A$1:$BN$1214</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69" i="76" l="1"/>
  <c r="K1174" i="76"/>
  <c r="AC1174" i="76"/>
  <c r="AU1174" i="76"/>
  <c r="K1175" i="76"/>
  <c r="AC1175" i="76"/>
  <c r="AU1175" i="76"/>
  <c r="K1176" i="76"/>
  <c r="AC1176" i="76"/>
  <c r="AU1176" i="76"/>
  <c r="K1177" i="76"/>
  <c r="AC1177" i="76"/>
  <c r="AU1177" i="76"/>
  <c r="K1178" i="76"/>
  <c r="AC1178" i="76"/>
  <c r="AU1178" i="76"/>
  <c r="C412" i="76" l="1"/>
  <c r="C347" i="76"/>
  <c r="C283" i="76"/>
  <c r="C218" i="76"/>
  <c r="C153" i="76"/>
  <c r="BE32" i="75"/>
  <c r="BE36" i="75"/>
  <c r="BF33" i="75"/>
  <c r="BF36" i="75" s="1"/>
  <c r="BE34" i="75"/>
  <c r="BG35" i="75" s="1"/>
  <c r="BK35" i="75" s="1"/>
  <c r="BL35" i="75" s="1"/>
  <c r="C110" i="76" s="1"/>
  <c r="BE33" i="75"/>
  <c r="BF34" i="75"/>
  <c r="BJ34" i="75" s="1"/>
  <c r="BE31" i="75"/>
  <c r="A17" i="76" s="1"/>
  <c r="BF31" i="75"/>
  <c r="BH31" i="75" s="1"/>
  <c r="BG30" i="75"/>
  <c r="C104" i="76" l="1"/>
  <c r="A16" i="76"/>
  <c r="BK33" i="75"/>
</calcChain>
</file>

<file path=xl/sharedStrings.xml><?xml version="1.0" encoding="utf-8"?>
<sst xmlns="http://schemas.openxmlformats.org/spreadsheetml/2006/main" count="1695" uniqueCount="577">
  <si>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</si>
  <si>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</si>
  <si>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</si>
  <si>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</si>
  <si>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</si>
  <si>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</si>
  <si>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</si>
  <si>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</si>
  <si>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</si>
  <si>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</si>
  <si>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</si>
  <si>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</si>
  <si>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</si>
  <si>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</si>
  <si>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</si>
  <si>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</si>
  <si>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</si>
  <si>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</si>
  <si>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</si>
  <si>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</si>
  <si>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</si>
  <si>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</si>
  <si>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</si>
  <si>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</si>
  <si>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</si>
  <si>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</si>
  <si>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</si>
  <si>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</si>
  <si>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</si>
  <si>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</si>
  <si>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</si>
  <si>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</si>
  <si>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</si>
  <si>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</si>
  <si>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</si>
  <si>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</si>
  <si>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</si>
  <si>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</si>
  <si>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</si>
  <si>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</si>
  <si>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</si>
  <si>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</si>
  <si>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</si>
  <si>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</si>
  <si>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</si>
  <si>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</si>
  <si>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</si>
  <si>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</si>
  <si>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</si>
  <si>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</si>
  <si>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</si>
  <si>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</si>
  <si>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</si>
  <si>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</si>
  <si>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</si>
  <si>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</si>
  <si>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</si>
  <si>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</si>
  <si>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</si>
  <si>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</si>
  <si>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</si>
  <si>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</si>
  <si>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</si>
  <si>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</si>
  <si>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</si>
  <si>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</si>
  <si>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</si>
  <si>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</si>
  <si>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</si>
  <si>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</si>
  <si>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</si>
  <si>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</si>
  <si>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</si>
  <si>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</si>
  <si>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</si>
  <si>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</si>
  <si>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</si>
  <si>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</si>
  <si>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</si>
  <si>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</si>
  <si>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</si>
  <si>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</si>
  <si>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</si>
  <si>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</si>
  <si>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</si>
  <si>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</si>
  <si>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</si>
  <si>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</si>
  <si>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</si>
  <si>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</si>
  <si>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</si>
  <si>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</si>
  <si>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</si>
  <si>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</si>
  <si>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</si>
  <si>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</si>
  <si>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</si>
  <si>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</si>
  <si>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</si>
  <si>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</si>
  <si>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</si>
  <si>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</si>
  <si>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</si>
  <si>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</si>
  <si>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</si>
  <si>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</si>
  <si>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</si>
  <si>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</si>
  <si>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</si>
  <si>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</si>
  <si>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</si>
  <si>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</si>
  <si>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</si>
  <si>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</si>
  <si>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</si>
  <si>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</si>
  <si>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</si>
  <si>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</si>
  <si>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</si>
  <si>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</si>
  <si>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</si>
  <si>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</si>
  <si>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</si>
  <si>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</si>
  <si>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</si>
  <si>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</si>
  <si>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</si>
  <si>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</si>
  <si>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</si>
  <si>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</si>
  <si>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</si>
  <si>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</si>
  <si>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</si>
  <si>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</si>
  <si>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</si>
  <si>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</si>
  <si>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</si>
  <si>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</si>
  <si>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</si>
  <si>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</si>
  <si>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</si>
  <si>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</si>
  <si>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</si>
  <si>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</si>
  <si>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</si>
  <si>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</si>
  <si>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</si>
  <si>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</si>
  <si>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</si>
  <si>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</si>
  <si>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</si>
  <si>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</si>
  <si>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</si>
  <si>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</si>
  <si>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</si>
  <si>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</si>
  <si>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</si>
  <si>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</si>
  <si>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</si>
  <si>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</si>
  <si>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</si>
  <si>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</si>
  <si>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</si>
  <si>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</si>
  <si>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</si>
  <si>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</si>
  <si>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</si>
  <si>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</si>
  <si>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</si>
  <si>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</si>
  <si>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</si>
  <si>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</si>
  <si>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</si>
  <si>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</si>
  <si>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</si>
  <si>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</si>
  <si>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</si>
  <si>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</si>
  <si>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</si>
  <si>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</si>
  <si>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</si>
  <si>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</si>
  <si>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</si>
  <si>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</si>
  <si>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</si>
  <si>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</si>
  <si>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</si>
  <si>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</si>
  <si>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</si>
  <si>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</si>
  <si>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</si>
  <si>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</si>
  <si>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</si>
  <si>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</si>
  <si>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</si>
  <si>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</si>
  <si>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</si>
  <si>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</si>
  <si>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</si>
  <si>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</si>
  <si>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</si>
  <si>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</si>
  <si>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</si>
  <si>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</si>
  <si>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</si>
  <si>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</si>
  <si>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</si>
  <si>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</si>
  <si>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</si>
  <si>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</si>
  <si>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</si>
  <si>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</si>
  <si>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</si>
  <si>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</si>
  <si>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</si>
  <si>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</si>
  <si>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</si>
  <si>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</si>
  <si>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</si>
  <si>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</si>
  <si>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</si>
  <si>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</si>
  <si>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</si>
  <si>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</si>
  <si>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</si>
  <si>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</si>
  <si>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</si>
  <si>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</si>
  <si>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</si>
  <si>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</si>
  <si>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</si>
  <si>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</si>
  <si>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</si>
  <si>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</si>
  <si>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</si>
  <si>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</si>
  <si>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</si>
  <si>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</si>
  <si>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</si>
  <si>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</si>
  <si>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</si>
  <si>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</si>
  <si>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</si>
  <si>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</si>
  <si>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</si>
  <si>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</si>
  <si>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</si>
  <si>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</si>
  <si>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</si>
  <si>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</si>
  <si>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</si>
  <si>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</si>
  <si>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</si>
  <si>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</si>
  <si>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</si>
  <si>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</si>
  <si>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</si>
  <si>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</si>
  <si>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</si>
  <si>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</si>
  <si>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</si>
  <si>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</si>
  <si>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</si>
  <si>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</si>
  <si>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</si>
  <si>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</si>
  <si>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</si>
  <si>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</si>
  <si>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</si>
  <si>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</si>
  <si>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</si>
  <si>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</si>
  <si>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</si>
  <si>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</si>
  <si>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</si>
  <si>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</si>
  <si>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</si>
  <si>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</si>
  <si>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</si>
  <si>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</si>
  <si>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</si>
  <si>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</si>
  <si>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</si>
  <si>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</si>
  <si>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</si>
  <si>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</si>
  <si>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</si>
  <si>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</si>
  <si>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</si>
  <si>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</si>
  <si>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</si>
  <si>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</si>
  <si>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</si>
  <si>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</si>
  <si>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</si>
  <si>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</si>
  <si>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</si>
  <si>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</si>
  <si>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</si>
  <si>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</si>
  <si>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</si>
  <si>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</si>
  <si>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</si>
  <si>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</si>
  <si>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</si>
  <si>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</si>
  <si>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</si>
  <si>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</si>
  <si>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</si>
  <si>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</si>
  <si>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</si>
  <si>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</si>
  <si>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</si>
  <si>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</si>
  <si>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</si>
  <si>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</si>
  <si>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</si>
  <si>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</si>
  <si>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</si>
  <si>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</si>
  <si>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</si>
  <si>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</si>
  <si>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</si>
  <si>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</si>
  <si>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</si>
  <si>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</si>
  <si>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</si>
  <si>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</si>
  <si>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</si>
  <si>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</si>
  <si>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</si>
  <si>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</si>
  <si>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</si>
  <si>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</si>
  <si>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</si>
  <si>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</si>
  <si>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</si>
  <si>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</si>
  <si>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</si>
  <si>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</si>
  <si>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</si>
  <si>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</si>
  <si>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</si>
  <si>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</si>
  <si>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</si>
  <si>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</si>
  <si>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</si>
  <si>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洪水予報等の情報収集</t>
  </si>
  <si>
    <t>使用する資器材の準備</t>
  </si>
  <si>
    <t>保護者・家族等への事前連絡</t>
  </si>
  <si>
    <t>周辺住民への事前協力依頼</t>
  </si>
  <si>
    <t>要配慮者の避難誘導</t>
  </si>
  <si>
    <t>施設内全体の避難誘導</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</si>
  <si>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</si>
  <si>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</si>
  <si>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</si>
  <si>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</si>
  <si>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</si>
  <si>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</si>
  <si>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</si>
  <si>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</si>
  <si>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</si>
  <si>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</si>
  <si>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</si>
  <si>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</si>
  <si>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</si>
  <si>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</si>
  <si>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</si>
  <si>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</si>
  <si>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津波情報等の情報収集</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</si>
  <si>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</si>
  <si>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</si>
  <si>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土砂災害</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</si>
  <si>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</si>
  <si>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</si>
  <si>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</si>
  <si>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</si>
  <si>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</si>
  <si>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洪水予報等</t>
  </si>
  <si>
    <t>気象警報、津波情報</t>
  </si>
  <si>
    <t>洪水予報、水位到達情報</t>
  </si>
  <si>
    <t>土砂災害警戒情報</t>
  </si>
  <si>
    <t>施設周辺の浸水状況</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</si>
  <si>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</si>
  <si>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</si>
  <si>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</si>
  <si>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</si>
  <si>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</si>
  <si>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</si>
  <si>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</si>
  <si>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</si>
  <si>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</si>
  <si>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</si>
  <si>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</si>
  <si>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</si>
  <si>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</si>
  <si>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</si>
  <si>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</si>
  <si>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</si>
  <si>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</si>
  <si>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</si>
  <si>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通所部門</t>
  </si>
  <si>
    <t>情報伝達訓練</t>
  </si>
  <si>
    <t>保護者・家族等への引き渡し訓練</t>
  </si>
  <si>
    <t>入所部門</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</si>
  <si>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</si>
  <si>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</si>
  <si>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</si>
  <si>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</si>
  <si>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</si>
  <si>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</si>
  <si>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</si>
  <si>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</si>
  <si>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</si>
  <si>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</si>
  <si>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</si>
  <si>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</si>
  <si>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</si>
  <si>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</si>
  <si>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</si>
  <si>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</si>
  <si>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</si>
  <si>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</si>
  <si>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</si>
  <si>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</si>
  <si>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</si>
  <si>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</si>
  <si>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</si>
  <si>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</si>
  <si>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</si>
  <si>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</si>
  <si>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</si>
  <si>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</si>
  <si>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</si>
  <si>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</si>
  <si>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</si>
  <si>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</si>
  <si>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</si>
  <si>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</si>
  <si>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</si>
  <si>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</si>
  <si>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</si>
  <si>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</si>
  <si>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</si>
  <si>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</si>
  <si>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</si>
  <si>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</si>
  <si>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</si>
  <si>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</si>
  <si>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</si>
  <si>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</si>
  <si>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</si>
  <si>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</si>
  <si>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</si>
  <si>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</si>
  <si>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</si>
  <si>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</si>
  <si>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</si>
  <si>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</si>
  <si>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</si>
  <si>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</si>
  <si>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</si>
  <si>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</si>
  <si>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</si>
  <si>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</si>
  <si>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</si>
  <si>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</si>
  <si>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</si>
  <si>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</si>
  <si>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洪水注意報発表</t>
    <phoneticPr fontId="1"/>
  </si>
  <si>
    <t>情報収集伝達要員</t>
    <rPh sb="6" eb="8">
      <t>ヨウイン</t>
    </rPh>
    <phoneticPr fontId="1"/>
  </si>
  <si>
    <t>○○川（○○地点）　</t>
    <phoneticPr fontId="1"/>
  </si>
  <si>
    <t>　氾濫注意情報発表</t>
    <phoneticPr fontId="1"/>
  </si>
  <si>
    <t>高齢者等避難の発令</t>
    <rPh sb="8" eb="10">
      <t>ハツレイ</t>
    </rPh>
    <phoneticPr fontId="16"/>
  </si>
  <si>
    <t>洪水警報発表</t>
    <phoneticPr fontId="1"/>
  </si>
  <si>
    <t>避難誘導要員</t>
    <rPh sb="0" eb="2">
      <t>ヒナン</t>
    </rPh>
    <rPh sb="2" eb="4">
      <t>ユウドウ</t>
    </rPh>
    <rPh sb="4" eb="6">
      <t>ヨウイン</t>
    </rPh>
    <phoneticPr fontId="1"/>
  </si>
  <si>
    <t>○○川（○○地点）</t>
    <phoneticPr fontId="1"/>
  </si>
  <si>
    <t>保護者・家族等への事前連絡</t>
    <rPh sb="11" eb="13">
      <t>レンラク</t>
    </rPh>
    <phoneticPr fontId="1"/>
  </si>
  <si>
    <t>情報収集伝達要員</t>
    <rPh sb="0" eb="2">
      <t>ジョウホウ</t>
    </rPh>
    <rPh sb="2" eb="4">
      <t>シュウシュウ</t>
    </rPh>
    <rPh sb="4" eb="6">
      <t>デンタツ</t>
    </rPh>
    <rPh sb="6" eb="8">
      <t>ヨウイン</t>
    </rPh>
    <phoneticPr fontId="1"/>
  </si>
  <si>
    <t>　氾濫警戒情報発表　</t>
    <phoneticPr fontId="1"/>
  </si>
  <si>
    <t>周辺住民への事前協力依頼</t>
    <rPh sb="0" eb="2">
      <t>シュウヘン</t>
    </rPh>
    <rPh sb="2" eb="4">
      <t>ジュウミン</t>
    </rPh>
    <rPh sb="6" eb="8">
      <t>ジゼン</t>
    </rPh>
    <rPh sb="8" eb="10">
      <t>キョウリョク</t>
    </rPh>
    <rPh sb="10" eb="12">
      <t>イライ</t>
    </rPh>
    <phoneticPr fontId="1"/>
  </si>
  <si>
    <t>要配慮者の避難誘導</t>
    <phoneticPr fontId="1"/>
  </si>
  <si>
    <t>避難指示の発令</t>
    <rPh sb="6" eb="8">
      <t>ハツレイ</t>
    </rPh>
    <phoneticPr fontId="16"/>
  </si>
  <si>
    <t>　氾濫危険情報発表</t>
    <phoneticPr fontId="1"/>
  </si>
  <si>
    <t>※判断時期は、気象情報、洪水警報及び避難情報等をもとに設定する。避難情報等は必ずしも発令されない場合があるので、雨の降り方等により自主的な判断に基づき体制を確立することも必要である。</t>
    <phoneticPr fontId="1"/>
  </si>
  <si>
    <t>・災害モードへ気持ちを切り替える。
・気象情報等の収集を行う。</t>
    <phoneticPr fontId="1"/>
  </si>
  <si>
    <t>大雨又は台風に関する気象</t>
    <phoneticPr fontId="1"/>
  </si>
  <si>
    <t>情報収集伝達要員</t>
  </si>
  <si>
    <t>　情報発表</t>
    <phoneticPr fontId="1"/>
  </si>
  <si>
    <t>大雨注意報発表</t>
    <phoneticPr fontId="1"/>
  </si>
  <si>
    <t>○分間雨量が●mmを超過</t>
    <phoneticPr fontId="1"/>
  </si>
  <si>
    <t>○○ポンプ場が排水開始</t>
    <phoneticPr fontId="1"/>
  </si>
  <si>
    <t>大雨警報発表</t>
    <phoneticPr fontId="1"/>
  </si>
  <si>
    <t>情報収集伝達要員</t>
    <phoneticPr fontId="1"/>
  </si>
  <si>
    <t>○分間雨量が▲mmを超過</t>
    <phoneticPr fontId="1"/>
  </si>
  <si>
    <t>避難誘導要員</t>
    <phoneticPr fontId="1"/>
  </si>
  <si>
    <t>○分間雨量が■mmを超過</t>
    <phoneticPr fontId="1"/>
  </si>
  <si>
    <t>○○ポンプ場が排水不能</t>
    <phoneticPr fontId="1"/>
  </si>
  <si>
    <t>東海市○○地区内水氾濫危険</t>
    <rPh sb="1" eb="3">
      <t>トウカイ</t>
    </rPh>
    <phoneticPr fontId="1"/>
  </si>
  <si>
    <t>浸水の前兆を確認</t>
    <phoneticPr fontId="1"/>
  </si>
  <si>
    <t>高潮注意報発表</t>
    <phoneticPr fontId="1"/>
  </si>
  <si>
    <t>高潮警報発表（当該施設にお</t>
    <phoneticPr fontId="1"/>
  </si>
  <si>
    <t>　ける想定される浸水深が小さ</t>
    <phoneticPr fontId="1"/>
  </si>
  <si>
    <t>　く浸水継続時間が短い場合）</t>
    <phoneticPr fontId="1"/>
  </si>
  <si>
    <t>暴風警報及び高潮警報発表</t>
    <phoneticPr fontId="1"/>
  </si>
  <si>
    <t>（当該施設における想定される</t>
    <phoneticPr fontId="1"/>
  </si>
  <si>
    <t>　浸水深が大きく、浸水継続時</t>
    <phoneticPr fontId="1"/>
  </si>
  <si>
    <t>　間が長い場合）</t>
    <phoneticPr fontId="1"/>
  </si>
  <si>
    <t>高潮特別警報発表</t>
    <phoneticPr fontId="1"/>
  </si>
  <si>
    <t>○○海岸高潮氾濫危険情報</t>
    <phoneticPr fontId="1"/>
  </si>
  <si>
    <t>　発表</t>
    <rPh sb="1" eb="3">
      <t>ハッピョウ</t>
    </rPh>
    <phoneticPr fontId="1"/>
  </si>
  <si>
    <t>大型台風の襲来が予想される場合で、公共交通機関の計画運休が予定されている場合、避難に関する準備をし、早めに避難を開始する。</t>
    <rPh sb="42" eb="43">
      <t>カン</t>
    </rPh>
    <rPh sb="45" eb="47">
      <t>ジュンビ</t>
    </rPh>
    <phoneticPr fontId="16"/>
  </si>
  <si>
    <t>緊急地震速報</t>
    <phoneticPr fontId="1"/>
  </si>
  <si>
    <t>津波注意報発表</t>
    <phoneticPr fontId="1"/>
  </si>
  <si>
    <t>避難指示の発令</t>
    <phoneticPr fontId="16"/>
  </si>
  <si>
    <t>津波警報、津波特別警報（</t>
    <phoneticPr fontId="1"/>
  </si>
  <si>
    <t>　大津波警報）発表</t>
    <rPh sb="1" eb="2">
      <t>オオ</t>
    </rPh>
    <phoneticPr fontId="1"/>
  </si>
  <si>
    <t>危険の前兆を確認　等</t>
    <phoneticPr fontId="1"/>
  </si>
  <si>
    <t>遠地地震に関する情報</t>
    <phoneticPr fontId="1"/>
  </si>
  <si>
    <t>津波警報発表</t>
    <phoneticPr fontId="1"/>
  </si>
  <si>
    <t>津波警報発表（標高の低い</t>
    <phoneticPr fontId="1"/>
  </si>
  <si>
    <t>　地域の場合）</t>
    <phoneticPr fontId="1"/>
  </si>
  <si>
    <t>津波特別警報(大津波</t>
    <phoneticPr fontId="1"/>
  </si>
  <si>
    <t>　警報)発表</t>
    <phoneticPr fontId="1"/>
  </si>
  <si>
    <t>台風接近</t>
    <phoneticPr fontId="1"/>
  </si>
  <si>
    <t>大雨情報</t>
    <phoneticPr fontId="1"/>
  </si>
  <si>
    <t>大雨注意報（土砂災害）発表</t>
    <phoneticPr fontId="1"/>
  </si>
  <si>
    <t>大雨警報（土砂災害）</t>
    <phoneticPr fontId="1"/>
  </si>
  <si>
    <t>土砂災害警戒情報</t>
    <phoneticPr fontId="1"/>
  </si>
  <si>
    <t>土砂災害の前兆現象</t>
    <phoneticPr fontId="1"/>
  </si>
  <si>
    <t>テレビ、ラジオ、インターネット（情報提供機関のウェブサイト）、ちたまる安全・安心メルマガ、緊急速報メール、防災スピーカー</t>
    <rPh sb="16" eb="18">
      <t>ジョウホウ</t>
    </rPh>
    <rPh sb="18" eb="20">
      <t>テイキョウ</t>
    </rPh>
    <rPh sb="20" eb="22">
      <t>キカン</t>
    </rPh>
    <rPh sb="35" eb="37">
      <t>アンゼン</t>
    </rPh>
    <rPh sb="38" eb="40">
      <t>アンシン</t>
    </rPh>
    <rPh sb="45" eb="47">
      <t>キンキュウ</t>
    </rPh>
    <rPh sb="47" eb="49">
      <t>ソクホウ</t>
    </rPh>
    <rPh sb="53" eb="55">
      <t>ボウサイ</t>
    </rPh>
    <phoneticPr fontId="1"/>
  </si>
  <si>
    <t>テレビ、ラジオ、インターネット（情報提供機関のウェブサイト）、ちたまる安全・安心メルマガ、緊急速報メール、広報車</t>
    <rPh sb="16" eb="18">
      <t>ジョウホウ</t>
    </rPh>
    <rPh sb="18" eb="20">
      <t>テイキョウ</t>
    </rPh>
    <rPh sb="20" eb="22">
      <t>キカン</t>
    </rPh>
    <rPh sb="35" eb="37">
      <t>アンゼン</t>
    </rPh>
    <rPh sb="38" eb="40">
      <t>アンシン</t>
    </rPh>
    <rPh sb="45" eb="47">
      <t>キンキュウ</t>
    </rPh>
    <rPh sb="47" eb="49">
      <t>ソクホウ</t>
    </rPh>
    <rPh sb="53" eb="56">
      <t>コウホウシャ</t>
    </rPh>
    <phoneticPr fontId="1"/>
  </si>
  <si>
    <t>高齢者等避難、避難指示</t>
  </si>
  <si>
    <t>テレビ、ラジオ、インターネット（東海市のウェブサイト）、ちたまる安全・安心メルマガ、緊急速報メール、防災スピーカー、広報車</t>
    <rPh sb="16" eb="19">
      <t>トウカイシ</t>
    </rPh>
    <rPh sb="32" eb="34">
      <t>アンゼン</t>
    </rPh>
    <rPh sb="35" eb="37">
      <t>アンシン</t>
    </rPh>
    <rPh sb="42" eb="44">
      <t>キンキュウ</t>
    </rPh>
    <rPh sb="44" eb="46">
      <t>ソクホウ</t>
    </rPh>
    <rPh sb="50" eb="52">
      <t>ボウサイ</t>
    </rPh>
    <rPh sb="58" eb="61">
      <t>コウホウシャ</t>
    </rPh>
    <phoneticPr fontId="1"/>
  </si>
  <si>
    <t>施設職員による目視
（但し、安全に配慮して危険な場所に近づかないよう施設内から実施）</t>
    <phoneticPr fontId="1"/>
  </si>
  <si>
    <t>施設職員による目視
（但し、安全に配慮して危険な場所に近づかないよう施設内から実施）</t>
    <phoneticPr fontId="16"/>
  </si>
  <si>
    <t>　テレビ　、ラジオ　、タブレット　、ファックス　、携帯電話　、　</t>
    <phoneticPr fontId="16"/>
  </si>
  <si>
    <t>　蛍光塗料</t>
    <phoneticPr fontId="16"/>
  </si>
  <si>
    <t>　土のう　、　止水板　、　○○○○</t>
    <phoneticPr fontId="16"/>
  </si>
  <si>
    <r>
      <t>土砂災害に対する避難を確保するための対策</t>
    </r>
    <r>
      <rPr>
        <vertAlign val="superscript"/>
        <sz val="12"/>
        <rFont val="ＭＳ ゴシック"/>
        <family val="3"/>
        <charset val="128"/>
      </rPr>
      <t>※</t>
    </r>
    <phoneticPr fontId="1"/>
  </si>
  <si>
    <t>　自家発電機　、　壁の補強　、　非常用サイレン（屋外設置）　、　○○○○</t>
    <phoneticPr fontId="16"/>
  </si>
  <si>
    <t>東海市
防災危機管理課</t>
    <rPh sb="0" eb="3">
      <t>トウカイシ</t>
    </rPh>
    <rPh sb="4" eb="11">
      <t>ボウサイキキカンリカ</t>
    </rPh>
    <phoneticPr fontId="1"/>
  </si>
  <si>
    <t>052-603-2211
0562-33-2211</t>
    <phoneticPr fontId="1"/>
  </si>
  <si>
    <t>地域防災無線番号 100</t>
    <rPh sb="0" eb="4">
      <t>チイキボウサイ</t>
    </rPh>
    <rPh sb="4" eb="6">
      <t>ムセン</t>
    </rPh>
    <rPh sb="6" eb="8">
      <t>バンゴウ</t>
    </rPh>
    <phoneticPr fontId="1"/>
  </si>
  <si>
    <t>東海市
（施設所管課）</t>
    <rPh sb="0" eb="3">
      <t>トウカイシ</t>
    </rPh>
    <rPh sb="5" eb="7">
      <t>シセツ</t>
    </rPh>
    <rPh sb="7" eb="9">
      <t>ショカン</t>
    </rPh>
    <rPh sb="9" eb="10">
      <t>カ</t>
    </rPh>
    <phoneticPr fontId="1"/>
  </si>
  <si>
    <t>0562-36-0119</t>
    <phoneticPr fontId="1"/>
  </si>
  <si>
    <t>0562-33-0110</t>
    <phoneticPr fontId="1"/>
  </si>
  <si>
    <t>　名簿（施設職員、幼児・児童・生徒）　、案内旗　、タブレット　、　</t>
    <rPh sb="9" eb="11">
      <t>ヨウジ</t>
    </rPh>
    <rPh sb="12" eb="14">
      <t>ジドウ</t>
    </rPh>
    <rPh sb="15" eb="17">
      <t>セイト</t>
    </rPh>
    <phoneticPr fontId="1"/>
  </si>
  <si>
    <t>○水害・土砂災害の危険性や避難場所の確認
○緊急時の対応等に関する保護者・家族等への説明　等</t>
    <phoneticPr fontId="1"/>
  </si>
  <si>
    <t>○職員の緊急連絡網の試行
○保護者・家族等への情報伝達手段（メール・電話等）の確認、情報伝達の試行　等</t>
    <phoneticPr fontId="1"/>
  </si>
  <si>
    <t>○職員の緊急連絡網の試行
○連絡後、全幼児・児童・生徒を保護者・家族等に引き渡すまでにかかる時間の計測　等</t>
    <phoneticPr fontId="1"/>
  </si>
  <si>
    <t>※本施設に入所はない</t>
    <rPh sb="1" eb="2">
      <t>ホン</t>
    </rPh>
    <rPh sb="2" eb="4">
      <t>シセツ</t>
    </rPh>
    <rPh sb="5" eb="7">
      <t>ニュウショ</t>
    </rPh>
    <phoneticPr fontId="1"/>
  </si>
  <si>
    <t>○防災体制と役割分担の確認、試行
○施設から避難場所までの移動にかかる時間の計測　等</t>
    <phoneticPr fontId="1"/>
  </si>
  <si>
    <t>例</t>
    <rPh sb="0" eb="1">
      <t>レイ</t>
    </rPh>
    <phoneticPr fontId="1"/>
  </si>
  <si>
    <t>計画の目的</t>
    <phoneticPr fontId="1"/>
  </si>
  <si>
    <t>計画の報告</t>
    <phoneticPr fontId="1"/>
  </si>
  <si>
    <t>計画の適用範囲</t>
    <phoneticPr fontId="1"/>
  </si>
  <si>
    <t>防災体制</t>
    <phoneticPr fontId="1"/>
  </si>
  <si>
    <t>避難誘導</t>
    <phoneticPr fontId="1"/>
  </si>
  <si>
    <t>避難の確保を図るための施設の整備</t>
    <phoneticPr fontId="1"/>
  </si>
  <si>
    <t>防災教育及び訓練の実施</t>
    <phoneticPr fontId="1"/>
  </si>
  <si>
    <t>防災教育及び訓練の年間計画</t>
    <phoneticPr fontId="1"/>
  </si>
  <si>
    <t>緊急連絡網</t>
    <phoneticPr fontId="1"/>
  </si>
  <si>
    <t>外部機関等の緊急連絡先一覧表</t>
    <phoneticPr fontId="1"/>
  </si>
  <si>
    <t>対応別避難誘導一覧表</t>
    <phoneticPr fontId="1"/>
  </si>
  <si>
    <t>防災体制一覧表</t>
    <phoneticPr fontId="1"/>
  </si>
  <si>
    <t>施設周辺の避難地図</t>
    <phoneticPr fontId="1"/>
  </si>
  <si>
    <t>東海市</t>
    <rPh sb="0" eb="3">
      <t>トウカイシ</t>
    </rPh>
    <phoneticPr fontId="1"/>
  </si>
  <si>
    <t>暴風警報又は特別警報</t>
  </si>
  <si>
    <t>大雨警報又は特別警報</t>
  </si>
  <si>
    <t>洪水警報</t>
  </si>
  <si>
    <t>大型台風の襲来が予想される場合で、公共交通機関の計画運休が予定されている場合、避難に関する準備をし、早めに避難を開始する。</t>
    <phoneticPr fontId="16"/>
  </si>
  <si>
    <t>〇市1丁目××</t>
    <phoneticPr fontId="1"/>
  </si>
  <si>
    <t>456-7890</t>
    <phoneticPr fontId="1"/>
  </si>
  <si>
    <t>456-7890</t>
    <phoneticPr fontId="1"/>
  </si>
  <si>
    <t>地域防災無線番号 201・301</t>
    <rPh sb="0" eb="2">
      <t>チイキ</t>
    </rPh>
    <rPh sb="2" eb="4">
      <t>ボウサイ</t>
    </rPh>
    <rPh sb="4" eb="6">
      <t>ムセン</t>
    </rPh>
    <rPh sb="6" eb="8">
      <t>バンゴウ</t>
    </rPh>
    <phoneticPr fontId="20"/>
  </si>
  <si>
    <t>地域防災無線番号 511</t>
    <rPh sb="0" eb="2">
      <t>チイキ</t>
    </rPh>
    <rPh sb="2" eb="4">
      <t>ボウサイ</t>
    </rPh>
    <rPh sb="4" eb="6">
      <t>ムセン</t>
    </rPh>
    <rPh sb="6" eb="8">
      <t>バンゴウ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</si>
</sst>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2"/>
      <color theme="1"/>
      <name val="游ゴシック"/>
      <family val="2"/>
      <charset val="128"/>
      <scheme val="minor"/>
    </font>
    <font>
      <sz val="12"/>
      <name val="游ゴシック"/>
      <family val="2"/>
      <charset val="128"/>
      <scheme val="minor"/>
    </font>
    <font>
      <vertAlign val="superscript"/>
      <sz val="12"/>
      <name val="ＭＳ ゴシック"/>
      <family val="3"/>
      <charset val="128"/>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935">
    <xf numFmtId="0" fontId="0" fillId="0" borderId="0" xfId="0">
      <alignment vertical="center"/>
    </xf>
    <xf numFmtId="0" fontId="2"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48"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32" xfId="8" applyFont="1" applyBorder="1">
      <alignment vertical="center"/>
    </xf>
    <xf numFmtId="0" fontId="4" fillId="0" borderId="32" xfId="8" applyFont="1" applyBorder="1" applyAlignment="1">
      <alignment horizontal="left" vertical="center"/>
    </xf>
    <xf numFmtId="0" fontId="5" fillId="0" borderId="32" xfId="8" applyFont="1" applyBorder="1">
      <alignment vertical="center"/>
    </xf>
    <xf numFmtId="0" fontId="5" fillId="0" borderId="33" xfId="8" applyFont="1" applyBorder="1">
      <alignment vertical="center"/>
    </xf>
    <xf numFmtId="0" fontId="5" fillId="0" borderId="38" xfId="8" applyFont="1" applyBorder="1">
      <alignment vertical="center"/>
    </xf>
    <xf numFmtId="0" fontId="4" fillId="0" borderId="35" xfId="8" applyFont="1" applyBorder="1">
      <alignment vertical="center"/>
    </xf>
    <xf numFmtId="0" fontId="4" fillId="0" borderId="35" xfId="8" applyFont="1" applyBorder="1" applyAlignment="1">
      <alignment horizontal="left" vertical="center"/>
    </xf>
    <xf numFmtId="0" fontId="5" fillId="0" borderId="35" xfId="8" applyFont="1" applyBorder="1">
      <alignment vertical="center"/>
    </xf>
    <xf numFmtId="0" fontId="14" fillId="0" borderId="32" xfId="8" applyBorder="1">
      <alignment vertical="center"/>
    </xf>
    <xf numFmtId="0" fontId="14" fillId="0" borderId="32" xfId="8" applyBorder="1" applyAlignment="1">
      <alignment horizontal="left" vertical="center"/>
    </xf>
    <xf numFmtId="0" fontId="14" fillId="0" borderId="0" xfId="8">
      <alignment vertical="center"/>
    </xf>
    <xf numFmtId="0" fontId="14" fillId="0" borderId="35" xfId="8" applyBorder="1">
      <alignment vertical="center"/>
    </xf>
    <xf numFmtId="0" fontId="14" fillId="0" borderId="35" xfId="8" applyBorder="1" applyAlignment="1">
      <alignment horizontal="left" vertical="center"/>
    </xf>
    <xf numFmtId="0" fontId="4" fillId="0" borderId="0" xfId="8" applyFont="1" applyAlignment="1">
      <alignment vertical="center" wrapText="1"/>
    </xf>
    <xf numFmtId="0" fontId="5" fillId="5" borderId="0" xfId="8" applyFont="1" applyFill="1">
      <alignment vertical="center"/>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2" xfId="8" applyBorder="1" applyAlignment="1">
      <alignment vertical="center" wrapText="1"/>
    </xf>
    <xf numFmtId="0" fontId="14" fillId="0" borderId="0" xfId="8" applyAlignment="1">
      <alignment vertical="center" wrapText="1"/>
    </xf>
    <xf numFmtId="0" fontId="14" fillId="0" borderId="35" xfId="8" applyBorder="1" applyAlignment="1">
      <alignment vertical="center" wrapText="1"/>
    </xf>
    <xf numFmtId="0" fontId="5" fillId="5" borderId="0" xfId="8" applyFont="1" applyFill="1" applyAlignment="1">
      <alignment vertical="center" wrapText="1"/>
    </xf>
    <xf numFmtId="0" fontId="4" fillId="0" borderId="32" xfId="8" applyFont="1" applyBorder="1" applyAlignment="1">
      <alignment vertical="center" wrapText="1"/>
    </xf>
    <xf numFmtId="0" fontId="4" fillId="0" borderId="35"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2" xfId="8" applyFont="1" applyBorder="1">
      <alignment vertical="center"/>
    </xf>
    <xf numFmtId="0" fontId="25" fillId="0" borderId="23" xfId="8" applyFont="1" applyBorder="1">
      <alignment vertical="center"/>
    </xf>
    <xf numFmtId="0" fontId="30" fillId="0" borderId="23" xfId="4" applyFont="1" applyBorder="1" applyAlignment="1">
      <alignment vertical="top"/>
    </xf>
    <xf numFmtId="0" fontId="25" fillId="0" borderId="23" xfId="8" applyFont="1" applyBorder="1" applyAlignment="1">
      <alignment horizontal="left" vertical="center"/>
    </xf>
    <xf numFmtId="0" fontId="30" fillId="0" borderId="24"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1"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4" fillId="0" borderId="0" xfId="8" applyFont="1" applyAlignment="1">
      <alignment horizontal="left" vertical="center" wrapText="1"/>
    </xf>
    <xf numFmtId="0" fontId="5" fillId="0" borderId="0" xfId="4" applyFont="1" applyAlignment="1">
      <alignment horizontal="center" vertical="center"/>
    </xf>
    <xf numFmtId="0" fontId="5" fillId="0" borderId="0" xfId="4" applyFont="1" applyAlignment="1">
      <alignment horizontal="center" vertical="center"/>
    </xf>
    <xf numFmtId="0" fontId="14" fillId="0" borderId="0" xfId="8" applyAlignment="1">
      <alignment horizontal="left" vertical="center"/>
    </xf>
    <xf numFmtId="0" fontId="15" fillId="0" borderId="0" xfId="4" applyFont="1" applyAlignment="1">
      <alignment horizontal="center" vertical="center"/>
    </xf>
    <xf numFmtId="0" fontId="4" fillId="0" borderId="0" xfId="11" applyFont="1" applyAlignment="1">
      <alignment horizontal="left" vertical="center" wrapText="1"/>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0" xfId="8" applyFont="1" applyAlignment="1">
      <alignment horizontal="center" vertical="center"/>
    </xf>
    <xf numFmtId="0" fontId="5" fillId="0" borderId="38" xfId="8" applyFont="1" applyBorder="1" applyAlignment="1">
      <alignment horizontal="center" vertical="center"/>
    </xf>
    <xf numFmtId="0" fontId="4" fillId="0" borderId="32"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7" fillId="5" borderId="0" xfId="8" applyFont="1" applyFill="1" applyAlignment="1">
      <alignment horizontal="left" vertical="center" wrapText="1"/>
    </xf>
    <xf numFmtId="0" fontId="5" fillId="0" borderId="8" xfId="8" applyFont="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pplyAlignment="1">
      <alignment vertical="center" wrapText="1"/>
    </xf>
    <xf numFmtId="0" fontId="44" fillId="0" borderId="0" xfId="4" applyFont="1" applyAlignment="1">
      <alignment vertical="top"/>
    </xf>
    <xf numFmtId="0" fontId="4" fillId="0" borderId="0" xfId="9" applyFont="1">
      <alignment vertical="center"/>
    </xf>
    <xf numFmtId="0" fontId="4" fillId="0" borderId="0" xfId="8" applyFont="1" applyAlignment="1">
      <alignment horizontal="center" vertical="center" wrapText="1" readingOrder="1"/>
    </xf>
    <xf numFmtId="0" fontId="4" fillId="0" borderId="0" xfId="9" applyFont="1" applyAlignment="1">
      <alignment horizontal="center" vertical="center"/>
    </xf>
    <xf numFmtId="0" fontId="4" fillId="0" borderId="0" xfId="9" applyFont="1" applyAlignment="1">
      <alignment horizontal="left" vertical="center"/>
    </xf>
    <xf numFmtId="0" fontId="4" fillId="0" borderId="0" xfId="0" applyFont="1">
      <alignment vertical="center"/>
    </xf>
    <xf numFmtId="0" fontId="13" fillId="0" borderId="0" xfId="4" applyFont="1" applyAlignment="1">
      <alignment horizontal="left" vertical="center"/>
    </xf>
    <xf numFmtId="0" fontId="4" fillId="8" borderId="7" xfId="4" applyFont="1" applyFill="1" applyBorder="1" applyAlignment="1">
      <alignment horizontal="left" vertical="center"/>
    </xf>
    <xf numFmtId="0" fontId="4" fillId="8" borderId="8" xfId="4" applyFont="1" applyFill="1" applyBorder="1" applyAlignment="1">
      <alignment horizontal="left" vertical="center"/>
    </xf>
    <xf numFmtId="0" fontId="4" fillId="8" borderId="9" xfId="4" applyFont="1" applyFill="1" applyBorder="1" applyAlignment="1">
      <alignment horizontal="left" vertical="center"/>
    </xf>
    <xf numFmtId="0" fontId="4" fillId="0" borderId="11" xfId="4" applyFont="1" applyFill="1" applyBorder="1" applyAlignment="1">
      <alignment vertical="center"/>
    </xf>
    <xf numFmtId="0" fontId="4" fillId="8" borderId="7" xfId="4" applyFont="1" applyFill="1" applyBorder="1" applyAlignment="1">
      <alignment vertical="center"/>
    </xf>
    <xf numFmtId="0" fontId="4" fillId="8" borderId="8" xfId="4" applyFont="1" applyFill="1" applyBorder="1" applyAlignment="1">
      <alignment vertical="center"/>
    </xf>
    <xf numFmtId="0" fontId="4" fillId="8" borderId="9" xfId="4" applyFont="1" applyFill="1" applyBorder="1" applyAlignment="1">
      <alignment vertical="center"/>
    </xf>
    <xf numFmtId="0" fontId="4" fillId="8" borderId="10" xfId="4" applyFont="1" applyFill="1" applyBorder="1" applyAlignment="1">
      <alignment horizontal="left" vertical="center"/>
    </xf>
    <xf numFmtId="0" fontId="4" fillId="8" borderId="0" xfId="4" applyFont="1" applyFill="1" applyBorder="1" applyAlignment="1">
      <alignment horizontal="left" vertical="center"/>
    </xf>
    <xf numFmtId="0" fontId="4" fillId="8" borderId="11" xfId="4" applyFont="1" applyFill="1" applyBorder="1" applyAlignment="1">
      <alignment horizontal="left" vertical="center"/>
    </xf>
    <xf numFmtId="0" fontId="5" fillId="16" borderId="0" xfId="4" applyFont="1" applyFill="1" applyBorder="1">
      <alignment vertical="center"/>
    </xf>
    <xf numFmtId="0" fontId="4" fillId="16" borderId="0" xfId="4" applyFont="1" applyFill="1" applyBorder="1" applyAlignment="1">
      <alignment vertical="center"/>
    </xf>
    <xf numFmtId="0" fontId="4" fillId="16" borderId="11" xfId="4" applyFont="1" applyFill="1" applyBorder="1" applyAlignment="1">
      <alignment vertical="center"/>
    </xf>
    <xf numFmtId="0" fontId="4" fillId="8" borderId="10" xfId="4" applyFont="1" applyFill="1" applyBorder="1" applyAlignment="1">
      <alignment vertical="center"/>
    </xf>
    <xf numFmtId="0" fontId="4" fillId="8" borderId="0" xfId="4" applyFont="1" applyFill="1" applyBorder="1" applyAlignment="1">
      <alignment vertical="center"/>
    </xf>
    <xf numFmtId="0" fontId="4" fillId="8" borderId="11" xfId="4" applyFont="1" applyFill="1" applyBorder="1" applyAlignment="1">
      <alignment vertical="center"/>
    </xf>
    <xf numFmtId="0" fontId="6" fillId="16" borderId="0" xfId="4" applyFont="1" applyFill="1" applyBorder="1" applyAlignment="1">
      <alignment vertical="center"/>
    </xf>
    <xf numFmtId="0" fontId="6" fillId="16" borderId="11" xfId="4" applyFont="1" applyFill="1" applyBorder="1" applyAlignment="1">
      <alignment vertical="center"/>
    </xf>
    <xf numFmtId="0" fontId="6" fillId="0" borderId="11" xfId="4" applyFont="1" applyFill="1" applyBorder="1" applyAlignment="1">
      <alignment vertical="center"/>
    </xf>
    <xf numFmtId="0" fontId="6" fillId="8" borderId="10" xfId="4" applyFont="1" applyFill="1" applyBorder="1" applyAlignment="1">
      <alignment vertical="center"/>
    </xf>
    <xf numFmtId="0" fontId="6" fillId="8" borderId="0" xfId="4" applyFont="1" applyFill="1" applyBorder="1" applyAlignment="1">
      <alignment vertical="center"/>
    </xf>
    <xf numFmtId="0" fontId="6" fillId="8" borderId="11" xfId="4" applyFont="1" applyFill="1" applyBorder="1" applyAlignment="1">
      <alignment vertical="center"/>
    </xf>
    <xf numFmtId="0" fontId="5" fillId="16" borderId="5" xfId="4" applyFont="1" applyFill="1" applyBorder="1">
      <alignment vertical="center"/>
    </xf>
    <xf numFmtId="0" fontId="6" fillId="16" borderId="5" xfId="4" applyFont="1" applyFill="1" applyBorder="1" applyAlignment="1">
      <alignment vertical="center"/>
    </xf>
    <xf numFmtId="0" fontId="6" fillId="16" borderId="6" xfId="4" applyFont="1" applyFill="1" applyBorder="1" applyAlignment="1">
      <alignment vertical="center"/>
    </xf>
    <xf numFmtId="0" fontId="6" fillId="8" borderId="4" xfId="4" applyFont="1" applyFill="1" applyBorder="1" applyAlignment="1">
      <alignment vertical="center"/>
    </xf>
    <xf numFmtId="0" fontId="6" fillId="8" borderId="5" xfId="4" applyFont="1" applyFill="1" applyBorder="1" applyAlignment="1">
      <alignment vertical="center"/>
    </xf>
    <xf numFmtId="0" fontId="6" fillId="8" borderId="6" xfId="4" applyFont="1" applyFill="1" applyBorder="1" applyAlignment="1">
      <alignment vertical="center"/>
    </xf>
    <xf numFmtId="0" fontId="5" fillId="16" borderId="8" xfId="4" applyFont="1" applyFill="1" applyBorder="1">
      <alignment vertical="center"/>
    </xf>
    <xf numFmtId="0" fontId="4" fillId="16" borderId="8" xfId="4" applyFont="1" applyFill="1" applyBorder="1" applyAlignment="1">
      <alignment vertical="center"/>
    </xf>
    <xf numFmtId="0" fontId="4" fillId="16" borderId="9" xfId="4" applyFont="1" applyFill="1" applyBorder="1" applyAlignment="1">
      <alignment vertical="center"/>
    </xf>
    <xf numFmtId="0" fontId="4" fillId="16" borderId="10" xfId="4" applyFont="1" applyFill="1" applyBorder="1" applyAlignment="1">
      <alignment horizontal="left" vertical="center"/>
    </xf>
    <xf numFmtId="0" fontId="4" fillId="16" borderId="0" xfId="4" applyFont="1" applyFill="1" applyBorder="1" applyAlignment="1">
      <alignment horizontal="left" vertical="center"/>
    </xf>
    <xf numFmtId="0" fontId="4" fillId="16" borderId="11" xfId="4" applyFont="1" applyFill="1" applyBorder="1" applyAlignment="1">
      <alignment horizontal="left" vertical="center"/>
    </xf>
    <xf numFmtId="0" fontId="4" fillId="0" borderId="11" xfId="4" applyFont="1" applyFill="1" applyBorder="1" applyAlignment="1">
      <alignment horizontal="left" vertical="center"/>
    </xf>
    <xf numFmtId="0" fontId="4" fillId="16" borderId="4" xfId="4" applyFont="1" applyFill="1" applyBorder="1" applyAlignment="1">
      <alignment horizontal="left" vertical="center"/>
    </xf>
    <xf numFmtId="0" fontId="4" fillId="16" borderId="5" xfId="4" applyFont="1" applyFill="1" applyBorder="1" applyAlignment="1">
      <alignment horizontal="left" vertical="center"/>
    </xf>
    <xf numFmtId="0" fontId="4" fillId="16" borderId="5" xfId="4" applyFont="1" applyFill="1" applyBorder="1" applyAlignment="1">
      <alignment vertical="center"/>
    </xf>
    <xf numFmtId="0" fontId="4" fillId="16" borderId="6" xfId="4" applyFont="1" applyFill="1" applyBorder="1" applyAlignment="1">
      <alignment vertical="center"/>
    </xf>
    <xf numFmtId="0" fontId="4" fillId="8" borderId="5" xfId="4" applyFont="1" applyFill="1" applyBorder="1" applyAlignment="1">
      <alignment vertical="center"/>
    </xf>
    <xf numFmtId="0" fontId="4" fillId="8" borderId="6" xfId="4" applyFont="1" applyFill="1" applyBorder="1" applyAlignment="1">
      <alignment vertical="center"/>
    </xf>
    <xf numFmtId="0" fontId="4" fillId="16" borderId="9" xfId="4" applyFont="1" applyFill="1" applyBorder="1" applyAlignment="1">
      <alignment horizontal="center" vertical="center"/>
    </xf>
    <xf numFmtId="0" fontId="4" fillId="16" borderId="7" xfId="4" applyFont="1" applyFill="1" applyBorder="1" applyAlignment="1">
      <alignment vertical="center"/>
    </xf>
    <xf numFmtId="0" fontId="4" fillId="16" borderId="10" xfId="4" applyFont="1" applyFill="1" applyBorder="1" applyAlignment="1">
      <alignment horizontal="left" vertical="center"/>
    </xf>
    <xf numFmtId="0" fontId="4" fillId="16" borderId="0" xfId="4" applyFont="1" applyFill="1" applyBorder="1" applyAlignment="1">
      <alignment horizontal="left" vertical="center"/>
    </xf>
    <xf numFmtId="0" fontId="5" fillId="16" borderId="11" xfId="4" applyFont="1" applyFill="1" applyBorder="1">
      <alignment vertical="center"/>
    </xf>
    <xf numFmtId="0" fontId="6" fillId="16" borderId="10" xfId="4" applyFont="1" applyFill="1" applyBorder="1" applyAlignment="1">
      <alignment vertical="center"/>
    </xf>
    <xf numFmtId="0" fontId="14" fillId="16" borderId="0" xfId="8" applyFill="1" applyBorder="1" applyAlignment="1">
      <alignment vertical="center"/>
    </xf>
    <xf numFmtId="0" fontId="14" fillId="16" borderId="11" xfId="8" applyFill="1" applyBorder="1" applyAlignment="1">
      <alignment vertical="center"/>
    </xf>
    <xf numFmtId="0" fontId="14" fillId="0" borderId="11" xfId="8" applyFill="1" applyBorder="1" applyAlignment="1">
      <alignment vertical="center"/>
    </xf>
    <xf numFmtId="0" fontId="14" fillId="16" borderId="0" xfId="8" applyFill="1" applyAlignment="1">
      <alignment vertical="center"/>
    </xf>
    <xf numFmtId="0" fontId="5" fillId="16" borderId="6" xfId="4" applyFont="1" applyFill="1" applyBorder="1">
      <alignment vertical="center"/>
    </xf>
    <xf numFmtId="0" fontId="6" fillId="16" borderId="4" xfId="4" applyFont="1" applyFill="1" applyBorder="1" applyAlignment="1">
      <alignment vertical="center"/>
    </xf>
    <xf numFmtId="0" fontId="14" fillId="16" borderId="5" xfId="8" applyFill="1" applyBorder="1" applyAlignment="1">
      <alignment vertical="center"/>
    </xf>
    <xf numFmtId="0" fontId="14" fillId="16" borderId="6" xfId="8" applyFill="1" applyBorder="1" applyAlignment="1">
      <alignment vertical="center"/>
    </xf>
    <xf numFmtId="0" fontId="4" fillId="16" borderId="7" xfId="4" applyFont="1" applyFill="1" applyBorder="1" applyAlignment="1">
      <alignment horizontal="left" vertical="center"/>
    </xf>
    <xf numFmtId="0" fontId="4" fillId="16" borderId="8" xfId="4" applyFont="1" applyFill="1" applyBorder="1" applyAlignment="1">
      <alignment horizontal="left" vertical="center"/>
    </xf>
    <xf numFmtId="0" fontId="5" fillId="16" borderId="9" xfId="4" applyFont="1" applyFill="1" applyBorder="1">
      <alignment vertical="center"/>
    </xf>
    <xf numFmtId="0" fontId="4" fillId="16" borderId="7" xfId="4" applyFont="1" applyFill="1" applyBorder="1" applyAlignment="1">
      <alignment vertical="top"/>
    </xf>
    <xf numFmtId="0" fontId="4" fillId="16" borderId="8" xfId="4" applyFont="1" applyFill="1" applyBorder="1" applyAlignment="1">
      <alignment vertical="top"/>
    </xf>
    <xf numFmtId="0" fontId="4" fillId="16" borderId="9" xfId="4" applyFont="1" applyFill="1" applyBorder="1" applyAlignment="1">
      <alignment vertical="top"/>
    </xf>
    <xf numFmtId="0" fontId="4" fillId="16" borderId="10" xfId="4" applyFont="1" applyFill="1" applyBorder="1" applyAlignment="1">
      <alignment vertical="center"/>
    </xf>
    <xf numFmtId="0" fontId="51" fillId="0" borderId="11" xfId="8" applyFont="1" applyFill="1" applyBorder="1" applyAlignment="1">
      <alignment vertical="center"/>
    </xf>
    <xf numFmtId="0" fontId="51" fillId="16" borderId="0" xfId="8" applyFont="1" applyFill="1" applyAlignment="1">
      <alignment vertical="center"/>
    </xf>
    <xf numFmtId="0" fontId="51" fillId="16" borderId="11" xfId="8" applyFont="1" applyFill="1" applyBorder="1" applyAlignment="1">
      <alignment vertical="center"/>
    </xf>
    <xf numFmtId="0" fontId="4" fillId="16" borderId="8" xfId="4" applyFont="1" applyFill="1" applyBorder="1">
      <alignment vertical="center"/>
    </xf>
    <xf numFmtId="0" fontId="2" fillId="16" borderId="8" xfId="4" applyFont="1" applyFill="1" applyBorder="1" applyAlignment="1">
      <alignment vertical="center"/>
    </xf>
    <xf numFmtId="0" fontId="2" fillId="16" borderId="10" xfId="4" applyFont="1" applyFill="1" applyBorder="1" applyAlignment="1">
      <alignment vertical="center"/>
    </xf>
    <xf numFmtId="0" fontId="4" fillId="16" borderId="0" xfId="4" applyFont="1" applyFill="1" applyBorder="1">
      <alignment vertical="center"/>
    </xf>
    <xf numFmtId="0" fontId="4" fillId="16" borderId="5" xfId="4" applyFont="1" applyFill="1" applyBorder="1">
      <alignment vertical="center"/>
    </xf>
    <xf numFmtId="0" fontId="4" fillId="8" borderId="4" xfId="4" applyFont="1" applyFill="1" applyBorder="1" applyAlignment="1">
      <alignment vertical="center"/>
    </xf>
    <xf numFmtId="0" fontId="4" fillId="0" borderId="0" xfId="4" applyFont="1" applyFill="1" applyBorder="1">
      <alignment vertical="center"/>
    </xf>
    <xf numFmtId="0" fontId="4" fillId="0" borderId="23" xfId="4" applyFont="1" applyBorder="1">
      <alignment vertical="center"/>
    </xf>
    <xf numFmtId="0" fontId="2" fillId="16" borderId="0" xfId="4" applyFont="1" applyFill="1" applyBorder="1" applyAlignment="1">
      <alignment vertical="center"/>
    </xf>
    <xf numFmtId="0" fontId="4" fillId="16" borderId="4" xfId="4" applyFont="1" applyFill="1" applyBorder="1" applyAlignment="1">
      <alignment vertical="center"/>
    </xf>
    <xf numFmtId="0" fontId="51" fillId="16" borderId="5" xfId="8" applyFont="1" applyFill="1" applyBorder="1" applyAlignment="1">
      <alignment vertical="center"/>
    </xf>
    <xf numFmtId="0" fontId="44" fillId="0" borderId="0" xfId="4" applyFont="1" applyAlignment="1">
      <alignment horizontal="left" vertical="top"/>
    </xf>
    <xf numFmtId="0" fontId="22" fillId="0" borderId="0" xfId="4" applyFont="1" applyAlignment="1">
      <alignment horizontal="left" vertical="center"/>
    </xf>
    <xf numFmtId="0" fontId="4" fillId="0" borderId="0" xfId="4" applyFont="1" applyFill="1" applyBorder="1" applyAlignment="1">
      <alignment vertical="center"/>
    </xf>
    <xf numFmtId="0" fontId="2" fillId="16" borderId="9" xfId="4" applyFont="1" applyFill="1" applyBorder="1" applyAlignment="1">
      <alignment vertical="center"/>
    </xf>
    <xf numFmtId="0" fontId="51" fillId="16" borderId="0" xfId="8" applyFont="1" applyFill="1" applyBorder="1" applyAlignment="1">
      <alignment vertical="center"/>
    </xf>
    <xf numFmtId="0" fontId="2" fillId="16" borderId="11" xfId="4" applyFont="1" applyFill="1" applyBorder="1" applyAlignment="1">
      <alignment vertical="center"/>
    </xf>
    <xf numFmtId="0" fontId="51" fillId="0" borderId="0" xfId="8" applyFont="1" applyFill="1" applyBorder="1" applyAlignment="1">
      <alignment vertical="center"/>
    </xf>
    <xf numFmtId="0" fontId="2" fillId="16" borderId="6" xfId="4" applyFont="1" applyFill="1" applyBorder="1" applyAlignment="1">
      <alignment vertical="center"/>
    </xf>
    <xf numFmtId="0" fontId="51" fillId="16" borderId="6" xfId="8" applyFont="1" applyFill="1" applyBorder="1" applyAlignment="1">
      <alignment vertical="center"/>
    </xf>
    <xf numFmtId="0" fontId="5" fillId="0" borderId="0" xfId="4" applyFont="1" applyFill="1">
      <alignment vertical="center"/>
    </xf>
    <xf numFmtId="0" fontId="4" fillId="0" borderId="0" xfId="4" applyFont="1" applyFill="1">
      <alignment vertical="center"/>
    </xf>
    <xf numFmtId="0" fontId="2" fillId="0" borderId="0" xfId="4" applyFont="1" applyFill="1" applyAlignment="1">
      <alignment vertical="center"/>
    </xf>
    <xf numFmtId="0" fontId="2" fillId="16" borderId="5" xfId="4" applyFont="1" applyFill="1" applyBorder="1" applyAlignment="1">
      <alignment vertical="center"/>
    </xf>
    <xf numFmtId="0" fontId="4" fillId="0" borderId="12" xfId="4" applyFont="1" applyBorder="1" applyAlignment="1">
      <alignment horizontal="center" vertical="center"/>
    </xf>
    <xf numFmtId="0" fontId="4" fillId="0" borderId="15" xfId="4" applyFont="1" applyBorder="1" applyAlignment="1">
      <alignment horizontal="center" vertical="center"/>
    </xf>
    <xf numFmtId="0" fontId="4" fillId="0" borderId="15" xfId="4" applyFont="1" applyBorder="1">
      <alignment vertical="center"/>
    </xf>
    <xf numFmtId="0" fontId="4" fillId="0" borderId="48" xfId="4" applyFont="1" applyBorder="1" applyAlignment="1">
      <alignment horizontal="center" vertical="center"/>
    </xf>
    <xf numFmtId="0" fontId="4" fillId="0" borderId="18" xfId="4" applyFont="1" applyBorder="1" applyAlignment="1">
      <alignment horizontal="center" vertical="center"/>
    </xf>
    <xf numFmtId="0" fontId="4" fillId="0" borderId="17" xfId="4" applyFont="1" applyBorder="1" applyAlignment="1">
      <alignment horizontal="center" vertical="center"/>
    </xf>
    <xf numFmtId="0" fontId="4" fillId="0" borderId="17" xfId="4" applyFont="1" applyBorder="1">
      <alignment vertical="center"/>
    </xf>
    <xf numFmtId="0" fontId="4" fillId="0" borderId="15" xfId="4" applyFont="1" applyBorder="1" applyAlignment="1">
      <alignment vertical="center" wrapText="1"/>
    </xf>
    <xf numFmtId="0" fontId="4" fillId="0" borderId="17" xfId="8" applyFont="1" applyBorder="1">
      <alignment vertical="center"/>
    </xf>
    <xf numFmtId="0" fontId="4" fillId="0" borderId="2" xfId="8" applyFont="1" applyBorder="1">
      <alignment vertical="center"/>
    </xf>
    <xf numFmtId="0" fontId="4" fillId="0" borderId="11" xfId="8" applyFont="1" applyBorder="1">
      <alignment vertical="center"/>
    </xf>
    <xf numFmtId="0" fontId="4" fillId="0" borderId="8" xfId="8" applyFont="1" applyBorder="1" applyAlignment="1">
      <alignment horizontal="center" vertical="center"/>
    </xf>
    <xf numFmtId="0" fontId="4" fillId="0" borderId="10" xfId="8" applyFont="1" applyBorder="1" applyAlignment="1">
      <alignment horizontal="center" vertical="center"/>
    </xf>
    <xf numFmtId="0" fontId="4" fillId="0" borderId="15" xfId="8" applyFont="1" applyBorder="1" applyAlignment="1">
      <alignment horizontal="left" vertical="center"/>
    </xf>
    <xf numFmtId="0" fontId="4" fillId="0" borderId="12" xfId="8" applyFont="1" applyBorder="1" applyAlignment="1">
      <alignment horizontal="left" vertical="center"/>
    </xf>
    <xf numFmtId="0" fontId="4" fillId="0" borderId="28" xfId="8" applyFont="1" applyBorder="1" applyAlignment="1">
      <alignment horizontal="left" vertical="center"/>
    </xf>
    <xf numFmtId="0" fontId="4" fillId="0" borderId="5" xfId="8" applyFont="1" applyBorder="1" applyAlignment="1">
      <alignment horizontal="left" vertical="center"/>
    </xf>
    <xf numFmtId="0" fontId="4" fillId="0" borderId="40" xfId="8" applyFont="1" applyBorder="1" applyAlignment="1">
      <alignment horizontal="left" vertical="center"/>
    </xf>
    <xf numFmtId="0" fontId="4" fillId="0" borderId="6" xfId="8" applyFont="1" applyBorder="1" applyAlignment="1">
      <alignment horizontal="left" vertical="center"/>
    </xf>
    <xf numFmtId="0" fontId="4" fillId="0" borderId="11" xfId="8" applyFont="1" applyBorder="1" applyAlignment="1">
      <alignment horizontal="center" vertical="center"/>
    </xf>
    <xf numFmtId="0" fontId="4" fillId="0" borderId="9" xfId="8" applyFont="1" applyBorder="1">
      <alignment vertical="center"/>
    </xf>
    <xf numFmtId="0" fontId="4" fillId="0" borderId="4" xfId="8" applyFont="1" applyBorder="1">
      <alignment vertical="center"/>
    </xf>
    <xf numFmtId="0" fontId="4" fillId="0" borderId="5" xfId="8" applyFont="1" applyBorder="1">
      <alignment vertical="center"/>
    </xf>
    <xf numFmtId="0" fontId="4" fillId="0" borderId="6" xfId="8" applyFont="1" applyBorder="1">
      <alignment vertical="center"/>
    </xf>
    <xf numFmtId="0" fontId="4" fillId="0" borderId="12" xfId="4" applyFont="1" applyFill="1" applyBorder="1" applyAlignment="1">
      <alignment horizontal="center" vertical="center"/>
    </xf>
    <xf numFmtId="0" fontId="4" fillId="0" borderId="15"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48" xfId="4" applyFont="1" applyFill="1" applyBorder="1" applyAlignment="1">
      <alignment horizontal="center" vertical="center"/>
    </xf>
    <xf numFmtId="0" fontId="4" fillId="0" borderId="14"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17" xfId="4" applyFont="1" applyFill="1" applyBorder="1" applyAlignment="1">
      <alignment horizontal="center" vertical="center"/>
    </xf>
    <xf numFmtId="0" fontId="4" fillId="0" borderId="19" xfId="4" applyFont="1" applyFill="1" applyBorder="1" applyAlignment="1">
      <alignment horizontal="center" vertical="center"/>
    </xf>
    <xf numFmtId="0" fontId="4" fillId="0" borderId="0" xfId="4" applyFont="1" applyFill="1" applyAlignment="1">
      <alignment horizontal="center" vertical="center"/>
    </xf>
    <xf numFmtId="0" fontId="2" fillId="16" borderId="22" xfId="1" applyFont="1" applyFill="1" applyBorder="1" applyAlignment="1">
      <alignment horizontal="center"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4" fillId="16" borderId="7" xfId="4" applyFont="1" applyFill="1" applyBorder="1" applyAlignment="1">
      <alignment horizontal="left" vertical="center"/>
    </xf>
    <xf numFmtId="0" fontId="4" fillId="16" borderId="8" xfId="4" applyFont="1" applyFill="1" applyBorder="1" applyAlignment="1">
      <alignment horizontal="left" vertical="center"/>
    </xf>
    <xf numFmtId="0" fontId="4" fillId="16" borderId="9" xfId="4" applyFont="1" applyFill="1" applyBorder="1" applyAlignment="1">
      <alignment horizontal="left" vertical="center"/>
    </xf>
    <xf numFmtId="0" fontId="4" fillId="9" borderId="0" xfId="4" applyFont="1" applyFill="1" applyAlignment="1">
      <alignment horizontal="center" vertical="center"/>
    </xf>
    <xf numFmtId="0" fontId="4" fillId="0" borderId="0" xfId="4" applyFont="1" applyAlignment="1">
      <alignment horizontal="left" vertical="top" wrapText="1"/>
    </xf>
    <xf numFmtId="0" fontId="4" fillId="10" borderId="0" xfId="4" applyFont="1" applyFill="1" applyAlignment="1">
      <alignment horizontal="center" vertical="center"/>
    </xf>
    <xf numFmtId="0" fontId="4" fillId="11" borderId="0" xfId="4" applyFont="1" applyFill="1" applyAlignment="1">
      <alignment horizontal="center" vertical="center"/>
    </xf>
    <xf numFmtId="0" fontId="4" fillId="8" borderId="15" xfId="4" applyFont="1" applyFill="1" applyBorder="1" applyAlignment="1">
      <alignment horizontal="center" vertical="center"/>
    </xf>
    <xf numFmtId="0" fontId="4" fillId="8" borderId="0" xfId="4" applyFont="1" applyFill="1" applyBorder="1" applyAlignment="1">
      <alignment horizontal="center" vertical="center"/>
    </xf>
    <xf numFmtId="0" fontId="4" fillId="8" borderId="17" xfId="4" applyFont="1" applyFill="1" applyBorder="1" applyAlignment="1">
      <alignment horizontal="center" vertical="center"/>
    </xf>
    <xf numFmtId="0" fontId="4" fillId="0" borderId="15" xfId="4" applyFont="1" applyBorder="1" applyAlignment="1">
      <alignment horizontal="center" vertical="center"/>
    </xf>
    <xf numFmtId="0" fontId="4" fillId="0" borderId="16" xfId="4" applyFont="1" applyBorder="1" applyAlignment="1">
      <alignment horizontal="center" vertical="center"/>
    </xf>
    <xf numFmtId="0" fontId="4" fillId="0" borderId="0" xfId="4" applyFont="1" applyBorder="1" applyAlignment="1">
      <alignment horizontal="center" vertical="center"/>
    </xf>
    <xf numFmtId="0" fontId="4" fillId="0" borderId="14" xfId="4" applyFont="1" applyBorder="1" applyAlignment="1">
      <alignment horizontal="center" vertical="center"/>
    </xf>
    <xf numFmtId="0" fontId="4" fillId="0" borderId="17" xfId="4" applyFont="1" applyBorder="1" applyAlignment="1">
      <alignment horizontal="center" vertical="center"/>
    </xf>
    <xf numFmtId="0" fontId="4" fillId="0" borderId="19" xfId="4" applyFont="1" applyBorder="1" applyAlignment="1">
      <alignment horizontal="center" vertical="center"/>
    </xf>
    <xf numFmtId="0" fontId="4" fillId="0" borderId="22"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22" xfId="4" applyFont="1" applyBorder="1" applyAlignment="1">
      <alignment horizontal="center" vertical="center"/>
    </xf>
    <xf numFmtId="0" fontId="4" fillId="0" borderId="24" xfId="4" applyFont="1" applyBorder="1" applyAlignment="1">
      <alignment horizontal="center" vertical="center"/>
    </xf>
    <xf numFmtId="0" fontId="4" fillId="0" borderId="0" xfId="4" applyFont="1" applyAlignment="1">
      <alignment horizontal="left" vertical="center" wrapText="1"/>
    </xf>
    <xf numFmtId="0" fontId="4" fillId="0" borderId="0" xfId="11" applyFont="1" applyAlignment="1">
      <alignment horizontal="left" vertical="center" wrapText="1"/>
    </xf>
    <xf numFmtId="0" fontId="4" fillId="0" borderId="2" xfId="4" applyFont="1" applyBorder="1" applyAlignment="1">
      <alignment horizontal="center" vertical="center"/>
    </xf>
    <xf numFmtId="0" fontId="4" fillId="0" borderId="13" xfId="4" applyFont="1" applyBorder="1" applyAlignment="1">
      <alignment horizontal="center" vertical="center"/>
    </xf>
    <xf numFmtId="0" fontId="4" fillId="0" borderId="3" xfId="4" applyFont="1" applyBorder="1" applyAlignment="1">
      <alignment horizontal="center" vertical="center"/>
    </xf>
    <xf numFmtId="0" fontId="4" fillId="0" borderId="2" xfId="4" applyFont="1" applyFill="1" applyBorder="1" applyAlignment="1">
      <alignment horizontal="center" vertical="center"/>
    </xf>
    <xf numFmtId="0" fontId="4" fillId="0" borderId="13" xfId="4" applyFont="1" applyFill="1" applyBorder="1" applyAlignment="1">
      <alignment horizontal="center" vertical="center"/>
    </xf>
    <xf numFmtId="0" fontId="4"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4" fillId="8" borderId="56" xfId="8" applyFont="1" applyFill="1" applyBorder="1" applyAlignment="1">
      <alignment horizontal="center" vertical="center"/>
    </xf>
    <xf numFmtId="0" fontId="4" fillId="8" borderId="53" xfId="8" applyFont="1" applyFill="1" applyBorder="1" applyAlignment="1">
      <alignment horizontal="center" vertical="center"/>
    </xf>
    <xf numFmtId="0" fontId="4" fillId="8" borderId="57" xfId="8" applyFont="1" applyFill="1" applyBorder="1" applyAlignment="1">
      <alignment horizontal="center" vertical="center"/>
    </xf>
    <xf numFmtId="0" fontId="4" fillId="8" borderId="56" xfId="8" applyFont="1" applyFill="1" applyBorder="1" applyAlignment="1">
      <alignment horizontal="center" vertical="center" wrapText="1"/>
    </xf>
    <xf numFmtId="0" fontId="4" fillId="8" borderId="53" xfId="8" applyFont="1" applyFill="1" applyBorder="1" applyAlignment="1">
      <alignment horizontal="center" vertical="center" wrapText="1"/>
    </xf>
    <xf numFmtId="0" fontId="4" fillId="8" borderId="57" xfId="8" applyFont="1" applyFill="1" applyBorder="1" applyAlignment="1">
      <alignment horizontal="center" vertical="center" wrapText="1"/>
    </xf>
    <xf numFmtId="0" fontId="4" fillId="12" borderId="2" xfId="4" applyFont="1" applyFill="1" applyBorder="1" applyAlignment="1">
      <alignment horizontal="center" vertical="center"/>
    </xf>
    <xf numFmtId="0" fontId="4" fillId="12" borderId="13" xfId="4" applyFont="1" applyFill="1" applyBorder="1" applyAlignment="1">
      <alignment horizontal="center" vertical="center"/>
    </xf>
    <xf numFmtId="0" fontId="4" fillId="12" borderId="3" xfId="4" applyFont="1" applyFill="1" applyBorder="1" applyAlignment="1">
      <alignment horizontal="center" vertical="center"/>
    </xf>
    <xf numFmtId="0" fontId="4" fillId="0" borderId="12" xfId="4" applyFont="1" applyBorder="1" applyAlignment="1">
      <alignment horizontal="center" vertical="center"/>
    </xf>
    <xf numFmtId="0" fontId="4" fillId="0" borderId="18" xfId="4" applyFont="1" applyBorder="1" applyAlignment="1">
      <alignment horizontal="center" vertical="center"/>
    </xf>
    <xf numFmtId="0" fontId="4" fillId="12" borderId="12" xfId="4" applyFont="1" applyFill="1" applyBorder="1" applyAlignment="1">
      <alignment horizontal="center" vertical="center"/>
    </xf>
    <xf numFmtId="0" fontId="4" fillId="12" borderId="15" xfId="4" applyFont="1" applyFill="1" applyBorder="1" applyAlignment="1">
      <alignment horizontal="center" vertical="center"/>
    </xf>
    <xf numFmtId="0" fontId="4" fillId="12" borderId="16" xfId="4" applyFont="1" applyFill="1" applyBorder="1" applyAlignment="1">
      <alignment horizontal="center" vertical="center"/>
    </xf>
    <xf numFmtId="0" fontId="4" fillId="12" borderId="18" xfId="4" applyFont="1" applyFill="1" applyBorder="1" applyAlignment="1">
      <alignment horizontal="center" vertical="center"/>
    </xf>
    <xf numFmtId="0" fontId="4" fillId="12" borderId="17" xfId="4" applyFont="1" applyFill="1" applyBorder="1" applyAlignment="1">
      <alignment horizontal="center" vertical="center"/>
    </xf>
    <xf numFmtId="0" fontId="4" fillId="12" borderId="19" xfId="4" applyFont="1" applyFill="1" applyBorder="1" applyAlignment="1">
      <alignment horizontal="center" vertical="center"/>
    </xf>
    <xf numFmtId="0" fontId="4" fillId="0" borderId="4" xfId="8" applyFont="1" applyBorder="1" applyAlignment="1">
      <alignment horizontal="left" vertical="center"/>
    </xf>
    <xf numFmtId="0" fontId="4" fillId="0" borderId="5" xfId="8" applyFont="1" applyBorder="1" applyAlignment="1">
      <alignment horizontal="left" vertical="center"/>
    </xf>
    <xf numFmtId="0" fontId="4" fillId="0" borderId="39" xfId="8" applyFont="1" applyBorder="1" applyAlignment="1">
      <alignment horizontal="left" vertical="center"/>
    </xf>
    <xf numFmtId="0" fontId="4" fillId="0" borderId="40" xfId="8" applyFont="1" applyBorder="1" applyAlignment="1">
      <alignment horizontal="left" vertical="center"/>
    </xf>
    <xf numFmtId="0" fontId="4"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4" fillId="0" borderId="7" xfId="8" applyFont="1" applyBorder="1" applyAlignment="1">
      <alignment horizontal="center" vertical="center"/>
    </xf>
    <xf numFmtId="0" fontId="4" fillId="0" borderId="8" xfId="8" applyFont="1" applyBorder="1" applyAlignment="1">
      <alignment horizontal="center" vertical="center"/>
    </xf>
    <xf numFmtId="0" fontId="4" fillId="0" borderId="45" xfId="8" applyFont="1" applyBorder="1" applyAlignment="1">
      <alignment horizontal="center" vertical="center"/>
    </xf>
    <xf numFmtId="0" fontId="4" fillId="0" borderId="29" xfId="8" applyFont="1" applyBorder="1" applyAlignment="1">
      <alignment horizontal="center" vertical="center"/>
    </xf>
    <xf numFmtId="0" fontId="4" fillId="0" borderId="17" xfId="8" applyFont="1" applyBorder="1" applyAlignment="1">
      <alignment horizontal="center" vertical="center"/>
    </xf>
    <xf numFmtId="0" fontId="4" fillId="0" borderId="19" xfId="8" applyFont="1" applyBorder="1" applyAlignment="1">
      <alignment horizontal="center" vertical="center"/>
    </xf>
    <xf numFmtId="0" fontId="4" fillId="0" borderId="44" xfId="8" applyFont="1" applyBorder="1" applyAlignment="1">
      <alignment horizontal="center" vertical="center"/>
    </xf>
    <xf numFmtId="0" fontId="4" fillId="0" borderId="9" xfId="8" applyFont="1" applyBorder="1" applyAlignment="1">
      <alignment horizontal="center" vertical="center"/>
    </xf>
    <xf numFmtId="0" fontId="4" fillId="0" borderId="18" xfId="8" applyFont="1" applyBorder="1" applyAlignment="1">
      <alignment horizontal="center" vertical="center"/>
    </xf>
    <xf numFmtId="0" fontId="4" fillId="0" borderId="30" xfId="8" applyFont="1" applyBorder="1" applyAlignment="1">
      <alignment horizontal="center" vertical="center"/>
    </xf>
    <xf numFmtId="0" fontId="4" fillId="0" borderId="27" xfId="8" applyFont="1" applyBorder="1" applyAlignment="1">
      <alignment horizontal="left" vertical="center"/>
    </xf>
    <xf numFmtId="0" fontId="4" fillId="0" borderId="15" xfId="8" applyFont="1" applyBorder="1" applyAlignment="1">
      <alignment horizontal="left" vertical="center"/>
    </xf>
    <xf numFmtId="0" fontId="4" fillId="0" borderId="16" xfId="8" applyFont="1" applyBorder="1" applyAlignment="1">
      <alignment horizontal="left" vertical="center"/>
    </xf>
    <xf numFmtId="0" fontId="4" fillId="0" borderId="12" xfId="8" applyFont="1" applyBorder="1" applyAlignment="1">
      <alignment horizontal="left" vertical="center"/>
    </xf>
    <xf numFmtId="0" fontId="4" fillId="0" borderId="28" xfId="8" applyFont="1" applyBorder="1" applyAlignment="1">
      <alignment horizontal="left" vertical="center"/>
    </xf>
    <xf numFmtId="0" fontId="5" fillId="0" borderId="10" xfId="8" applyFont="1" applyBorder="1" applyAlignment="1">
      <alignment horizontal="center" vertical="center"/>
    </xf>
    <xf numFmtId="0" fontId="5" fillId="0" borderId="0" xfId="8" applyFont="1" applyBorder="1" applyAlignment="1">
      <alignment horizontal="center" vertical="center"/>
    </xf>
    <xf numFmtId="0" fontId="5" fillId="8" borderId="0" xfId="8" applyFont="1" applyFill="1" applyAlignment="1">
      <alignment horizontal="center" vertical="center"/>
    </xf>
    <xf numFmtId="0" fontId="4" fillId="0" borderId="10" xfId="8" applyFont="1" applyBorder="1" applyAlignment="1">
      <alignment horizontal="center" vertical="center"/>
    </xf>
    <xf numFmtId="0" fontId="4" fillId="0" borderId="0" xfId="8" applyFont="1" applyBorder="1" applyAlignment="1">
      <alignment horizontal="center" vertical="center"/>
    </xf>
    <xf numFmtId="0" fontId="4" fillId="8" borderId="0" xfId="8"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Border="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4" fillId="3" borderId="7" xfId="8" applyFont="1" applyFill="1" applyBorder="1" applyAlignment="1">
      <alignment horizontal="center" vertical="center" wrapText="1"/>
    </xf>
    <xf numFmtId="0" fontId="4" fillId="3" borderId="8" xfId="8" applyFont="1" applyFill="1" applyBorder="1" applyAlignment="1">
      <alignment horizontal="center" vertical="center" wrapText="1"/>
    </xf>
    <xf numFmtId="0" fontId="4" fillId="3" borderId="9" xfId="8" applyFont="1" applyFill="1" applyBorder="1" applyAlignment="1">
      <alignment horizontal="center" vertical="center" wrapText="1"/>
    </xf>
    <xf numFmtId="0" fontId="4" fillId="3" borderId="10" xfId="8" applyFont="1" applyFill="1" applyBorder="1" applyAlignment="1">
      <alignment horizontal="center" vertical="center" wrapText="1"/>
    </xf>
    <xf numFmtId="0" fontId="4" fillId="3" borderId="0" xfId="8" applyFont="1" applyFill="1" applyBorder="1" applyAlignment="1">
      <alignment horizontal="center" vertical="center" wrapText="1"/>
    </xf>
    <xf numFmtId="0" fontId="4" fillId="3" borderId="11" xfId="8" applyFont="1" applyFill="1" applyBorder="1" applyAlignment="1">
      <alignment horizontal="center" vertical="center" wrapText="1"/>
    </xf>
    <xf numFmtId="0" fontId="4" fillId="3" borderId="4" xfId="8" applyFont="1" applyFill="1" applyBorder="1" applyAlignment="1">
      <alignment horizontal="center" vertical="center" wrapText="1"/>
    </xf>
    <xf numFmtId="0" fontId="4" fillId="3" borderId="5" xfId="8" applyFont="1" applyFill="1" applyBorder="1" applyAlignment="1">
      <alignment horizontal="center" vertical="center" wrapText="1"/>
    </xf>
    <xf numFmtId="0" fontId="4" fillId="3" borderId="6" xfId="8" applyFont="1" applyFill="1" applyBorder="1" applyAlignment="1">
      <alignment horizontal="center" vertical="center" wrapText="1"/>
    </xf>
    <xf numFmtId="0" fontId="4" fillId="3" borderId="7" xfId="8" applyFont="1" applyFill="1" applyBorder="1" applyAlignment="1">
      <alignment horizontal="center" vertical="center"/>
    </xf>
    <xf numFmtId="0" fontId="4" fillId="3" borderId="8" xfId="8" applyFont="1" applyFill="1" applyBorder="1" applyAlignment="1">
      <alignment horizontal="center" vertical="center"/>
    </xf>
    <xf numFmtId="0" fontId="4" fillId="3" borderId="9" xfId="8" applyFont="1" applyFill="1" applyBorder="1" applyAlignment="1">
      <alignment horizontal="center" vertical="center"/>
    </xf>
    <xf numFmtId="0" fontId="4" fillId="3" borderId="4" xfId="8" applyFont="1" applyFill="1" applyBorder="1" applyAlignment="1">
      <alignment horizontal="center" vertical="center"/>
    </xf>
    <xf numFmtId="0" fontId="4" fillId="3" borderId="5" xfId="8" applyFont="1" applyFill="1" applyBorder="1" applyAlignment="1">
      <alignment horizontal="center" vertical="center"/>
    </xf>
    <xf numFmtId="0" fontId="4" fillId="3" borderId="6" xfId="8" applyFont="1" applyFill="1" applyBorder="1" applyAlignment="1">
      <alignment horizontal="center" vertical="center"/>
    </xf>
    <xf numFmtId="0" fontId="5" fillId="0" borderId="0" xfId="8" applyFont="1" applyAlignment="1">
      <alignment horizontal="center" vertical="center"/>
    </xf>
    <xf numFmtId="0" fontId="4" fillId="0" borderId="0" xfId="8" applyFont="1" applyAlignment="1">
      <alignment horizontal="center" vertical="center"/>
    </xf>
    <xf numFmtId="0" fontId="30" fillId="8" borderId="0" xfId="4" applyFont="1" applyFill="1" applyAlignment="1">
      <alignment horizontal="center" vertical="center"/>
    </xf>
    <xf numFmtId="0" fontId="44" fillId="8" borderId="0" xfId="4" applyFont="1" applyFill="1" applyAlignment="1">
      <alignment horizontal="center" vertical="center"/>
    </xf>
    <xf numFmtId="0" fontId="26" fillId="0" borderId="0" xfId="12" applyFont="1" applyAlignment="1">
      <alignment vertical="center" wrapText="1"/>
    </xf>
    <xf numFmtId="0" fontId="45" fillId="8" borderId="23" xfId="4" applyFont="1" applyFill="1" applyBorder="1" applyAlignment="1">
      <alignment horizontal="center" vertical="center"/>
    </xf>
    <xf numFmtId="0" fontId="25" fillId="8" borderId="23" xfId="8" applyFont="1" applyFill="1" applyBorder="1" applyAlignment="1">
      <alignment horizontal="center" vertical="center"/>
    </xf>
    <xf numFmtId="0" fontId="26" fillId="0" borderId="0" xfId="12" applyFont="1">
      <alignment vertical="center"/>
    </xf>
    <xf numFmtId="0" fontId="4" fillId="8" borderId="54" xfId="8" applyFont="1" applyFill="1" applyBorder="1" applyAlignment="1">
      <alignment horizontal="center" vertical="center"/>
    </xf>
    <xf numFmtId="0" fontId="4" fillId="8" borderId="52"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xf>
    <xf numFmtId="0" fontId="4" fillId="8" borderId="7" xfId="8" applyFont="1" applyFill="1" applyBorder="1" applyAlignment="1">
      <alignment horizontal="center" vertical="center" wrapText="1"/>
    </xf>
    <xf numFmtId="0" fontId="4" fillId="8" borderId="8" xfId="8" applyFont="1" applyFill="1" applyBorder="1" applyAlignment="1">
      <alignment horizontal="center" vertical="center" wrapText="1"/>
    </xf>
    <xf numFmtId="0" fontId="4" fillId="8" borderId="9" xfId="8" applyFont="1" applyFill="1" applyBorder="1" applyAlignment="1">
      <alignment horizontal="center" vertical="center" wrapText="1"/>
    </xf>
    <xf numFmtId="0" fontId="4" fillId="8" borderId="4" xfId="8" applyFont="1" applyFill="1" applyBorder="1" applyAlignment="1">
      <alignment horizontal="center" vertical="center" wrapText="1"/>
    </xf>
    <xf numFmtId="0" fontId="4" fillId="8" borderId="5" xfId="8" applyFont="1" applyFill="1" applyBorder="1" applyAlignment="1">
      <alignment horizontal="center" vertical="center" wrapText="1"/>
    </xf>
    <xf numFmtId="0" fontId="4" fillId="8" borderId="6" xfId="8" applyFont="1" applyFill="1" applyBorder="1" applyAlignment="1">
      <alignment horizontal="center" vertical="center" wrapText="1"/>
    </xf>
    <xf numFmtId="0" fontId="4" fillId="8" borderId="46" xfId="8" applyFont="1" applyFill="1" applyBorder="1" applyAlignment="1">
      <alignment horizontal="center" vertical="center"/>
    </xf>
    <xf numFmtId="0" fontId="4" fillId="8" borderId="25" xfId="8" applyFont="1" applyFill="1" applyBorder="1" applyAlignment="1">
      <alignment horizontal="center" vertical="center"/>
    </xf>
    <xf numFmtId="0" fontId="4" fillId="8" borderId="47" xfId="8" applyFont="1" applyFill="1" applyBorder="1" applyAlignment="1">
      <alignment horizontal="center" vertical="center"/>
    </xf>
    <xf numFmtId="0" fontId="4" fillId="8" borderId="26" xfId="8" applyFont="1" applyFill="1" applyBorder="1" applyAlignment="1">
      <alignment horizontal="center" vertical="center"/>
    </xf>
    <xf numFmtId="0" fontId="4" fillId="8" borderId="58" xfId="8" applyFont="1" applyFill="1" applyBorder="1" applyAlignment="1">
      <alignment horizontal="center" vertical="center"/>
    </xf>
    <xf numFmtId="0" fontId="4" fillId="8" borderId="46" xfId="8" applyFont="1" applyFill="1" applyBorder="1" applyAlignment="1">
      <alignment horizontal="center" vertical="center" wrapText="1"/>
    </xf>
    <xf numFmtId="0" fontId="4" fillId="8" borderId="25" xfId="8" applyFont="1" applyFill="1" applyBorder="1" applyAlignment="1">
      <alignment horizontal="center" vertical="center" wrapText="1"/>
    </xf>
    <xf numFmtId="0" fontId="4" fillId="8" borderId="47" xfId="8" applyFont="1" applyFill="1" applyBorder="1" applyAlignment="1">
      <alignment horizontal="center" vertical="center" wrapText="1"/>
    </xf>
    <xf numFmtId="0" fontId="4" fillId="0" borderId="4" xfId="8" applyFont="1" applyBorder="1" applyAlignment="1">
      <alignment horizontal="center" vertical="center"/>
    </xf>
    <xf numFmtId="0" fontId="4" fillId="0" borderId="5" xfId="8" applyFont="1" applyBorder="1" applyAlignment="1">
      <alignment horizontal="center" vertical="center"/>
    </xf>
    <xf numFmtId="0" fontId="4" fillId="0" borderId="6" xfId="8" applyFont="1" applyBorder="1" applyAlignment="1">
      <alignment horizontal="center" vertical="center"/>
    </xf>
    <xf numFmtId="0" fontId="4" fillId="0" borderId="7" xfId="8" applyFont="1" applyFill="1" applyBorder="1" applyAlignment="1">
      <alignment horizontal="center" vertical="center"/>
    </xf>
    <xf numFmtId="0" fontId="4" fillId="0" borderId="8" xfId="8" applyFont="1" applyFill="1" applyBorder="1" applyAlignment="1">
      <alignment horizontal="center" vertical="center"/>
    </xf>
    <xf numFmtId="0" fontId="4" fillId="0" borderId="4" xfId="8" applyFont="1" applyFill="1" applyBorder="1" applyAlignment="1">
      <alignment horizontal="center" vertical="center"/>
    </xf>
    <xf numFmtId="0" fontId="4" fillId="0" borderId="5" xfId="8" applyFont="1" applyFill="1" applyBorder="1" applyAlignment="1">
      <alignment horizontal="center" vertical="center"/>
    </xf>
    <xf numFmtId="0" fontId="4" fillId="0" borderId="9" xfId="8" applyFont="1" applyFill="1" applyBorder="1" applyAlignment="1">
      <alignment horizontal="center" vertical="center"/>
    </xf>
    <xf numFmtId="0" fontId="4" fillId="0" borderId="6" xfId="8" applyFont="1" applyFill="1" applyBorder="1" applyAlignment="1">
      <alignment horizontal="center" vertical="center"/>
    </xf>
    <xf numFmtId="0" fontId="4" fillId="0" borderId="7" xfId="8" applyFont="1" applyBorder="1" applyAlignment="1">
      <alignment horizontal="left" vertical="center" wrapText="1"/>
    </xf>
    <xf numFmtId="0" fontId="4" fillId="0" borderId="8" xfId="8" applyFont="1" applyBorder="1" applyAlignment="1">
      <alignment horizontal="left" vertical="center" wrapText="1"/>
    </xf>
    <xf numFmtId="0" fontId="4" fillId="0" borderId="9" xfId="8" applyFont="1" applyBorder="1" applyAlignment="1">
      <alignment horizontal="left" vertical="center" wrapText="1"/>
    </xf>
    <xf numFmtId="0" fontId="4" fillId="0" borderId="4" xfId="8" applyFont="1" applyBorder="1" applyAlignment="1">
      <alignment horizontal="left" vertical="center" wrapText="1"/>
    </xf>
    <xf numFmtId="0" fontId="4" fillId="0" borderId="5" xfId="8" applyFont="1" applyBorder="1" applyAlignment="1">
      <alignment horizontal="left" vertical="center" wrapText="1"/>
    </xf>
    <xf numFmtId="0" fontId="4" fillId="0" borderId="6" xfId="8" applyFont="1" applyBorder="1" applyAlignment="1">
      <alignment horizontal="left" vertical="center" wrapText="1"/>
    </xf>
    <xf numFmtId="0" fontId="4" fillId="8" borderId="12" xfId="8" applyFont="1" applyFill="1" applyBorder="1" applyAlignment="1">
      <alignment horizontal="center" vertical="center"/>
    </xf>
    <xf numFmtId="0" fontId="4" fillId="8" borderId="15" xfId="8" applyFont="1" applyFill="1" applyBorder="1" applyAlignment="1">
      <alignment horizontal="center" vertical="center"/>
    </xf>
    <xf numFmtId="0" fontId="4" fillId="8" borderId="16" xfId="8" applyFont="1" applyFill="1" applyBorder="1" applyAlignment="1">
      <alignment horizontal="center" vertical="center"/>
    </xf>
    <xf numFmtId="0" fontId="4" fillId="8" borderId="18" xfId="8" applyFont="1" applyFill="1" applyBorder="1" applyAlignment="1">
      <alignment horizontal="center" vertical="center"/>
    </xf>
    <xf numFmtId="0" fontId="4" fillId="8" borderId="17" xfId="8" applyFont="1" applyFill="1" applyBorder="1" applyAlignment="1">
      <alignment horizontal="center" vertical="center"/>
    </xf>
    <xf numFmtId="0" fontId="4" fillId="8" borderId="19" xfId="8" applyFont="1" applyFill="1" applyBorder="1" applyAlignment="1">
      <alignment horizontal="center" vertical="center"/>
    </xf>
    <xf numFmtId="0" fontId="4" fillId="8" borderId="2" xfId="8" applyFont="1" applyFill="1" applyBorder="1" applyAlignment="1">
      <alignment horizontal="center" vertical="center"/>
    </xf>
    <xf numFmtId="0" fontId="4" fillId="8" borderId="13" xfId="8" applyFont="1" applyFill="1" applyBorder="1" applyAlignment="1">
      <alignment horizontal="center" vertical="center"/>
    </xf>
    <xf numFmtId="0" fontId="4" fillId="8" borderId="3" xfId="8" applyFont="1" applyFill="1" applyBorder="1" applyAlignment="1">
      <alignment horizontal="center" vertical="center"/>
    </xf>
    <xf numFmtId="0" fontId="4" fillId="3" borderId="44" xfId="8" applyFont="1" applyFill="1" applyBorder="1" applyAlignment="1">
      <alignment horizontal="center" vertical="center"/>
    </xf>
    <xf numFmtId="0" fontId="4" fillId="3" borderId="45" xfId="8" applyFont="1" applyFill="1" applyBorder="1" applyAlignment="1">
      <alignment horizontal="center" vertical="center"/>
    </xf>
    <xf numFmtId="0" fontId="4" fillId="3" borderId="40" xfId="8" applyFont="1" applyFill="1" applyBorder="1" applyAlignment="1">
      <alignment horizontal="center" vertical="center"/>
    </xf>
    <xf numFmtId="0" fontId="4" fillId="3" borderId="39" xfId="8" applyFont="1" applyFill="1" applyBorder="1" applyAlignment="1">
      <alignment horizontal="center" vertical="center"/>
    </xf>
    <xf numFmtId="0" fontId="4" fillId="3" borderId="46" xfId="8" applyFont="1" applyFill="1" applyBorder="1" applyAlignment="1">
      <alignment horizontal="center" vertical="center"/>
    </xf>
    <xf numFmtId="0" fontId="4" fillId="3" borderId="25" xfId="8" applyFont="1" applyFill="1" applyBorder="1" applyAlignment="1">
      <alignment horizontal="center" vertical="center"/>
    </xf>
    <xf numFmtId="0" fontId="4" fillId="3" borderId="47" xfId="8" applyFont="1" applyFill="1" applyBorder="1" applyAlignment="1">
      <alignment horizontal="center" vertical="center"/>
    </xf>
    <xf numFmtId="0" fontId="4" fillId="3" borderId="56" xfId="8" applyFont="1" applyFill="1" applyBorder="1" applyAlignment="1">
      <alignment horizontal="center" vertical="center"/>
    </xf>
    <xf numFmtId="0" fontId="4" fillId="3" borderId="53" xfId="8" applyFont="1" applyFill="1" applyBorder="1" applyAlignment="1">
      <alignment horizontal="center" vertical="center"/>
    </xf>
    <xf numFmtId="0" fontId="4" fillId="3" borderId="57" xfId="8" applyFont="1" applyFill="1" applyBorder="1" applyAlignment="1">
      <alignment horizontal="center" vertical="center"/>
    </xf>
    <xf numFmtId="0" fontId="51" fillId="0" borderId="8" xfId="8" applyFont="1" applyBorder="1" applyAlignment="1">
      <alignment horizontal="left" vertical="center" wrapText="1"/>
    </xf>
    <xf numFmtId="0" fontId="51" fillId="0" borderId="9" xfId="8" applyFont="1" applyBorder="1" applyAlignment="1">
      <alignment horizontal="left" vertical="center" wrapText="1"/>
    </xf>
    <xf numFmtId="0" fontId="51" fillId="0" borderId="4" xfId="8" applyFont="1" applyBorder="1" applyAlignment="1">
      <alignment horizontal="left" vertical="center" wrapText="1"/>
    </xf>
    <xf numFmtId="0" fontId="51" fillId="0" borderId="5" xfId="8" applyFont="1" applyBorder="1" applyAlignment="1">
      <alignment horizontal="left" vertical="center" wrapText="1"/>
    </xf>
    <xf numFmtId="0" fontId="51" fillId="0" borderId="6" xfId="8" applyFont="1" applyBorder="1" applyAlignment="1">
      <alignment horizontal="left" vertical="center" wrapText="1"/>
    </xf>
    <xf numFmtId="0" fontId="4" fillId="0" borderId="2" xfId="8" applyFont="1" applyBorder="1" applyAlignment="1">
      <alignment horizontal="right" vertical="center"/>
    </xf>
    <xf numFmtId="0" fontId="4" fillId="0" borderId="13" xfId="8" applyFont="1" applyBorder="1" applyAlignment="1">
      <alignment horizontal="right" vertical="center"/>
    </xf>
    <xf numFmtId="0" fontId="4" fillId="0" borderId="3" xfId="8" applyFont="1" applyBorder="1" applyAlignment="1">
      <alignment horizontal="right"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4" fillId="7" borderId="2" xfId="8" applyFont="1" applyFill="1" applyBorder="1" applyAlignment="1">
      <alignment horizontal="center" vertical="center"/>
    </xf>
    <xf numFmtId="0" fontId="4" fillId="7" borderId="13" xfId="8" applyFont="1" applyFill="1" applyBorder="1" applyAlignment="1">
      <alignment horizontal="center" vertical="center"/>
    </xf>
    <xf numFmtId="0" fontId="4" fillId="7" borderId="3" xfId="8" applyFont="1" applyFill="1" applyBorder="1" applyAlignment="1">
      <alignment horizontal="center" vertical="center"/>
    </xf>
    <xf numFmtId="0" fontId="4" fillId="0" borderId="32" xfId="8" applyFont="1" applyBorder="1" applyAlignment="1">
      <alignment horizontal="center" vertical="center"/>
    </xf>
    <xf numFmtId="0" fontId="4" fillId="0" borderId="33" xfId="8" applyFont="1" applyBorder="1" applyAlignment="1">
      <alignment horizontal="center" vertical="center"/>
    </xf>
    <xf numFmtId="0" fontId="4" fillId="0" borderId="38" xfId="8" applyFont="1" applyBorder="1" applyAlignment="1">
      <alignment horizontal="center" vertical="center"/>
    </xf>
    <xf numFmtId="0" fontId="4" fillId="0" borderId="35" xfId="8" applyFont="1" applyBorder="1" applyAlignment="1">
      <alignment horizontal="center" vertical="center"/>
    </xf>
    <xf numFmtId="0" fontId="4" fillId="0" borderId="36" xfId="8" applyFont="1" applyBorder="1" applyAlignment="1">
      <alignment horizontal="center" vertical="center"/>
    </xf>
    <xf numFmtId="0" fontId="4" fillId="8" borderId="32" xfId="8" applyFont="1" applyFill="1" applyBorder="1" applyAlignment="1">
      <alignment horizontal="center" vertical="center"/>
    </xf>
    <xf numFmtId="0" fontId="4" fillId="8" borderId="0" xfId="8" applyFont="1" applyFill="1" applyBorder="1" applyAlignment="1">
      <alignment horizontal="center" vertical="center"/>
    </xf>
    <xf numFmtId="0" fontId="4" fillId="8" borderId="35" xfId="8" applyFont="1" applyFill="1" applyBorder="1" applyAlignment="1">
      <alignment horizontal="center" vertical="center"/>
    </xf>
    <xf numFmtId="0" fontId="4" fillId="0" borderId="31" xfId="8" applyFont="1" applyBorder="1" applyAlignment="1">
      <alignment horizontal="left" vertical="center" wrapText="1"/>
    </xf>
    <xf numFmtId="0" fontId="4" fillId="0" borderId="32" xfId="8" applyFont="1" applyBorder="1" applyAlignment="1">
      <alignment horizontal="left" vertical="center" wrapText="1"/>
    </xf>
    <xf numFmtId="0" fontId="4" fillId="0" borderId="37" xfId="8" applyFont="1" applyBorder="1" applyAlignment="1">
      <alignment horizontal="left" vertical="center" wrapText="1"/>
    </xf>
    <xf numFmtId="0" fontId="4" fillId="0" borderId="0" xfId="8" applyFont="1" applyBorder="1" applyAlignment="1">
      <alignment horizontal="left" vertical="center" wrapText="1"/>
    </xf>
    <xf numFmtId="0" fontId="4" fillId="0" borderId="34" xfId="8" applyFont="1" applyBorder="1" applyAlignment="1">
      <alignment horizontal="left" vertical="center" wrapText="1"/>
    </xf>
    <xf numFmtId="0" fontId="4" fillId="0" borderId="35" xfId="8" applyFont="1"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36" xfId="8" applyFont="1" applyBorder="1" applyAlignment="1">
      <alignment horizontal="left" vertical="center" wrapText="1"/>
    </xf>
    <xf numFmtId="0" fontId="4" fillId="8" borderId="31" xfId="8" applyFont="1" applyFill="1" applyBorder="1" applyAlignment="1">
      <alignment horizontal="center" vertical="center"/>
    </xf>
    <xf numFmtId="0" fontId="4" fillId="8" borderId="37" xfId="8" applyFont="1" applyFill="1" applyBorder="1" applyAlignment="1">
      <alignment horizontal="center" vertical="center"/>
    </xf>
    <xf numFmtId="0" fontId="4" fillId="8" borderId="34" xfId="8" applyFont="1" applyFill="1" applyBorder="1" applyAlignment="1">
      <alignment horizontal="center" vertical="center"/>
    </xf>
    <xf numFmtId="0" fontId="6" fillId="0" borderId="31" xfId="8" applyFont="1" applyBorder="1" applyAlignment="1">
      <alignment horizontal="left" vertical="center" wrapText="1"/>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7" xfId="8" applyFont="1" applyBorder="1" applyAlignment="1">
      <alignment horizontal="left" vertical="center" wrapText="1"/>
    </xf>
    <xf numFmtId="0" fontId="6" fillId="0" borderId="0" xfId="8" applyFont="1" applyBorder="1" applyAlignment="1">
      <alignment horizontal="left" vertical="center" wrapText="1"/>
    </xf>
    <xf numFmtId="0" fontId="6" fillId="0" borderId="38" xfId="8" applyFont="1" applyBorder="1" applyAlignment="1">
      <alignment horizontal="left" vertical="center" wrapText="1"/>
    </xf>
    <xf numFmtId="0" fontId="6" fillId="0" borderId="34"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6" borderId="35" xfId="8" applyFont="1" applyFill="1" applyBorder="1" applyAlignment="1">
      <alignment horizontal="left" vertical="center" wrapText="1"/>
    </xf>
    <xf numFmtId="0" fontId="7" fillId="5" borderId="0" xfId="8" applyFont="1" applyFill="1" applyAlignment="1">
      <alignment horizontal="left" vertical="center" wrapText="1"/>
    </xf>
    <xf numFmtId="0" fontId="7" fillId="5" borderId="35" xfId="8" applyFont="1" applyFill="1" applyBorder="1" applyAlignment="1">
      <alignment horizontal="left" vertical="center" wrapText="1"/>
    </xf>
    <xf numFmtId="0" fontId="4" fillId="8" borderId="22" xfId="4" applyFont="1" applyFill="1" applyBorder="1" applyAlignment="1">
      <alignment horizontal="left" vertical="center"/>
    </xf>
    <xf numFmtId="0" fontId="4" fillId="8" borderId="23" xfId="4" applyFont="1" applyFill="1" applyBorder="1" applyAlignment="1">
      <alignment horizontal="left" vertical="center"/>
    </xf>
    <xf numFmtId="0" fontId="4" fillId="8" borderId="24" xfId="4" applyFont="1" applyFill="1" applyBorder="1" applyAlignment="1">
      <alignment horizontal="left" vertical="center"/>
    </xf>
    <xf numFmtId="0" fontId="5" fillId="8" borderId="22" xfId="4" applyFont="1" applyFill="1" applyBorder="1" applyAlignment="1">
      <alignment horizontal="left"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4" fillId="0" borderId="27" xfId="4" applyFont="1" applyBorder="1" applyAlignment="1">
      <alignment horizontal="left" vertical="center"/>
    </xf>
    <xf numFmtId="0" fontId="4" fillId="0" borderId="15" xfId="4" applyFont="1" applyBorder="1" applyAlignment="1">
      <alignment horizontal="left" vertical="center"/>
    </xf>
    <xf numFmtId="0" fontId="4" fillId="0" borderId="29" xfId="4" applyFont="1" applyBorder="1" applyAlignment="1">
      <alignment horizontal="left" vertical="center"/>
    </xf>
    <xf numFmtId="0" fontId="4" fillId="0" borderId="17" xfId="4" applyFont="1" applyBorder="1" applyAlignment="1">
      <alignment horizontal="left" vertical="center"/>
    </xf>
    <xf numFmtId="0" fontId="4" fillId="8" borderId="27" xfId="4" applyFont="1" applyFill="1" applyBorder="1" applyAlignment="1">
      <alignment horizontal="left" vertical="center"/>
    </xf>
    <xf numFmtId="0" fontId="4" fillId="8" borderId="15" xfId="4" applyFont="1" applyFill="1" applyBorder="1" applyAlignment="1">
      <alignment horizontal="left" vertical="center"/>
    </xf>
    <xf numFmtId="0" fontId="4" fillId="8" borderId="28" xfId="4" applyFont="1" applyFill="1" applyBorder="1" applyAlignment="1">
      <alignment horizontal="left" vertical="center"/>
    </xf>
    <xf numFmtId="0" fontId="5" fillId="0" borderId="27" xfId="4" applyFont="1" applyBorder="1" applyAlignment="1">
      <alignment horizontal="left" vertical="center"/>
    </xf>
    <xf numFmtId="0" fontId="5" fillId="0" borderId="15" xfId="4" applyFont="1" applyBorder="1" applyAlignment="1">
      <alignment horizontal="left" vertical="center"/>
    </xf>
    <xf numFmtId="0" fontId="5" fillId="0" borderId="28" xfId="4" applyFont="1" applyBorder="1" applyAlignment="1">
      <alignment horizontal="left" vertical="center"/>
    </xf>
    <xf numFmtId="0" fontId="5" fillId="0" borderId="29" xfId="4" applyFont="1" applyBorder="1" applyAlignment="1">
      <alignment horizontal="left" vertical="center"/>
    </xf>
    <xf numFmtId="0" fontId="5" fillId="0" borderId="17" xfId="4" applyFont="1" applyBorder="1" applyAlignment="1">
      <alignment horizontal="left" vertical="center"/>
    </xf>
    <xf numFmtId="0" fontId="5" fillId="0" borderId="30" xfId="4" applyFont="1" applyBorder="1" applyAlignment="1">
      <alignment horizontal="left" vertical="center"/>
    </xf>
    <xf numFmtId="0" fontId="5" fillId="8" borderId="27" xfId="4" applyFont="1" applyFill="1" applyBorder="1" applyAlignment="1">
      <alignment horizontal="left" vertical="center"/>
    </xf>
    <xf numFmtId="0" fontId="5" fillId="8" borderId="15" xfId="4" applyFont="1" applyFill="1" applyBorder="1" applyAlignment="1">
      <alignment horizontal="left" vertical="center"/>
    </xf>
    <xf numFmtId="0" fontId="5" fillId="8" borderId="28" xfId="4" applyFont="1" applyFill="1" applyBorder="1" applyAlignment="1">
      <alignment horizontal="left" vertical="center"/>
    </xf>
    <xf numFmtId="0" fontId="4" fillId="8" borderId="29" xfId="4" applyFont="1" applyFill="1" applyBorder="1" applyAlignment="1">
      <alignment horizontal="left" vertical="center"/>
    </xf>
    <xf numFmtId="0" fontId="4" fillId="8" borderId="17" xfId="4" applyFont="1" applyFill="1" applyBorder="1" applyAlignment="1">
      <alignment horizontal="left" vertical="center"/>
    </xf>
    <xf numFmtId="0" fontId="4" fillId="8" borderId="30" xfId="4" applyFont="1" applyFill="1" applyBorder="1" applyAlignment="1">
      <alignment horizontal="left" vertical="center"/>
    </xf>
    <xf numFmtId="0" fontId="5" fillId="8" borderId="29" xfId="4" applyFont="1" applyFill="1" applyBorder="1" applyAlignment="1">
      <alignment horizontal="left" vertical="center"/>
    </xf>
    <xf numFmtId="0" fontId="5" fillId="8" borderId="17" xfId="4" applyFont="1" applyFill="1" applyBorder="1" applyAlignment="1">
      <alignment horizontal="left" vertical="center"/>
    </xf>
    <xf numFmtId="0" fontId="5" fillId="8" borderId="30" xfId="4" applyFont="1" applyFill="1" applyBorder="1" applyAlignment="1">
      <alignment horizontal="left" vertical="center"/>
    </xf>
    <xf numFmtId="0" fontId="4" fillId="0" borderId="10" xfId="4" applyFont="1" applyBorder="1" applyAlignment="1">
      <alignment horizontal="left" vertical="center"/>
    </xf>
    <xf numFmtId="0" fontId="4" fillId="0" borderId="0" xfId="4" applyFont="1" applyAlignment="1">
      <alignment horizontal="left" vertical="center"/>
    </xf>
    <xf numFmtId="0" fontId="5" fillId="0" borderId="10" xfId="4" applyFont="1" applyBorder="1" applyAlignment="1">
      <alignment horizontal="left" vertical="center"/>
    </xf>
    <xf numFmtId="0" fontId="5" fillId="0" borderId="0" xfId="4" applyFont="1" applyBorder="1" applyAlignment="1">
      <alignment horizontal="left" vertical="center"/>
    </xf>
    <xf numFmtId="0" fontId="5" fillId="0" borderId="11" xfId="4" applyFont="1" applyBorder="1" applyAlignment="1">
      <alignment horizontal="left" vertical="center"/>
    </xf>
    <xf numFmtId="0" fontId="4" fillId="8" borderId="10" xfId="4" applyFont="1" applyFill="1" applyBorder="1" applyAlignment="1">
      <alignment horizontal="left" vertical="center"/>
    </xf>
    <xf numFmtId="0" fontId="4" fillId="8" borderId="0" xfId="4" applyFont="1" applyFill="1" applyAlignment="1">
      <alignment horizontal="left" vertical="center"/>
    </xf>
    <xf numFmtId="0" fontId="4" fillId="8" borderId="11" xfId="4" applyFont="1" applyFill="1" applyBorder="1" applyAlignment="1">
      <alignment horizontal="left" vertical="center"/>
    </xf>
    <xf numFmtId="0" fontId="5" fillId="8" borderId="10" xfId="4" applyFont="1" applyFill="1" applyBorder="1" applyAlignment="1">
      <alignment horizontal="left" vertical="center"/>
    </xf>
    <xf numFmtId="0" fontId="5" fillId="8" borderId="0" xfId="4" applyFont="1" applyFill="1" applyBorder="1" applyAlignment="1">
      <alignment horizontal="left" vertical="center"/>
    </xf>
    <xf numFmtId="0" fontId="5" fillId="8" borderId="11" xfId="4" applyFont="1" applyFill="1" applyBorder="1" applyAlignment="1">
      <alignment horizontal="left" vertical="center"/>
    </xf>
    <xf numFmtId="0" fontId="4" fillId="14" borderId="7" xfId="4" applyFont="1" applyFill="1" applyBorder="1" applyAlignment="1">
      <alignment horizontal="center" vertical="center"/>
    </xf>
    <xf numFmtId="0" fontId="4" fillId="14" borderId="8" xfId="4" applyFont="1" applyFill="1" applyBorder="1" applyAlignment="1">
      <alignment horizontal="center" vertical="center"/>
    </xf>
    <xf numFmtId="0" fontId="4" fillId="14" borderId="4" xfId="4" applyFont="1" applyFill="1" applyBorder="1" applyAlignment="1">
      <alignment horizontal="center" vertical="center"/>
    </xf>
    <xf numFmtId="0" fontId="4" fillId="14" borderId="5" xfId="4" applyFont="1" applyFill="1" applyBorder="1" applyAlignment="1">
      <alignment horizontal="center" vertical="center"/>
    </xf>
    <xf numFmtId="0" fontId="4" fillId="14" borderId="9" xfId="4" applyFont="1" applyFill="1" applyBorder="1" applyAlignment="1">
      <alignment horizontal="center" vertical="center"/>
    </xf>
    <xf numFmtId="0" fontId="4" fillId="14" borderId="6" xfId="4" applyFont="1" applyFill="1" applyBorder="1" applyAlignment="1">
      <alignment horizontal="center"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6" xfId="4" applyFont="1" applyFill="1" applyBorder="1" applyAlignment="1">
      <alignment horizontal="center" vertical="center"/>
    </xf>
    <xf numFmtId="0" fontId="4" fillId="0" borderId="7" xfId="4" applyFont="1" applyBorder="1" applyAlignment="1">
      <alignment horizontal="left" vertical="center"/>
    </xf>
    <xf numFmtId="0" fontId="4" fillId="0" borderId="8" xfId="4" applyFont="1" applyBorder="1" applyAlignment="1">
      <alignment horizontal="left" vertical="center"/>
    </xf>
    <xf numFmtId="0" fontId="4" fillId="8" borderId="7" xfId="4" applyFont="1" applyFill="1" applyBorder="1" applyAlignment="1">
      <alignment horizontal="left" vertical="center"/>
    </xf>
    <xf numFmtId="0" fontId="4" fillId="8" borderId="8" xfId="4" applyFont="1" applyFill="1" applyBorder="1" applyAlignment="1">
      <alignment horizontal="left" vertical="center"/>
    </xf>
    <xf numFmtId="0" fontId="4" fillId="8" borderId="9" xfId="4" applyFont="1" applyFill="1" applyBorder="1" applyAlignment="1">
      <alignment horizontal="left"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0" borderId="9"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4" fillId="8" borderId="2" xfId="4" applyFont="1" applyFill="1" applyBorder="1" applyAlignment="1">
      <alignment horizontal="center" vertical="center" wrapText="1"/>
    </xf>
    <xf numFmtId="0" fontId="4" fillId="8" borderId="13" xfId="4" applyFont="1" applyFill="1" applyBorder="1" applyAlignment="1">
      <alignment horizontal="center" vertical="center" wrapText="1"/>
    </xf>
    <xf numFmtId="0" fontId="4" fillId="8" borderId="3" xfId="4" applyFont="1" applyFill="1" applyBorder="1" applyAlignment="1">
      <alignment horizontal="center" vertical="center" wrapText="1"/>
    </xf>
    <xf numFmtId="0" fontId="5" fillId="8" borderId="0" xfId="4" applyFont="1" applyFill="1" applyAlignment="1">
      <alignment horizontal="center" vertical="center"/>
    </xf>
    <xf numFmtId="0" fontId="4" fillId="8" borderId="0" xfId="4" applyFont="1" applyFill="1" applyAlignment="1">
      <alignment horizontal="center" vertical="center"/>
    </xf>
    <xf numFmtId="0" fontId="4" fillId="0" borderId="2" xfId="4" applyFont="1" applyBorder="1" applyAlignment="1">
      <alignment horizontal="left" vertical="center" wrapText="1"/>
    </xf>
    <xf numFmtId="0" fontId="4" fillId="0" borderId="13" xfId="4" applyFont="1" applyBorder="1" applyAlignment="1">
      <alignment horizontal="left" vertical="center" wrapText="1"/>
    </xf>
    <xf numFmtId="0" fontId="4" fillId="0" borderId="3" xfId="4" applyFont="1" applyBorder="1" applyAlignment="1">
      <alignment horizontal="left" vertical="center" wrapText="1"/>
    </xf>
    <xf numFmtId="0" fontId="4" fillId="0" borderId="2" xfId="4" applyFont="1" applyBorder="1" applyAlignment="1">
      <alignment horizontal="left" vertical="center"/>
    </xf>
    <xf numFmtId="0" fontId="4" fillId="0" borderId="13" xfId="4" applyFont="1" applyBorder="1" applyAlignment="1">
      <alignment horizontal="left" vertical="center"/>
    </xf>
    <xf numFmtId="0" fontId="4" fillId="0" borderId="3" xfId="4" applyFont="1" applyBorder="1" applyAlignment="1">
      <alignment horizontal="left" vertical="center"/>
    </xf>
    <xf numFmtId="0" fontId="4" fillId="0" borderId="12" xfId="4" applyFont="1" applyBorder="1" applyAlignment="1">
      <alignment horizontal="left" vertical="center"/>
    </xf>
    <xf numFmtId="0" fontId="4" fillId="0" borderId="16" xfId="4" applyFont="1" applyBorder="1" applyAlignment="1">
      <alignment horizontal="left" vertical="center"/>
    </xf>
    <xf numFmtId="0" fontId="4" fillId="0" borderId="18" xfId="4" applyFont="1" applyBorder="1" applyAlignment="1">
      <alignment horizontal="left" vertical="center"/>
    </xf>
    <xf numFmtId="0" fontId="4" fillId="0" borderId="19" xfId="4" applyFont="1" applyBorder="1" applyAlignment="1">
      <alignment horizontal="left" vertical="center"/>
    </xf>
    <xf numFmtId="0" fontId="4" fillId="0" borderId="12" xfId="4" applyFont="1" applyBorder="1" applyAlignment="1">
      <alignment horizontal="left" vertical="center" wrapText="1"/>
    </xf>
    <xf numFmtId="0" fontId="4" fillId="0" borderId="15" xfId="4" applyFont="1" applyBorder="1" applyAlignment="1">
      <alignment horizontal="left" vertical="center" wrapText="1"/>
    </xf>
    <xf numFmtId="0" fontId="4" fillId="0" borderId="16" xfId="4" applyFont="1" applyBorder="1" applyAlignment="1">
      <alignment horizontal="left" vertical="center" wrapText="1"/>
    </xf>
    <xf numFmtId="0" fontId="4" fillId="0" borderId="48" xfId="4" applyFont="1" applyBorder="1" applyAlignment="1">
      <alignment horizontal="left" vertical="center" wrapText="1"/>
    </xf>
    <xf numFmtId="0" fontId="4" fillId="0" borderId="0" xfId="4" applyFont="1" applyBorder="1" applyAlignment="1">
      <alignment horizontal="left" vertical="center" wrapText="1"/>
    </xf>
    <xf numFmtId="0" fontId="4" fillId="0" borderId="14" xfId="4" applyFont="1" applyBorder="1" applyAlignment="1">
      <alignment horizontal="left" vertical="center" wrapText="1"/>
    </xf>
    <xf numFmtId="0" fontId="4" fillId="0" borderId="18" xfId="4" applyFont="1" applyBorder="1" applyAlignment="1">
      <alignment horizontal="left" vertical="center" wrapText="1"/>
    </xf>
    <xf numFmtId="0" fontId="4" fillId="0" borderId="17" xfId="4" applyFont="1" applyBorder="1" applyAlignment="1">
      <alignment horizontal="left" vertical="center" wrapText="1"/>
    </xf>
    <xf numFmtId="0" fontId="4" fillId="0" borderId="19" xfId="4" applyFont="1" applyBorder="1" applyAlignment="1">
      <alignment horizontal="left" vertical="center" wrapText="1"/>
    </xf>
    <xf numFmtId="0" fontId="4" fillId="8" borderId="12" xfId="4" applyFont="1" applyFill="1" applyBorder="1" applyAlignment="1">
      <alignment horizontal="center" vertical="center" wrapText="1"/>
    </xf>
    <xf numFmtId="0" fontId="4" fillId="8" borderId="15" xfId="4" applyFont="1" applyFill="1" applyBorder="1" applyAlignment="1">
      <alignment horizontal="center" vertical="center" wrapText="1"/>
    </xf>
    <xf numFmtId="0" fontId="4" fillId="8" borderId="16" xfId="4" applyFont="1" applyFill="1" applyBorder="1" applyAlignment="1">
      <alignment horizontal="center" vertical="center" wrapText="1"/>
    </xf>
    <xf numFmtId="0" fontId="4" fillId="8" borderId="48" xfId="4" applyFont="1" applyFill="1" applyBorder="1" applyAlignment="1">
      <alignment horizontal="center" vertical="center" wrapText="1"/>
    </xf>
    <xf numFmtId="0" fontId="4" fillId="8" borderId="0" xfId="4" applyFont="1" applyFill="1" applyBorder="1" applyAlignment="1">
      <alignment horizontal="center" vertical="center" wrapText="1"/>
    </xf>
    <xf numFmtId="0" fontId="4" fillId="8" borderId="14" xfId="4" applyFont="1" applyFill="1" applyBorder="1" applyAlignment="1">
      <alignment horizontal="center" vertical="center" wrapText="1"/>
    </xf>
    <xf numFmtId="0" fontId="4" fillId="8" borderId="18" xfId="4" applyFont="1" applyFill="1" applyBorder="1" applyAlignment="1">
      <alignment horizontal="center" vertical="center" wrapText="1"/>
    </xf>
    <xf numFmtId="0" fontId="4" fillId="8" borderId="17" xfId="4" applyFont="1" applyFill="1" applyBorder="1" applyAlignment="1">
      <alignment horizontal="center" vertical="center" wrapText="1"/>
    </xf>
    <xf numFmtId="0" fontId="4" fillId="8" borderId="19" xfId="4" applyFont="1" applyFill="1" applyBorder="1" applyAlignment="1">
      <alignment horizontal="center" vertical="center" wrapText="1"/>
    </xf>
    <xf numFmtId="176" fontId="4" fillId="8" borderId="12" xfId="4" applyNumberFormat="1" applyFont="1" applyFill="1" applyBorder="1" applyAlignment="1">
      <alignment horizontal="center" vertical="center"/>
    </xf>
    <xf numFmtId="176" fontId="4" fillId="8" borderId="15" xfId="4" applyNumberFormat="1" applyFont="1" applyFill="1" applyBorder="1" applyAlignment="1">
      <alignment horizontal="center" vertical="center"/>
    </xf>
    <xf numFmtId="176" fontId="4" fillId="8" borderId="48" xfId="4" applyNumberFormat="1" applyFont="1" applyFill="1" applyBorder="1" applyAlignment="1">
      <alignment horizontal="center" vertical="center"/>
    </xf>
    <xf numFmtId="176" fontId="4" fillId="8" borderId="0" xfId="4" applyNumberFormat="1" applyFont="1" applyFill="1" applyBorder="1" applyAlignment="1">
      <alignment horizontal="center" vertical="center"/>
    </xf>
    <xf numFmtId="176" fontId="4" fillId="8" borderId="18" xfId="4" applyNumberFormat="1" applyFont="1" applyFill="1" applyBorder="1" applyAlignment="1">
      <alignment horizontal="center" vertical="center"/>
    </xf>
    <xf numFmtId="176" fontId="4" fillId="8" borderId="17" xfId="4" applyNumberFormat="1" applyFont="1" applyFill="1" applyBorder="1" applyAlignment="1">
      <alignment horizontal="center" vertical="center"/>
    </xf>
    <xf numFmtId="0" fontId="4" fillId="0" borderId="12" xfId="8" applyFont="1" applyBorder="1" applyAlignment="1">
      <alignment horizontal="left" vertical="center" wrapText="1"/>
    </xf>
    <xf numFmtId="0" fontId="4" fillId="0" borderId="15" xfId="8" applyFont="1" applyBorder="1" applyAlignment="1">
      <alignment horizontal="left" vertical="center" wrapText="1"/>
    </xf>
    <xf numFmtId="0" fontId="4" fillId="0" borderId="16" xfId="8" applyFont="1" applyBorder="1" applyAlignment="1">
      <alignment horizontal="left" vertical="center" wrapText="1"/>
    </xf>
    <xf numFmtId="0" fontId="4" fillId="0" borderId="48" xfId="8" applyFont="1" applyBorder="1" applyAlignment="1">
      <alignment horizontal="left" vertical="center" wrapText="1"/>
    </xf>
    <xf numFmtId="0" fontId="4" fillId="0" borderId="0" xfId="8" applyFont="1" applyAlignment="1">
      <alignment horizontal="left" vertical="center" wrapText="1"/>
    </xf>
    <xf numFmtId="0" fontId="4" fillId="0" borderId="14" xfId="8" applyFont="1" applyBorder="1" applyAlignment="1">
      <alignment horizontal="left" vertical="center" wrapText="1"/>
    </xf>
    <xf numFmtId="0" fontId="4" fillId="0" borderId="40" xfId="8" applyFont="1" applyBorder="1" applyAlignment="1">
      <alignment horizontal="left" vertical="center" wrapText="1"/>
    </xf>
    <xf numFmtId="0" fontId="4" fillId="0" borderId="39" xfId="8" applyFont="1" applyBorder="1" applyAlignment="1">
      <alignment horizontal="left" vertical="center" wrapText="1"/>
    </xf>
    <xf numFmtId="0" fontId="3" fillId="8" borderId="12" xfId="8" applyFont="1" applyFill="1" applyBorder="1" applyAlignment="1">
      <alignment horizontal="left" vertical="center" wrapText="1"/>
    </xf>
    <xf numFmtId="0" fontId="3" fillId="8" borderId="15" xfId="8" applyFont="1" applyFill="1" applyBorder="1" applyAlignment="1">
      <alignment horizontal="left" vertical="center" wrapText="1"/>
    </xf>
    <xf numFmtId="0" fontId="3" fillId="8" borderId="28" xfId="8" applyFont="1" applyFill="1" applyBorder="1" applyAlignment="1">
      <alignment horizontal="left" vertical="center" wrapText="1"/>
    </xf>
    <xf numFmtId="0" fontId="3" fillId="8" borderId="48" xfId="8" applyFont="1" applyFill="1" applyBorder="1" applyAlignment="1">
      <alignment horizontal="left" vertical="center" wrapText="1"/>
    </xf>
    <xf numFmtId="0" fontId="3" fillId="8" borderId="0" xfId="8" applyFont="1" applyFill="1" applyAlignment="1">
      <alignment horizontal="left" vertical="center" wrapText="1"/>
    </xf>
    <xf numFmtId="0" fontId="3" fillId="8" borderId="11" xfId="8" applyFont="1" applyFill="1" applyBorder="1" applyAlignment="1">
      <alignment horizontal="left" vertical="center" wrapText="1"/>
    </xf>
    <xf numFmtId="0" fontId="3" fillId="8" borderId="40" xfId="8" applyFont="1" applyFill="1" applyBorder="1" applyAlignment="1">
      <alignment horizontal="left" vertical="center" wrapText="1"/>
    </xf>
    <xf numFmtId="0" fontId="3" fillId="8" borderId="5" xfId="8" applyFont="1" applyFill="1" applyBorder="1" applyAlignment="1">
      <alignment horizontal="left" vertical="center" wrapText="1"/>
    </xf>
    <xf numFmtId="0" fontId="3" fillId="8" borderId="6" xfId="8" applyFont="1" applyFill="1" applyBorder="1" applyAlignment="1">
      <alignment horizontal="left" vertical="center" wrapText="1"/>
    </xf>
    <xf numFmtId="0" fontId="4" fillId="0" borderId="20" xfId="8" applyFont="1" applyBorder="1" applyAlignment="1">
      <alignment horizontal="left" vertical="center"/>
    </xf>
    <xf numFmtId="0" fontId="4" fillId="0" borderId="1" xfId="8" applyFont="1" applyBorder="1" applyAlignment="1">
      <alignment horizontal="left" vertical="center"/>
    </xf>
    <xf numFmtId="0" fontId="4" fillId="0" borderId="55" xfId="8" applyFont="1" applyBorder="1" applyAlignment="1">
      <alignment horizontal="left" vertical="center"/>
    </xf>
    <xf numFmtId="0" fontId="4" fillId="0" borderId="21" xfId="8" applyFont="1" applyBorder="1" applyAlignment="1">
      <alignment horizontal="left" vertical="center"/>
    </xf>
    <xf numFmtId="0" fontId="51" fillId="0" borderId="15" xfId="8" applyFont="1" applyBorder="1" applyAlignment="1">
      <alignment horizontal="left" vertical="center" wrapText="1"/>
    </xf>
    <xf numFmtId="0" fontId="51" fillId="0" borderId="16" xfId="8" applyFont="1" applyBorder="1" applyAlignment="1">
      <alignment horizontal="left" vertical="center" wrapText="1"/>
    </xf>
    <xf numFmtId="0" fontId="4" fillId="0" borderId="18" xfId="8" applyFont="1" applyBorder="1" applyAlignment="1">
      <alignment horizontal="left" vertical="center" wrapText="1"/>
    </xf>
    <xf numFmtId="0" fontId="4" fillId="0" borderId="17" xfId="8" applyFont="1" applyBorder="1" applyAlignment="1">
      <alignment horizontal="left" vertical="center" wrapText="1"/>
    </xf>
    <xf numFmtId="0" fontId="51" fillId="0" borderId="17" xfId="8" applyFont="1" applyBorder="1" applyAlignment="1">
      <alignment horizontal="left" vertical="center" wrapText="1"/>
    </xf>
    <xf numFmtId="0" fontId="51" fillId="0" borderId="19" xfId="8" applyFont="1" applyBorder="1" applyAlignment="1">
      <alignment horizontal="left" vertical="center" wrapText="1"/>
    </xf>
    <xf numFmtId="0" fontId="4" fillId="8" borderId="12" xfId="8" applyFont="1" applyFill="1" applyBorder="1" applyAlignment="1">
      <alignment horizontal="left" vertical="center" wrapText="1"/>
    </xf>
    <xf numFmtId="0" fontId="52" fillId="0" borderId="15" xfId="8" applyFont="1" applyBorder="1" applyAlignment="1">
      <alignment horizontal="left" vertical="center" wrapText="1"/>
    </xf>
    <xf numFmtId="0" fontId="52" fillId="0" borderId="28" xfId="8" applyFont="1" applyBorder="1" applyAlignment="1">
      <alignment horizontal="left" vertical="center" wrapText="1"/>
    </xf>
    <xf numFmtId="0" fontId="52" fillId="0" borderId="18" xfId="8" applyFont="1" applyBorder="1" applyAlignment="1">
      <alignment horizontal="left" vertical="center" wrapText="1"/>
    </xf>
    <xf numFmtId="0" fontId="52" fillId="0" borderId="17" xfId="8" applyFont="1" applyBorder="1" applyAlignment="1">
      <alignment horizontal="left" vertical="center" wrapText="1"/>
    </xf>
    <xf numFmtId="0" fontId="52" fillId="0" borderId="30" xfId="8" applyFont="1" applyBorder="1" applyAlignment="1">
      <alignment horizontal="left" vertical="center" wrapText="1"/>
    </xf>
    <xf numFmtId="0" fontId="51" fillId="0" borderId="28" xfId="8" applyFont="1" applyBorder="1" applyAlignment="1">
      <alignment horizontal="left" vertical="center" wrapText="1"/>
    </xf>
    <xf numFmtId="0" fontId="51" fillId="0" borderId="18" xfId="8" applyFont="1" applyBorder="1" applyAlignment="1">
      <alignment horizontal="left" vertical="center" wrapText="1"/>
    </xf>
    <xf numFmtId="0" fontId="51" fillId="0" borderId="30" xfId="8" applyFont="1" applyBorder="1" applyAlignment="1">
      <alignment horizontal="left" vertical="center" wrapText="1"/>
    </xf>
    <xf numFmtId="0" fontId="4" fillId="2" borderId="42" xfId="8" applyFont="1" applyFill="1" applyBorder="1" applyAlignment="1">
      <alignment horizontal="center" vertical="center"/>
    </xf>
    <xf numFmtId="0" fontId="4" fillId="2" borderId="43" xfId="8" applyFont="1" applyFill="1" applyBorder="1" applyAlignment="1">
      <alignment horizontal="center" vertical="center"/>
    </xf>
    <xf numFmtId="0" fontId="4" fillId="2" borderId="46" xfId="8" applyFont="1" applyFill="1" applyBorder="1" applyAlignment="1">
      <alignment horizontal="center" vertical="center" wrapText="1"/>
    </xf>
    <xf numFmtId="0" fontId="4" fillId="2" borderId="25" xfId="8" applyFont="1" applyFill="1" applyBorder="1" applyAlignment="1">
      <alignment horizontal="center" vertical="center" wrapText="1"/>
    </xf>
    <xf numFmtId="0" fontId="51" fillId="0" borderId="25" xfId="8" applyFont="1" applyBorder="1" applyAlignment="1">
      <alignment horizontal="center" vertical="center" wrapText="1"/>
    </xf>
    <xf numFmtId="0" fontId="51" fillId="0" borderId="47" xfId="8" applyFont="1" applyBorder="1" applyAlignment="1">
      <alignment horizontal="center" vertical="center" wrapText="1"/>
    </xf>
    <xf numFmtId="0" fontId="4" fillId="2" borderId="26" xfId="8" applyFont="1" applyFill="1" applyBorder="1" applyAlignment="1">
      <alignment horizontal="center" vertical="center" wrapText="1"/>
    </xf>
    <xf numFmtId="0" fontId="4" fillId="0" borderId="0" xfId="4" applyFont="1" applyAlignment="1">
      <alignment horizontal="center" vertical="center"/>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48"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4" fillId="16" borderId="10" xfId="4" applyFont="1" applyFill="1" applyBorder="1" applyAlignment="1">
      <alignment horizontal="left" vertical="center"/>
    </xf>
    <xf numFmtId="0" fontId="51" fillId="16" borderId="0" xfId="8" applyFont="1" applyFill="1" applyBorder="1" applyAlignment="1">
      <alignment horizontal="left" vertical="center"/>
    </xf>
    <xf numFmtId="0" fontId="4" fillId="16" borderId="4" xfId="4" applyFont="1" applyFill="1" applyBorder="1" applyAlignment="1">
      <alignment horizontal="left" vertical="center"/>
    </xf>
    <xf numFmtId="0" fontId="51" fillId="16" borderId="5" xfId="8" applyFont="1" applyFill="1" applyBorder="1" applyAlignment="1">
      <alignment horizontal="left" vertical="center"/>
    </xf>
    <xf numFmtId="0" fontId="6" fillId="16" borderId="10" xfId="4" applyFont="1" applyFill="1" applyBorder="1" applyAlignment="1">
      <alignment horizontal="left" vertical="center"/>
    </xf>
    <xf numFmtId="0" fontId="6" fillId="16" borderId="0" xfId="4" applyFont="1" applyFill="1" applyBorder="1" applyAlignment="1">
      <alignment horizontal="left" vertical="center"/>
    </xf>
    <xf numFmtId="0" fontId="6" fillId="16" borderId="4" xfId="4" applyFont="1" applyFill="1" applyBorder="1" applyAlignment="1">
      <alignment horizontal="left" vertical="center"/>
    </xf>
    <xf numFmtId="0" fontId="6" fillId="16" borderId="5" xfId="4" applyFont="1" applyFill="1" applyBorder="1" applyAlignment="1">
      <alignment horizontal="left" vertical="center"/>
    </xf>
    <xf numFmtId="0" fontId="5" fillId="0" borderId="0" xfId="4" applyFont="1" applyAlignment="1">
      <alignment horizontal="center" vertical="center"/>
    </xf>
    <xf numFmtId="0" fontId="45"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48"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14" fillId="16" borderId="0" xfId="8" applyFill="1" applyBorder="1" applyAlignment="1">
      <alignment horizontal="left" vertical="center"/>
    </xf>
    <xf numFmtId="0" fontId="4" fillId="16" borderId="0" xfId="4" applyFont="1" applyFill="1" applyBorder="1" applyAlignment="1">
      <alignment horizontal="left" vertical="center"/>
    </xf>
    <xf numFmtId="0" fontId="14" fillId="16" borderId="5" xfId="8"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44" fillId="0" borderId="55" xfId="4" applyFont="1" applyBorder="1" applyAlignment="1">
      <alignment horizontal="center" vertical="center"/>
    </xf>
    <xf numFmtId="0" fontId="44" fillId="0" borderId="21" xfId="4" applyFont="1" applyBorder="1" applyAlignment="1">
      <alignment horizontal="center" vertical="center"/>
    </xf>
    <xf numFmtId="0" fontId="44" fillId="0" borderId="56" xfId="4" applyFont="1" applyBorder="1" applyAlignment="1">
      <alignment horizontal="center" vertical="center"/>
    </xf>
    <xf numFmtId="0" fontId="44" fillId="0" borderId="53" xfId="4" applyFont="1" applyBorder="1" applyAlignment="1">
      <alignment horizontal="center" vertical="center"/>
    </xf>
    <xf numFmtId="0" fontId="44" fillId="8" borderId="53" xfId="4" applyFont="1" applyFill="1" applyBorder="1" applyAlignment="1">
      <alignment horizontal="center" vertical="center"/>
    </xf>
    <xf numFmtId="0" fontId="44" fillId="0" borderId="57" xfId="4" applyFont="1" applyBorder="1" applyAlignment="1">
      <alignment horizontal="center" vertical="center"/>
    </xf>
    <xf numFmtId="0" fontId="5" fillId="8" borderId="0" xfId="9" applyFont="1" applyFill="1" applyAlignment="1">
      <alignment horizontal="center" vertical="center"/>
    </xf>
    <xf numFmtId="0" fontId="4" fillId="8" borderId="0" xfId="9" applyFont="1" applyFill="1">
      <alignment vertical="center"/>
    </xf>
    <xf numFmtId="0" fontId="5" fillId="8" borderId="0" xfId="9" applyFont="1" applyFill="1">
      <alignment vertical="center"/>
    </xf>
    <xf numFmtId="0" fontId="4" fillId="8" borderId="0" xfId="9" applyFont="1" applyFill="1" applyAlignment="1">
      <alignment horizontal="left" vertical="center"/>
    </xf>
    <xf numFmtId="0" fontId="44" fillId="0" borderId="13" xfId="4" applyFont="1" applyBorder="1" applyAlignment="1">
      <alignment horizontal="center" vertical="center"/>
    </xf>
    <xf numFmtId="0" fontId="44" fillId="0" borderId="3" xfId="4" applyFont="1" applyBorder="1" applyAlignment="1">
      <alignment horizontal="center" vertical="center"/>
    </xf>
    <xf numFmtId="0" fontId="44" fillId="0" borderId="2" xfId="4" applyFont="1" applyBorder="1" applyAlignment="1">
      <alignment horizontal="center" vertical="center"/>
    </xf>
    <xf numFmtId="0" fontId="44" fillId="8" borderId="13" xfId="4" applyFont="1" applyFill="1" applyBorder="1" applyAlignment="1">
      <alignment horizontal="center" vertical="center"/>
    </xf>
    <xf numFmtId="0" fontId="8" fillId="0" borderId="0" xfId="8" applyFont="1" applyAlignment="1">
      <alignment horizontal="left" vertical="center" wrapText="1"/>
    </xf>
    <xf numFmtId="0" fontId="4" fillId="8" borderId="0" xfId="9" applyFont="1" applyFill="1" applyAlignment="1">
      <alignment horizontal="center" vertical="center"/>
    </xf>
    <xf numFmtId="0" fontId="44" fillId="0" borderId="54" xfId="4" applyFont="1" applyBorder="1" applyAlignment="1">
      <alignment horizontal="center" vertical="center"/>
    </xf>
    <xf numFmtId="0" fontId="44" fillId="0" borderId="41" xfId="4" applyFont="1" applyBorder="1" applyAlignment="1">
      <alignment horizontal="center" vertical="center"/>
    </xf>
    <xf numFmtId="0" fontId="44" fillId="0" borderId="49" xfId="4" applyFont="1" applyBorder="1" applyAlignment="1">
      <alignment horizontal="center" vertical="center"/>
    </xf>
    <xf numFmtId="0" fontId="44" fillId="0" borderId="20" xfId="4" applyFont="1" applyBorder="1" applyAlignment="1">
      <alignment horizontal="center" vertical="center"/>
    </xf>
    <xf numFmtId="0" fontId="44" fillId="0" borderId="1" xfId="4" applyFont="1" applyBorder="1" applyAlignment="1">
      <alignment horizontal="center" vertical="center"/>
    </xf>
    <xf numFmtId="0" fontId="44" fillId="0" borderId="42" xfId="4" applyFont="1" applyBorder="1" applyAlignment="1">
      <alignment horizontal="center" vertical="center"/>
    </xf>
    <xf numFmtId="0" fontId="44" fillId="0" borderId="43" xfId="4" applyFont="1" applyBorder="1" applyAlignment="1">
      <alignment horizontal="center" vertical="center"/>
    </xf>
    <xf numFmtId="0" fontId="44" fillId="0" borderId="46" xfId="4" applyFont="1" applyBorder="1" applyAlignment="1">
      <alignment horizontal="center" vertical="center"/>
    </xf>
    <xf numFmtId="0" fontId="44" fillId="0" borderId="25" xfId="4" applyFont="1" applyBorder="1" applyAlignment="1">
      <alignment horizontal="center" vertical="center"/>
    </xf>
    <xf numFmtId="0" fontId="44" fillId="0" borderId="47" xfId="4" applyFont="1" applyBorder="1" applyAlignment="1">
      <alignment horizontal="center" vertical="center"/>
    </xf>
    <xf numFmtId="0" fontId="44" fillId="0" borderId="26" xfId="4" applyFont="1" applyBorder="1" applyAlignment="1">
      <alignment horizontal="center" vertical="center"/>
    </xf>
    <xf numFmtId="0" fontId="44" fillId="0" borderId="51" xfId="4" applyFont="1" applyBorder="1" applyAlignment="1">
      <alignment horizontal="center" vertical="center"/>
    </xf>
    <xf numFmtId="0" fontId="30" fillId="0" borderId="1"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2" xfId="10" applyFont="1" applyFill="1" applyBorder="1" applyAlignment="1">
      <alignment horizontal="center" vertical="center"/>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13" xfId="4" applyFont="1" applyBorder="1" applyAlignment="1">
      <alignment horizontal="center" vertical="center"/>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21" fillId="13" borderId="2" xfId="4" applyFont="1" applyFill="1" applyBorder="1" applyAlignment="1">
      <alignment horizontal="center" vertical="center"/>
    </xf>
    <xf numFmtId="0" fontId="21" fillId="13" borderId="3" xfId="4" applyFont="1" applyFill="1" applyBorder="1" applyAlignment="1">
      <alignment horizontal="center" vertical="center"/>
    </xf>
    <xf numFmtId="0" fontId="21" fillId="0" borderId="2" xfId="4" applyFont="1" applyBorder="1" applyAlignment="1">
      <alignment horizontal="center" vertical="center"/>
    </xf>
    <xf numFmtId="0" fontId="21" fillId="0" borderId="3" xfId="4" applyFont="1" applyBorder="1" applyAlignment="1">
      <alignment horizontal="center" vertical="center"/>
    </xf>
    <xf numFmtId="0" fontId="21" fillId="0" borderId="2" xfId="4" applyFont="1" applyBorder="1" applyAlignment="1">
      <alignment horizontal="left" vertical="center"/>
    </xf>
    <xf numFmtId="0" fontId="21" fillId="0" borderId="13" xfId="4" applyFont="1" applyBorder="1" applyAlignment="1">
      <alignment horizontal="left" vertical="center"/>
    </xf>
    <xf numFmtId="0" fontId="21" fillId="0" borderId="3" xfId="4" applyFont="1" applyBorder="1" applyAlignment="1">
      <alignment horizontal="left" vertical="center"/>
    </xf>
    <xf numFmtId="0" fontId="21" fillId="0" borderId="1" xfId="4" applyFont="1" applyBorder="1" applyAlignment="1">
      <alignment horizontal="center" vertical="center"/>
    </xf>
    <xf numFmtId="0" fontId="23" fillId="13" borderId="1" xfId="4" applyFont="1" applyFill="1" applyBorder="1" applyAlignment="1">
      <alignment horizontal="center" vertical="center"/>
    </xf>
    <xf numFmtId="0" fontId="21"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4" fillId="14" borderId="22" xfId="4" applyFont="1" applyFill="1" applyBorder="1" applyAlignment="1">
      <alignment horizontal="center" vertical="center"/>
    </xf>
    <xf numFmtId="0" fontId="4" fillId="14" borderId="23" xfId="4" applyFont="1" applyFill="1" applyBorder="1" applyAlignment="1">
      <alignment horizontal="center" vertical="center"/>
    </xf>
    <xf numFmtId="0" fontId="4" fillId="14" borderId="24" xfId="4" applyFont="1" applyFill="1" applyBorder="1" applyAlignment="1">
      <alignment horizontal="center" vertical="center"/>
    </xf>
    <xf numFmtId="0" fontId="5" fillId="8" borderId="52" xfId="4" applyFont="1" applyFill="1" applyBorder="1" applyAlignment="1">
      <alignment horizontal="left" vertical="center"/>
    </xf>
    <xf numFmtId="0" fontId="5" fillId="8" borderId="53" xfId="4" applyFont="1" applyFill="1" applyBorder="1" applyAlignment="1">
      <alignment horizontal="left" vertical="center"/>
    </xf>
    <xf numFmtId="0" fontId="5" fillId="8" borderId="54" xfId="4" applyFont="1" applyFill="1" applyBorder="1" applyAlignment="1">
      <alignment horizontal="left" vertical="center"/>
    </xf>
    <xf numFmtId="0" fontId="5" fillId="0" borderId="52" xfId="4" applyFont="1" applyBorder="1" applyAlignment="1">
      <alignment horizontal="left" vertical="center"/>
    </xf>
    <xf numFmtId="0" fontId="5" fillId="0" borderId="53" xfId="4" applyFont="1" applyBorder="1" applyAlignment="1">
      <alignment horizontal="left" vertical="center"/>
    </xf>
    <xf numFmtId="0" fontId="5" fillId="0" borderId="54" xfId="4" applyFont="1" applyBorder="1" applyAlignment="1">
      <alignment horizontal="left" vertical="center"/>
    </xf>
    <xf numFmtId="0" fontId="4" fillId="8" borderId="4" xfId="4" applyFont="1" applyFill="1" applyBorder="1" applyAlignment="1">
      <alignment horizontal="left" vertical="center"/>
    </xf>
    <xf numFmtId="0" fontId="4" fillId="8" borderId="5" xfId="4" applyFont="1" applyFill="1" applyBorder="1" applyAlignment="1">
      <alignment horizontal="left" vertical="center"/>
    </xf>
    <xf numFmtId="0" fontId="4" fillId="8" borderId="6" xfId="4" applyFont="1" applyFill="1" applyBorder="1" applyAlignment="1">
      <alignment horizontal="left" vertical="center"/>
    </xf>
    <xf numFmtId="0" fontId="4" fillId="0" borderId="4" xfId="4" applyFont="1" applyBorder="1" applyAlignment="1">
      <alignment horizontal="left" vertical="center"/>
    </xf>
    <xf numFmtId="0" fontId="4" fillId="0" borderId="5" xfId="4" applyFont="1" applyBorder="1" applyAlignment="1">
      <alignment horizontal="left" vertical="center"/>
    </xf>
    <xf numFmtId="0" fontId="5" fillId="8" borderId="50" xfId="4" applyFont="1" applyFill="1" applyBorder="1" applyAlignment="1">
      <alignment horizontal="left" vertical="center"/>
    </xf>
    <xf numFmtId="0" fontId="5" fillId="8" borderId="13" xfId="4" applyFont="1" applyFill="1" applyBorder="1" applyAlignment="1">
      <alignment horizontal="left" vertical="center"/>
    </xf>
    <xf numFmtId="0" fontId="5" fillId="8" borderId="51" xfId="4" applyFont="1" applyFill="1" applyBorder="1" applyAlignment="1">
      <alignment horizontal="left" vertical="center"/>
    </xf>
    <xf numFmtId="0" fontId="5" fillId="0" borderId="50" xfId="4" applyFont="1" applyBorder="1" applyAlignment="1">
      <alignment horizontal="left" vertical="center"/>
    </xf>
    <xf numFmtId="0" fontId="5" fillId="0" borderId="13" xfId="4" applyFont="1" applyBorder="1" applyAlignment="1">
      <alignment horizontal="left" vertical="center"/>
    </xf>
    <xf numFmtId="0" fontId="5" fillId="0" borderId="51" xfId="4" applyFont="1" applyBorder="1" applyAlignment="1">
      <alignment horizontal="left" vertical="center"/>
    </xf>
    <xf numFmtId="0" fontId="4" fillId="8" borderId="50" xfId="4" applyFont="1" applyFill="1" applyBorder="1" applyAlignment="1">
      <alignment horizontal="left" vertical="center"/>
    </xf>
    <xf numFmtId="0" fontId="4" fillId="8" borderId="13" xfId="4" applyFont="1" applyFill="1" applyBorder="1" applyAlignment="1">
      <alignment horizontal="left" vertical="center"/>
    </xf>
    <xf numFmtId="0" fontId="4" fillId="8" borderId="51" xfId="4" applyFont="1" applyFill="1" applyBorder="1" applyAlignment="1">
      <alignment horizontal="left" vertical="center"/>
    </xf>
    <xf numFmtId="0" fontId="4" fillId="0" borderId="50" xfId="4" applyFont="1" applyBorder="1" applyAlignment="1">
      <alignment horizontal="left" vertical="center"/>
    </xf>
    <xf numFmtId="0" fontId="4" fillId="0" borderId="51" xfId="4" applyFont="1" applyBorder="1" applyAlignment="1">
      <alignment horizontal="left" vertical="center"/>
    </xf>
    <xf numFmtId="0" fontId="5" fillId="14" borderId="22" xfId="4" applyFont="1" applyFill="1" applyBorder="1" applyAlignment="1">
      <alignment horizontal="center"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13" fillId="4" borderId="7" xfId="8" applyFont="1" applyFill="1" applyBorder="1" applyAlignment="1">
      <alignment horizontal="center" vertical="center"/>
    </xf>
    <xf numFmtId="0" fontId="13" fillId="4" borderId="8" xfId="8" applyFont="1" applyFill="1" applyBorder="1" applyAlignment="1">
      <alignment horizontal="center" vertical="center"/>
    </xf>
    <xf numFmtId="0" fontId="13" fillId="4" borderId="9" xfId="8" applyFont="1" applyFill="1" applyBorder="1" applyAlignment="1">
      <alignment horizontal="center" vertical="center"/>
    </xf>
    <xf numFmtId="0" fontId="13" fillId="4" borderId="4" xfId="8" applyFont="1" applyFill="1" applyBorder="1" applyAlignment="1">
      <alignment horizontal="center" vertical="center"/>
    </xf>
    <xf numFmtId="0" fontId="13" fillId="4" borderId="5" xfId="8" applyFont="1" applyFill="1" applyBorder="1" applyAlignment="1">
      <alignment horizontal="center" vertical="center"/>
    </xf>
    <xf numFmtId="0" fontId="13" fillId="4" borderId="6" xfId="8" applyFont="1" applyFill="1" applyBorder="1" applyAlignment="1">
      <alignment horizontal="center" vertical="center"/>
    </xf>
    <xf numFmtId="0" fontId="4" fillId="0" borderId="31" xfId="8" applyFont="1" applyBorder="1" applyAlignment="1">
      <alignment horizontal="center" vertical="center"/>
    </xf>
    <xf numFmtId="0" fontId="4" fillId="0" borderId="34" xfId="8" applyFont="1" applyBorder="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8" borderId="52" xfId="8" applyFont="1" applyFill="1" applyBorder="1" applyAlignment="1">
      <alignment horizontal="center" vertical="center"/>
    </xf>
    <xf numFmtId="0" fontId="5" fillId="8" borderId="53"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56" xfId="8" applyFont="1" applyFill="1" applyBorder="1" applyAlignment="1">
      <alignment horizontal="center" vertical="center" wrapText="1"/>
    </xf>
    <xf numFmtId="0" fontId="5" fillId="8" borderId="53"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54" xfId="8" applyFont="1" applyFill="1" applyBorder="1" applyAlignment="1">
      <alignment horizontal="center" vertical="center"/>
    </xf>
    <xf numFmtId="0" fontId="4" fillId="7" borderId="12" xfId="8" applyFont="1" applyFill="1" applyBorder="1" applyAlignment="1">
      <alignment horizontal="center" vertical="center"/>
    </xf>
    <xf numFmtId="0" fontId="4" fillId="7" borderId="15" xfId="8" applyFont="1" applyFill="1" applyBorder="1" applyAlignment="1">
      <alignment horizontal="center" vertical="center"/>
    </xf>
    <xf numFmtId="0" fontId="4" fillId="7" borderId="16" xfId="8" applyFont="1" applyFill="1" applyBorder="1" applyAlignment="1">
      <alignment horizontal="center" vertical="center"/>
    </xf>
    <xf numFmtId="0" fontId="4" fillId="7" borderId="18" xfId="8" applyFont="1" applyFill="1" applyBorder="1" applyAlignment="1">
      <alignment horizontal="center" vertical="center"/>
    </xf>
    <xf numFmtId="0" fontId="4" fillId="7" borderId="17" xfId="8" applyFont="1" applyFill="1" applyBorder="1" applyAlignment="1">
      <alignment horizontal="center" vertical="center"/>
    </xf>
    <xf numFmtId="0" fontId="4" fillId="7" borderId="19" xfId="8" applyFont="1" applyFill="1" applyBorder="1" applyAlignment="1">
      <alignment horizontal="center" vertical="center"/>
    </xf>
    <xf numFmtId="0" fontId="30" fillId="0" borderId="0" xfId="4" applyFont="1" applyAlignment="1">
      <alignment horizontal="center" vertical="center"/>
    </xf>
    <xf numFmtId="0" fontId="30" fillId="0" borderId="11" xfId="4" applyFont="1" applyBorder="1" applyAlignment="1">
      <alignment horizontal="center" vertical="center"/>
    </xf>
    <xf numFmtId="0" fontId="21" fillId="0" borderId="13" xfId="4" applyFont="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666</xdr:row>
      <xdr:rowOff>54428</xdr:rowOff>
    </xdr:from>
    <xdr:to>
      <xdr:col>130</xdr:col>
      <xdr:colOff>20812</xdr:colOff>
      <xdr:row>668</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224</xdr:row>
      <xdr:rowOff>133350</xdr:rowOff>
    </xdr:from>
    <xdr:to>
      <xdr:col>86</xdr:col>
      <xdr:colOff>82177</xdr:colOff>
      <xdr:row>225</xdr:row>
      <xdr:rowOff>104588</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314204" y="51209762"/>
          <a:ext cx="2047502" cy="2028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30</xdr:col>
      <xdr:colOff>7470</xdr:colOff>
      <xdr:row>289</xdr:row>
      <xdr:rowOff>140820</xdr:rowOff>
    </xdr:from>
    <xdr:to>
      <xdr:col>46</xdr:col>
      <xdr:colOff>112058</xdr:colOff>
      <xdr:row>290</xdr:row>
      <xdr:rowOff>127000</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593352" y="64716585"/>
          <a:ext cx="2017059" cy="21776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289</xdr:row>
      <xdr:rowOff>133350</xdr:rowOff>
    </xdr:from>
    <xdr:to>
      <xdr:col>87</xdr:col>
      <xdr:colOff>67235</xdr:colOff>
      <xdr:row>290</xdr:row>
      <xdr:rowOff>104588</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314204" y="64709115"/>
          <a:ext cx="2152090" cy="2028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96</xdr:col>
      <xdr:colOff>19049</xdr:colOff>
      <xdr:row>289</xdr:row>
      <xdr:rowOff>133350</xdr:rowOff>
    </xdr:from>
    <xdr:to>
      <xdr:col>110</xdr:col>
      <xdr:colOff>119121</xdr:colOff>
      <xdr:row>290</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493873" y="64709115"/>
          <a:ext cx="1773483" cy="2082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30</xdr:col>
      <xdr:colOff>14941</xdr:colOff>
      <xdr:row>353</xdr:row>
      <xdr:rowOff>133350</xdr:rowOff>
    </xdr:from>
    <xdr:to>
      <xdr:col>46</xdr:col>
      <xdr:colOff>82175</xdr:colOff>
      <xdr:row>354</xdr:row>
      <xdr:rowOff>89647</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0823" y="78044115"/>
          <a:ext cx="1979705" cy="18788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353</xdr:row>
      <xdr:rowOff>133349</xdr:rowOff>
    </xdr:from>
    <xdr:to>
      <xdr:col>86</xdr:col>
      <xdr:colOff>104589</xdr:colOff>
      <xdr:row>354</xdr:row>
      <xdr:rowOff>112058</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314204" y="78044114"/>
          <a:ext cx="2069914" cy="2102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95</xdr:col>
      <xdr:colOff>116168</xdr:colOff>
      <xdr:row>353</xdr:row>
      <xdr:rowOff>125880</xdr:rowOff>
    </xdr:from>
    <xdr:to>
      <xdr:col>110</xdr:col>
      <xdr:colOff>96710</xdr:colOff>
      <xdr:row>354</xdr:row>
      <xdr:rowOff>102564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471462" y="78036645"/>
          <a:ext cx="1773483" cy="2082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418</xdr:row>
      <xdr:rowOff>133349</xdr:rowOff>
    </xdr:from>
    <xdr:to>
      <xdr:col>85</xdr:col>
      <xdr:colOff>104588</xdr:colOff>
      <xdr:row>419</xdr:row>
      <xdr:rowOff>112058</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314204" y="91468761"/>
          <a:ext cx="1950384" cy="2102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69</xdr:col>
      <xdr:colOff>66674</xdr:colOff>
      <xdr:row>478</xdr:row>
      <xdr:rowOff>133349</xdr:rowOff>
    </xdr:from>
    <xdr:to>
      <xdr:col>86</xdr:col>
      <xdr:colOff>67235</xdr:colOff>
      <xdr:row>479</xdr:row>
      <xdr:rowOff>119528</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314203" y="103810173"/>
          <a:ext cx="2032561" cy="2177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95</xdr:col>
      <xdr:colOff>108697</xdr:colOff>
      <xdr:row>478</xdr:row>
      <xdr:rowOff>148292</xdr:rowOff>
    </xdr:from>
    <xdr:to>
      <xdr:col>112</xdr:col>
      <xdr:colOff>112059</xdr:colOff>
      <xdr:row>479</xdr:row>
      <xdr:rowOff>134470</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463991" y="103825116"/>
          <a:ext cx="2035362" cy="2177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574</xdr:row>
      <xdr:rowOff>3491</xdr:rowOff>
    </xdr:from>
    <xdr:to>
      <xdr:col>130</xdr:col>
      <xdr:colOff>32657</xdr:colOff>
      <xdr:row>574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565</xdr:row>
      <xdr:rowOff>0</xdr:rowOff>
    </xdr:from>
    <xdr:to>
      <xdr:col>130</xdr:col>
      <xdr:colOff>32657</xdr:colOff>
      <xdr:row>565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596</xdr:row>
      <xdr:rowOff>0</xdr:rowOff>
    </xdr:from>
    <xdr:to>
      <xdr:col>130</xdr:col>
      <xdr:colOff>43569</xdr:colOff>
      <xdr:row>596</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782</xdr:row>
      <xdr:rowOff>44510</xdr:rowOff>
    </xdr:from>
    <xdr:to>
      <xdr:col>37</xdr:col>
      <xdr:colOff>68434</xdr:colOff>
      <xdr:row>782</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781</xdr:row>
      <xdr:rowOff>2722</xdr:rowOff>
    </xdr:from>
    <xdr:to>
      <xdr:col>5</xdr:col>
      <xdr:colOff>157370</xdr:colOff>
      <xdr:row>833</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794</xdr:row>
      <xdr:rowOff>63560</xdr:rowOff>
    </xdr:from>
    <xdr:to>
      <xdr:col>37</xdr:col>
      <xdr:colOff>77959</xdr:colOff>
      <xdr:row>794</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824</xdr:row>
      <xdr:rowOff>57150</xdr:rowOff>
    </xdr:from>
    <xdr:to>
      <xdr:col>37</xdr:col>
      <xdr:colOff>77959</xdr:colOff>
      <xdr:row>824</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830</xdr:row>
      <xdr:rowOff>57150</xdr:rowOff>
    </xdr:from>
    <xdr:to>
      <xdr:col>37</xdr:col>
      <xdr:colOff>77959</xdr:colOff>
      <xdr:row>830</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782</xdr:row>
      <xdr:rowOff>44510</xdr:rowOff>
    </xdr:from>
    <xdr:to>
      <xdr:col>103</xdr:col>
      <xdr:colOff>68434</xdr:colOff>
      <xdr:row>782</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781</xdr:row>
      <xdr:rowOff>2722</xdr:rowOff>
    </xdr:from>
    <xdr:to>
      <xdr:col>71</xdr:col>
      <xdr:colOff>157370</xdr:colOff>
      <xdr:row>833</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794</xdr:row>
      <xdr:rowOff>63560</xdr:rowOff>
    </xdr:from>
    <xdr:to>
      <xdr:col>103</xdr:col>
      <xdr:colOff>77959</xdr:colOff>
      <xdr:row>794</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824</xdr:row>
      <xdr:rowOff>57150</xdr:rowOff>
    </xdr:from>
    <xdr:to>
      <xdr:col>103</xdr:col>
      <xdr:colOff>77959</xdr:colOff>
      <xdr:row>824</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830</xdr:row>
      <xdr:rowOff>57150</xdr:rowOff>
    </xdr:from>
    <xdr:to>
      <xdr:col>103</xdr:col>
      <xdr:colOff>77959</xdr:colOff>
      <xdr:row>830</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777</xdr:row>
      <xdr:rowOff>0</xdr:rowOff>
    </xdr:from>
    <xdr:to>
      <xdr:col>119</xdr:col>
      <xdr:colOff>31296</xdr:colOff>
      <xdr:row>779</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847</xdr:row>
      <xdr:rowOff>79</xdr:rowOff>
    </xdr:from>
    <xdr:to>
      <xdr:col>130</xdr:col>
      <xdr:colOff>22412</xdr:colOff>
      <xdr:row>849</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853</xdr:row>
      <xdr:rowOff>44824</xdr:rowOff>
    </xdr:from>
    <xdr:to>
      <xdr:col>106</xdr:col>
      <xdr:colOff>67206</xdr:colOff>
      <xdr:row>900</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85356500"/>
          <a:ext cx="1938616" cy="1034303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914</xdr:row>
      <xdr:rowOff>239138</xdr:rowOff>
    </xdr:from>
    <xdr:to>
      <xdr:col>78</xdr:col>
      <xdr:colOff>1672</xdr:colOff>
      <xdr:row>916</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910</xdr:row>
      <xdr:rowOff>0</xdr:rowOff>
    </xdr:from>
    <xdr:to>
      <xdr:col>97</xdr:col>
      <xdr:colOff>68905</xdr:colOff>
      <xdr:row>911</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914</xdr:row>
      <xdr:rowOff>0</xdr:rowOff>
    </xdr:from>
    <xdr:to>
      <xdr:col>97</xdr:col>
      <xdr:colOff>68905</xdr:colOff>
      <xdr:row>914</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914</xdr:row>
      <xdr:rowOff>239138</xdr:rowOff>
    </xdr:from>
    <xdr:to>
      <xdr:col>91</xdr:col>
      <xdr:colOff>1</xdr:colOff>
      <xdr:row>916</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914</xdr:row>
      <xdr:rowOff>239138</xdr:rowOff>
    </xdr:from>
    <xdr:to>
      <xdr:col>104</xdr:col>
      <xdr:colOff>0</xdr:colOff>
      <xdr:row>916</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914</xdr:row>
      <xdr:rowOff>239138</xdr:rowOff>
    </xdr:from>
    <xdr:to>
      <xdr:col>117</xdr:col>
      <xdr:colOff>0</xdr:colOff>
      <xdr:row>916</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919</xdr:row>
      <xdr:rowOff>0</xdr:rowOff>
    </xdr:from>
    <xdr:to>
      <xdr:col>78</xdr:col>
      <xdr:colOff>1</xdr:colOff>
      <xdr:row>920</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919</xdr:row>
      <xdr:rowOff>0</xdr:rowOff>
    </xdr:from>
    <xdr:to>
      <xdr:col>90</xdr:col>
      <xdr:colOff>124028</xdr:colOff>
      <xdr:row>920</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919</xdr:row>
      <xdr:rowOff>0</xdr:rowOff>
    </xdr:from>
    <xdr:to>
      <xdr:col>104</xdr:col>
      <xdr:colOff>0</xdr:colOff>
      <xdr:row>920</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919</xdr:row>
      <xdr:rowOff>0</xdr:rowOff>
    </xdr:from>
    <xdr:to>
      <xdr:col>116</xdr:col>
      <xdr:colOff>122207</xdr:colOff>
      <xdr:row>919</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923</xdr:row>
      <xdr:rowOff>0</xdr:rowOff>
    </xdr:from>
    <xdr:to>
      <xdr:col>78</xdr:col>
      <xdr:colOff>1</xdr:colOff>
      <xdr:row>924</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923</xdr:row>
      <xdr:rowOff>0</xdr:rowOff>
    </xdr:from>
    <xdr:to>
      <xdr:col>91</xdr:col>
      <xdr:colOff>1</xdr:colOff>
      <xdr:row>924</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923</xdr:row>
      <xdr:rowOff>0</xdr:rowOff>
    </xdr:from>
    <xdr:to>
      <xdr:col>104</xdr:col>
      <xdr:colOff>1</xdr:colOff>
      <xdr:row>924</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923</xdr:row>
      <xdr:rowOff>0</xdr:rowOff>
    </xdr:from>
    <xdr:to>
      <xdr:col>117</xdr:col>
      <xdr:colOff>1</xdr:colOff>
      <xdr:row>924</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927</xdr:row>
      <xdr:rowOff>0</xdr:rowOff>
    </xdr:from>
    <xdr:to>
      <xdr:col>78</xdr:col>
      <xdr:colOff>1</xdr:colOff>
      <xdr:row>928</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927</xdr:row>
      <xdr:rowOff>0</xdr:rowOff>
    </xdr:from>
    <xdr:to>
      <xdr:col>91</xdr:col>
      <xdr:colOff>1</xdr:colOff>
      <xdr:row>928</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927</xdr:row>
      <xdr:rowOff>0</xdr:rowOff>
    </xdr:from>
    <xdr:to>
      <xdr:col>104</xdr:col>
      <xdr:colOff>1</xdr:colOff>
      <xdr:row>928</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927</xdr:row>
      <xdr:rowOff>0</xdr:rowOff>
    </xdr:from>
    <xdr:to>
      <xdr:col>117</xdr:col>
      <xdr:colOff>1</xdr:colOff>
      <xdr:row>928</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912</xdr:row>
      <xdr:rowOff>123770</xdr:rowOff>
    </xdr:from>
    <xdr:to>
      <xdr:col>125</xdr:col>
      <xdr:colOff>0</xdr:colOff>
      <xdr:row>912</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912</xdr:row>
      <xdr:rowOff>120046</xdr:rowOff>
    </xdr:from>
    <xdr:to>
      <xdr:col>124</xdr:col>
      <xdr:colOff>123567</xdr:colOff>
      <xdr:row>932</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59765</xdr:colOff>
      <xdr:row>996</xdr:row>
      <xdr:rowOff>0</xdr:rowOff>
    </xdr:from>
    <xdr:to>
      <xdr:col>129</xdr:col>
      <xdr:colOff>0</xdr:colOff>
      <xdr:row>1000</xdr:row>
      <xdr:rowOff>89647</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8187765" y="219478412"/>
          <a:ext cx="7231529" cy="10160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959</xdr:row>
      <xdr:rowOff>3662</xdr:rowOff>
    </xdr:from>
    <xdr:to>
      <xdr:col>121</xdr:col>
      <xdr:colOff>46054</xdr:colOff>
      <xdr:row>961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907</xdr:row>
      <xdr:rowOff>0</xdr:rowOff>
    </xdr:from>
    <xdr:to>
      <xdr:col>130</xdr:col>
      <xdr:colOff>40822</xdr:colOff>
      <xdr:row>908</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1005</xdr:row>
      <xdr:rowOff>0</xdr:rowOff>
    </xdr:from>
    <xdr:to>
      <xdr:col>121</xdr:col>
      <xdr:colOff>18409</xdr:colOff>
      <xdr:row>1007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1108</xdr:row>
      <xdr:rowOff>0</xdr:rowOff>
    </xdr:from>
    <xdr:to>
      <xdr:col>121</xdr:col>
      <xdr:colOff>18409</xdr:colOff>
      <xdr:row>1110</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1179</xdr:row>
      <xdr:rowOff>118512</xdr:rowOff>
    </xdr:from>
    <xdr:to>
      <xdr:col>127</xdr:col>
      <xdr:colOff>95250</xdr:colOff>
      <xdr:row>1206</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1187</xdr:row>
      <xdr:rowOff>232603</xdr:rowOff>
    </xdr:from>
    <xdr:to>
      <xdr:col>76</xdr:col>
      <xdr:colOff>35332</xdr:colOff>
      <xdr:row>1189</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1184</xdr:row>
      <xdr:rowOff>197083</xdr:rowOff>
    </xdr:from>
    <xdr:to>
      <xdr:col>125</xdr:col>
      <xdr:colOff>80646</xdr:colOff>
      <xdr:row>1197</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1198</xdr:row>
      <xdr:rowOff>111230</xdr:rowOff>
    </xdr:from>
    <xdr:to>
      <xdr:col>83</xdr:col>
      <xdr:colOff>61839</xdr:colOff>
      <xdr:row>1199</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1188</xdr:row>
      <xdr:rowOff>45655</xdr:rowOff>
    </xdr:from>
    <xdr:to>
      <xdr:col>83</xdr:col>
      <xdr:colOff>69513</xdr:colOff>
      <xdr:row>1197</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1192</xdr:row>
      <xdr:rowOff>221835</xdr:rowOff>
    </xdr:from>
    <xdr:to>
      <xdr:col>83</xdr:col>
      <xdr:colOff>9777</xdr:colOff>
      <xdr:row>1197</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1193</xdr:row>
      <xdr:rowOff>12533</xdr:rowOff>
    </xdr:from>
    <xdr:to>
      <xdr:col>79</xdr:col>
      <xdr:colOff>94867</xdr:colOff>
      <xdr:row>1197</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1197</xdr:row>
      <xdr:rowOff>211559</xdr:rowOff>
    </xdr:from>
    <xdr:to>
      <xdr:col>80</xdr:col>
      <xdr:colOff>112128</xdr:colOff>
      <xdr:row>1198</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1201</xdr:row>
      <xdr:rowOff>30391</xdr:rowOff>
    </xdr:from>
    <xdr:to>
      <xdr:col>91</xdr:col>
      <xdr:colOff>38053</xdr:colOff>
      <xdr:row>1206</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1193</xdr:row>
      <xdr:rowOff>52544</xdr:rowOff>
    </xdr:from>
    <xdr:to>
      <xdr:col>80</xdr:col>
      <xdr:colOff>91843</xdr:colOff>
      <xdr:row>1194</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1192</xdr:row>
      <xdr:rowOff>102314</xdr:rowOff>
    </xdr:from>
    <xdr:to>
      <xdr:col>75</xdr:col>
      <xdr:colOff>65414</xdr:colOff>
      <xdr:row>1193</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1184</xdr:row>
      <xdr:rowOff>155592</xdr:rowOff>
    </xdr:from>
    <xdr:to>
      <xdr:col>92</xdr:col>
      <xdr:colOff>2875</xdr:colOff>
      <xdr:row>1186</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1184</xdr:row>
      <xdr:rowOff>60972</xdr:rowOff>
    </xdr:from>
    <xdr:to>
      <xdr:col>125</xdr:col>
      <xdr:colOff>28505</xdr:colOff>
      <xdr:row>1185</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1188</xdr:row>
      <xdr:rowOff>55632</xdr:rowOff>
    </xdr:from>
    <xdr:to>
      <xdr:col>84</xdr:col>
      <xdr:colOff>3377</xdr:colOff>
      <xdr:row>1197</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1188</xdr:row>
      <xdr:rowOff>44748</xdr:rowOff>
    </xdr:from>
    <xdr:to>
      <xdr:col>84</xdr:col>
      <xdr:colOff>46922</xdr:colOff>
      <xdr:row>1197</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1188</xdr:row>
      <xdr:rowOff>69240</xdr:rowOff>
    </xdr:from>
    <xdr:to>
      <xdr:col>84</xdr:col>
      <xdr:colOff>110567</xdr:colOff>
      <xdr:row>1197</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1189</xdr:row>
      <xdr:rowOff>232585</xdr:rowOff>
    </xdr:from>
    <xdr:to>
      <xdr:col>99</xdr:col>
      <xdr:colOff>74207</xdr:colOff>
      <xdr:row>1191</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1191</xdr:row>
      <xdr:rowOff>235445</xdr:rowOff>
    </xdr:from>
    <xdr:to>
      <xdr:col>102</xdr:col>
      <xdr:colOff>53216</xdr:colOff>
      <xdr:row>1194</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1189</xdr:row>
      <xdr:rowOff>214779</xdr:rowOff>
    </xdr:from>
    <xdr:to>
      <xdr:col>85</xdr:col>
      <xdr:colOff>1098</xdr:colOff>
      <xdr:row>1197</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1193</xdr:row>
      <xdr:rowOff>121101</xdr:rowOff>
    </xdr:from>
    <xdr:to>
      <xdr:col>78</xdr:col>
      <xdr:colOff>116656</xdr:colOff>
      <xdr:row>1199</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1195</xdr:row>
      <xdr:rowOff>26129</xdr:rowOff>
    </xdr:from>
    <xdr:to>
      <xdr:col>109</xdr:col>
      <xdr:colOff>96182</xdr:colOff>
      <xdr:row>1197</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1185</xdr:row>
      <xdr:rowOff>16109</xdr:rowOff>
    </xdr:from>
    <xdr:to>
      <xdr:col>125</xdr:col>
      <xdr:colOff>28932</xdr:colOff>
      <xdr:row>1198</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1185</xdr:row>
      <xdr:rowOff>93331</xdr:rowOff>
    </xdr:from>
    <xdr:to>
      <xdr:col>124</xdr:col>
      <xdr:colOff>100485</xdr:colOff>
      <xdr:row>1198</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1182</xdr:row>
      <xdr:rowOff>63741</xdr:rowOff>
    </xdr:from>
    <xdr:to>
      <xdr:col>121</xdr:col>
      <xdr:colOff>22526</xdr:colOff>
      <xdr:row>1183</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1164</xdr:row>
      <xdr:rowOff>0</xdr:rowOff>
    </xdr:from>
    <xdr:to>
      <xdr:col>121</xdr:col>
      <xdr:colOff>19210</xdr:colOff>
      <xdr:row>1166</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93</xdr:col>
      <xdr:colOff>0</xdr:colOff>
      <xdr:row>965</xdr:row>
      <xdr:rowOff>27213</xdr:rowOff>
    </xdr:from>
    <xdr:to>
      <xdr:col>108</xdr:col>
      <xdr:colOff>88845</xdr:colOff>
      <xdr:row>993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212064919"/>
          <a:ext cx="1937815" cy="8144677"/>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696</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215</xdr:row>
      <xdr:rowOff>38100</xdr:rowOff>
    </xdr:from>
    <xdr:to>
      <xdr:col>130</xdr:col>
      <xdr:colOff>7500</xdr:colOff>
      <xdr:row>217</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280</xdr:row>
      <xdr:rowOff>38100</xdr:rowOff>
    </xdr:from>
    <xdr:to>
      <xdr:col>130</xdr:col>
      <xdr:colOff>7500</xdr:colOff>
      <xdr:row>282</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344</xdr:row>
      <xdr:rowOff>38100</xdr:rowOff>
    </xdr:from>
    <xdr:to>
      <xdr:col>130</xdr:col>
      <xdr:colOff>7500</xdr:colOff>
      <xdr:row>346</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409</xdr:row>
      <xdr:rowOff>38100</xdr:rowOff>
    </xdr:from>
    <xdr:to>
      <xdr:col>130</xdr:col>
      <xdr:colOff>7500</xdr:colOff>
      <xdr:row>411</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474</xdr:row>
      <xdr:rowOff>38100</xdr:rowOff>
    </xdr:from>
    <xdr:to>
      <xdr:col>130</xdr:col>
      <xdr:colOff>7500</xdr:colOff>
      <xdr:row>476</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347" name="正方形/長方形 346">
          <a:extLst>
            <a:ext uri="{FF2B5EF4-FFF2-40B4-BE49-F238E27FC236}">
              <a16:creationId xmlns:a16="http://schemas.microsoft.com/office/drawing/2014/main" id="{9BFBDDA9-4053-4078-B948-4FDE7C7D29C2}"/>
            </a:ext>
          </a:extLst>
        </xdr:cNvPr>
        <xdr:cNvSpPr/>
      </xdr:nvSpPr>
      <xdr:spPr>
        <a:xfrm>
          <a:off x="428625" y="38100000"/>
          <a:ext cx="1744304" cy="2116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348" name="矢印: 右 16">
          <a:extLst>
            <a:ext uri="{FF2B5EF4-FFF2-40B4-BE49-F238E27FC236}">
              <a16:creationId xmlns:a16="http://schemas.microsoft.com/office/drawing/2014/main" id="{D99D7B2D-A968-406D-9578-B922A610C0F0}"/>
            </a:ext>
          </a:extLst>
        </xdr:cNvPr>
        <xdr:cNvSpPr/>
      </xdr:nvSpPr>
      <xdr:spPr>
        <a:xfrm>
          <a:off x="2292351" y="38901075"/>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349" name="正方形/長方形 348">
          <a:extLst>
            <a:ext uri="{FF2B5EF4-FFF2-40B4-BE49-F238E27FC236}">
              <a16:creationId xmlns:a16="http://schemas.microsoft.com/office/drawing/2014/main" id="{D347732D-9A79-4139-A1F6-CE1AF29916CA}"/>
            </a:ext>
          </a:extLst>
        </xdr:cNvPr>
        <xdr:cNvSpPr/>
      </xdr:nvSpPr>
      <xdr:spPr>
        <a:xfrm>
          <a:off x="2679641" y="38101897"/>
          <a:ext cx="630054" cy="2097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27</xdr:col>
      <xdr:colOff>3612</xdr:colOff>
      <xdr:row>169</xdr:row>
      <xdr:rowOff>13044</xdr:rowOff>
    </xdr:to>
    <xdr:sp macro="" textlink="">
      <xdr:nvSpPr>
        <xdr:cNvPr id="350" name="四角形: 角を丸くする 18">
          <a:extLst>
            <a:ext uri="{FF2B5EF4-FFF2-40B4-BE49-F238E27FC236}">
              <a16:creationId xmlns:a16="http://schemas.microsoft.com/office/drawing/2014/main" id="{12F49DC3-3E4A-4E22-A7B4-41715ACADBCB}"/>
            </a:ext>
          </a:extLst>
        </xdr:cNvPr>
        <xdr:cNvSpPr/>
      </xdr:nvSpPr>
      <xdr:spPr>
        <a:xfrm>
          <a:off x="2730500" y="38436550"/>
          <a:ext cx="530662"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133349</xdr:rowOff>
    </xdr:from>
    <xdr:to>
      <xdr:col>50</xdr:col>
      <xdr:colOff>0</xdr:colOff>
      <xdr:row>160</xdr:row>
      <xdr:rowOff>112058</xdr:rowOff>
    </xdr:to>
    <xdr:sp macro="" textlink="">
      <xdr:nvSpPr>
        <xdr:cNvPr id="351" name="正方形/長方形 350">
          <a:extLst>
            <a:ext uri="{FF2B5EF4-FFF2-40B4-BE49-F238E27FC236}">
              <a16:creationId xmlns:a16="http://schemas.microsoft.com/office/drawing/2014/main" id="{3ABA8E39-7D49-45C8-8E1F-9CD0CC88BB24}"/>
            </a:ext>
          </a:extLst>
        </xdr:cNvPr>
        <xdr:cNvSpPr/>
      </xdr:nvSpPr>
      <xdr:spPr>
        <a:xfrm>
          <a:off x="3517900" y="38099999"/>
          <a:ext cx="2514600" cy="21365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51</xdr:col>
      <xdr:colOff>22412</xdr:colOff>
      <xdr:row>159</xdr:row>
      <xdr:rowOff>144771</xdr:rowOff>
    </xdr:from>
    <xdr:to>
      <xdr:col>61</xdr:col>
      <xdr:colOff>112058</xdr:colOff>
      <xdr:row>160</xdr:row>
      <xdr:rowOff>119528</xdr:rowOff>
    </xdr:to>
    <xdr:sp macro="" textlink="">
      <xdr:nvSpPr>
        <xdr:cNvPr id="352" name="正方形/長方形 351">
          <a:extLst>
            <a:ext uri="{FF2B5EF4-FFF2-40B4-BE49-F238E27FC236}">
              <a16:creationId xmlns:a16="http://schemas.microsoft.com/office/drawing/2014/main" id="{238525FF-E2DE-4B47-9FE6-6D926DE1AB64}"/>
            </a:ext>
          </a:extLst>
        </xdr:cNvPr>
        <xdr:cNvSpPr/>
      </xdr:nvSpPr>
      <xdr:spPr>
        <a:xfrm>
          <a:off x="6175562" y="38111421"/>
          <a:ext cx="1296146" cy="2097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53" name="四角形: 角を丸くする 21">
          <a:extLst>
            <a:ext uri="{FF2B5EF4-FFF2-40B4-BE49-F238E27FC236}">
              <a16:creationId xmlns:a16="http://schemas.microsoft.com/office/drawing/2014/main" id="{A3D4BF75-92B4-44B5-A20D-EB9EA3A3051A}"/>
            </a:ext>
          </a:extLst>
        </xdr:cNvPr>
        <xdr:cNvSpPr/>
      </xdr:nvSpPr>
      <xdr:spPr>
        <a:xfrm>
          <a:off x="2720975" y="40195501"/>
          <a:ext cx="5295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54" name="四角形: 角を丸くする 22">
          <a:extLst>
            <a:ext uri="{FF2B5EF4-FFF2-40B4-BE49-F238E27FC236}">
              <a16:creationId xmlns:a16="http://schemas.microsoft.com/office/drawing/2014/main" id="{BBAE01B5-B08E-46E2-9707-1945459C1613}"/>
            </a:ext>
          </a:extLst>
        </xdr:cNvPr>
        <xdr:cNvSpPr/>
      </xdr:nvSpPr>
      <xdr:spPr>
        <a:xfrm>
          <a:off x="2740025" y="41954451"/>
          <a:ext cx="526927"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355" name="矢印: 右 23">
          <a:extLst>
            <a:ext uri="{FF2B5EF4-FFF2-40B4-BE49-F238E27FC236}">
              <a16:creationId xmlns:a16="http://schemas.microsoft.com/office/drawing/2014/main" id="{1D898914-1E1A-4E11-B21F-1429D6E42E77}"/>
            </a:ext>
          </a:extLst>
        </xdr:cNvPr>
        <xdr:cNvSpPr/>
      </xdr:nvSpPr>
      <xdr:spPr>
        <a:xfrm>
          <a:off x="2292350" y="40667897"/>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356" name="矢印: 右 24">
          <a:extLst>
            <a:ext uri="{FF2B5EF4-FFF2-40B4-BE49-F238E27FC236}">
              <a16:creationId xmlns:a16="http://schemas.microsoft.com/office/drawing/2014/main" id="{0BB18E46-9CDF-4EFF-BDBF-912A29783575}"/>
            </a:ext>
          </a:extLst>
        </xdr:cNvPr>
        <xdr:cNvSpPr/>
      </xdr:nvSpPr>
      <xdr:spPr>
        <a:xfrm>
          <a:off x="2292350" y="42426850"/>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357" name="正方形/長方形 356">
          <a:extLst>
            <a:ext uri="{FF2B5EF4-FFF2-40B4-BE49-F238E27FC236}">
              <a16:creationId xmlns:a16="http://schemas.microsoft.com/office/drawing/2014/main" id="{9BFBDDA9-4053-4078-B948-4FDE7C7D29C2}"/>
            </a:ext>
          </a:extLst>
        </xdr:cNvPr>
        <xdr:cNvSpPr/>
      </xdr:nvSpPr>
      <xdr:spPr>
        <a:xfrm>
          <a:off x="428625" y="38100000"/>
          <a:ext cx="1744304" cy="2116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358" name="矢印: 右 16">
          <a:extLst>
            <a:ext uri="{FF2B5EF4-FFF2-40B4-BE49-F238E27FC236}">
              <a16:creationId xmlns:a16="http://schemas.microsoft.com/office/drawing/2014/main" id="{D99D7B2D-A968-406D-9578-B922A610C0F0}"/>
            </a:ext>
          </a:extLst>
        </xdr:cNvPr>
        <xdr:cNvSpPr/>
      </xdr:nvSpPr>
      <xdr:spPr>
        <a:xfrm>
          <a:off x="2292351" y="38901075"/>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359" name="正方形/長方形 358">
          <a:extLst>
            <a:ext uri="{FF2B5EF4-FFF2-40B4-BE49-F238E27FC236}">
              <a16:creationId xmlns:a16="http://schemas.microsoft.com/office/drawing/2014/main" id="{D347732D-9A79-4139-A1F6-CE1AF29916CA}"/>
            </a:ext>
          </a:extLst>
        </xdr:cNvPr>
        <xdr:cNvSpPr/>
      </xdr:nvSpPr>
      <xdr:spPr>
        <a:xfrm>
          <a:off x="2679641" y="38101897"/>
          <a:ext cx="630054" cy="2097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161</xdr:row>
      <xdr:rowOff>0</xdr:rowOff>
    </xdr:from>
    <xdr:to>
      <xdr:col>93</xdr:col>
      <xdr:colOff>3612</xdr:colOff>
      <xdr:row>169</xdr:row>
      <xdr:rowOff>13044</xdr:rowOff>
    </xdr:to>
    <xdr:sp macro="" textlink="">
      <xdr:nvSpPr>
        <xdr:cNvPr id="360" name="四角形: 角を丸くする 18">
          <a:extLst>
            <a:ext uri="{FF2B5EF4-FFF2-40B4-BE49-F238E27FC236}">
              <a16:creationId xmlns:a16="http://schemas.microsoft.com/office/drawing/2014/main" id="{12F49DC3-3E4A-4E22-A7B4-41715ACADBCB}"/>
            </a:ext>
          </a:extLst>
        </xdr:cNvPr>
        <xdr:cNvSpPr/>
      </xdr:nvSpPr>
      <xdr:spPr>
        <a:xfrm>
          <a:off x="2730500" y="38436550"/>
          <a:ext cx="530662"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159</xdr:row>
      <xdr:rowOff>133349</xdr:rowOff>
    </xdr:from>
    <xdr:to>
      <xdr:col>116</xdr:col>
      <xdr:colOff>0</xdr:colOff>
      <xdr:row>160</xdr:row>
      <xdr:rowOff>112058</xdr:rowOff>
    </xdr:to>
    <xdr:sp macro="" textlink="">
      <xdr:nvSpPr>
        <xdr:cNvPr id="361" name="正方形/長方形 360">
          <a:extLst>
            <a:ext uri="{FF2B5EF4-FFF2-40B4-BE49-F238E27FC236}">
              <a16:creationId xmlns:a16="http://schemas.microsoft.com/office/drawing/2014/main" id="{3ABA8E39-7D49-45C8-8E1F-9CD0CC88BB24}"/>
            </a:ext>
          </a:extLst>
        </xdr:cNvPr>
        <xdr:cNvSpPr/>
      </xdr:nvSpPr>
      <xdr:spPr>
        <a:xfrm>
          <a:off x="3517900" y="38099999"/>
          <a:ext cx="2514600" cy="21365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117</xdr:col>
      <xdr:colOff>22412</xdr:colOff>
      <xdr:row>159</xdr:row>
      <xdr:rowOff>144771</xdr:rowOff>
    </xdr:from>
    <xdr:to>
      <xdr:col>127</xdr:col>
      <xdr:colOff>112058</xdr:colOff>
      <xdr:row>160</xdr:row>
      <xdr:rowOff>119528</xdr:rowOff>
    </xdr:to>
    <xdr:sp macro="" textlink="">
      <xdr:nvSpPr>
        <xdr:cNvPr id="362" name="正方形/長方形 361">
          <a:extLst>
            <a:ext uri="{FF2B5EF4-FFF2-40B4-BE49-F238E27FC236}">
              <a16:creationId xmlns:a16="http://schemas.microsoft.com/office/drawing/2014/main" id="{238525FF-E2DE-4B47-9FE6-6D926DE1AB64}"/>
            </a:ext>
          </a:extLst>
        </xdr:cNvPr>
        <xdr:cNvSpPr/>
      </xdr:nvSpPr>
      <xdr:spPr>
        <a:xfrm>
          <a:off x="6175562" y="38111421"/>
          <a:ext cx="1296146" cy="2097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63" name="四角形: 角を丸くする 21">
          <a:extLst>
            <a:ext uri="{FF2B5EF4-FFF2-40B4-BE49-F238E27FC236}">
              <a16:creationId xmlns:a16="http://schemas.microsoft.com/office/drawing/2014/main" id="{A3D4BF75-92B4-44B5-A20D-EB9EA3A3051A}"/>
            </a:ext>
          </a:extLst>
        </xdr:cNvPr>
        <xdr:cNvSpPr/>
      </xdr:nvSpPr>
      <xdr:spPr>
        <a:xfrm>
          <a:off x="2720975" y="40195501"/>
          <a:ext cx="5295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64" name="四角形: 角を丸くする 22">
          <a:extLst>
            <a:ext uri="{FF2B5EF4-FFF2-40B4-BE49-F238E27FC236}">
              <a16:creationId xmlns:a16="http://schemas.microsoft.com/office/drawing/2014/main" id="{BBAE01B5-B08E-46E2-9707-1945459C1613}"/>
            </a:ext>
          </a:extLst>
        </xdr:cNvPr>
        <xdr:cNvSpPr/>
      </xdr:nvSpPr>
      <xdr:spPr>
        <a:xfrm>
          <a:off x="2740025" y="41954451"/>
          <a:ext cx="526927"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65" name="矢印: 右 23">
          <a:extLst>
            <a:ext uri="{FF2B5EF4-FFF2-40B4-BE49-F238E27FC236}">
              <a16:creationId xmlns:a16="http://schemas.microsoft.com/office/drawing/2014/main" id="{1D898914-1E1A-4E11-B21F-1429D6E42E77}"/>
            </a:ext>
          </a:extLst>
        </xdr:cNvPr>
        <xdr:cNvSpPr/>
      </xdr:nvSpPr>
      <xdr:spPr>
        <a:xfrm>
          <a:off x="2292350" y="40667897"/>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66" name="矢印: 右 24">
          <a:extLst>
            <a:ext uri="{FF2B5EF4-FFF2-40B4-BE49-F238E27FC236}">
              <a16:creationId xmlns:a16="http://schemas.microsoft.com/office/drawing/2014/main" id="{0BB18E46-9CDF-4EFF-BDBF-912A29783575}"/>
            </a:ext>
          </a:extLst>
        </xdr:cNvPr>
        <xdr:cNvSpPr/>
      </xdr:nvSpPr>
      <xdr:spPr>
        <a:xfrm>
          <a:off x="2292350" y="42426850"/>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6910</xdr:colOff>
      <xdr:row>224</xdr:row>
      <xdr:rowOff>148291</xdr:rowOff>
    </xdr:from>
    <xdr:to>
      <xdr:col>20</xdr:col>
      <xdr:colOff>52294</xdr:colOff>
      <xdr:row>225</xdr:row>
      <xdr:rowOff>119529</xdr:rowOff>
    </xdr:to>
    <xdr:sp macro="" textlink="">
      <xdr:nvSpPr>
        <xdr:cNvPr id="377" name="正方形/長方形 376">
          <a:extLst>
            <a:ext uri="{FF2B5EF4-FFF2-40B4-BE49-F238E27FC236}">
              <a16:creationId xmlns:a16="http://schemas.microsoft.com/office/drawing/2014/main" id="{F8ADEC6B-C256-4139-88E2-B93AA1855840}"/>
            </a:ext>
          </a:extLst>
        </xdr:cNvPr>
        <xdr:cNvSpPr/>
      </xdr:nvSpPr>
      <xdr:spPr>
        <a:xfrm>
          <a:off x="368860" y="51399141"/>
          <a:ext cx="2096434" cy="20618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21</xdr:col>
      <xdr:colOff>5</xdr:colOff>
      <xdr:row>228</xdr:row>
      <xdr:rowOff>83525</xdr:rowOff>
    </xdr:from>
    <xdr:to>
      <xdr:col>24</xdr:col>
      <xdr:colOff>5</xdr:colOff>
      <xdr:row>231</xdr:row>
      <xdr:rowOff>101323</xdr:rowOff>
    </xdr:to>
    <xdr:sp macro="" textlink="">
      <xdr:nvSpPr>
        <xdr:cNvPr id="378" name="矢印: 右 37">
          <a:extLst>
            <a:ext uri="{FF2B5EF4-FFF2-40B4-BE49-F238E27FC236}">
              <a16:creationId xmlns:a16="http://schemas.microsoft.com/office/drawing/2014/main" id="{546E895C-F968-4EB2-B7CC-2C5C9246923A}"/>
            </a:ext>
          </a:extLst>
        </xdr:cNvPr>
        <xdr:cNvSpPr/>
      </xdr:nvSpPr>
      <xdr:spPr>
        <a:xfrm>
          <a:off x="2533655" y="52185275"/>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23</xdr:col>
      <xdr:colOff>85116</xdr:colOff>
      <xdr:row>224</xdr:row>
      <xdr:rowOff>135247</xdr:rowOff>
    </xdr:from>
    <xdr:to>
      <xdr:col>28</xdr:col>
      <xdr:colOff>111919</xdr:colOff>
      <xdr:row>225</xdr:row>
      <xdr:rowOff>110034</xdr:rowOff>
    </xdr:to>
    <xdr:sp macro="" textlink="">
      <xdr:nvSpPr>
        <xdr:cNvPr id="379" name="正方形/長方形 378">
          <a:extLst>
            <a:ext uri="{FF2B5EF4-FFF2-40B4-BE49-F238E27FC236}">
              <a16:creationId xmlns:a16="http://schemas.microsoft.com/office/drawing/2014/main" id="{69E8CC4F-0DBA-43DD-8071-CC475421F277}"/>
            </a:ext>
          </a:extLst>
        </xdr:cNvPr>
        <xdr:cNvSpPr/>
      </xdr:nvSpPr>
      <xdr:spPr>
        <a:xfrm>
          <a:off x="2860066" y="51386097"/>
          <a:ext cx="630053" cy="2097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21</xdr:col>
      <xdr:colOff>3</xdr:colOff>
      <xdr:row>237</xdr:row>
      <xdr:rowOff>54044</xdr:rowOff>
    </xdr:from>
    <xdr:to>
      <xdr:col>24</xdr:col>
      <xdr:colOff>3</xdr:colOff>
      <xdr:row>240</xdr:row>
      <xdr:rowOff>71842</xdr:rowOff>
    </xdr:to>
    <xdr:sp macro="" textlink="">
      <xdr:nvSpPr>
        <xdr:cNvPr id="380" name="矢印: 右 44">
          <a:extLst>
            <a:ext uri="{FF2B5EF4-FFF2-40B4-BE49-F238E27FC236}">
              <a16:creationId xmlns:a16="http://schemas.microsoft.com/office/drawing/2014/main" id="{2D80D8B5-74E1-48C2-8086-0A70B844AC71}"/>
            </a:ext>
          </a:extLst>
        </xdr:cNvPr>
        <xdr:cNvSpPr/>
      </xdr:nvSpPr>
      <xdr:spPr>
        <a:xfrm>
          <a:off x="2533653" y="53914744"/>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21</xdr:col>
      <xdr:colOff>7473</xdr:colOff>
      <xdr:row>246</xdr:row>
      <xdr:rowOff>61517</xdr:rowOff>
    </xdr:from>
    <xdr:to>
      <xdr:col>24</xdr:col>
      <xdr:colOff>7473</xdr:colOff>
      <xdr:row>249</xdr:row>
      <xdr:rowOff>79315</xdr:rowOff>
    </xdr:to>
    <xdr:sp macro="" textlink="">
      <xdr:nvSpPr>
        <xdr:cNvPr id="381" name="矢印: 右 45">
          <a:extLst>
            <a:ext uri="{FF2B5EF4-FFF2-40B4-BE49-F238E27FC236}">
              <a16:creationId xmlns:a16="http://schemas.microsoft.com/office/drawing/2014/main" id="{4F61A5A4-1541-427E-B496-3B210CE0FE7D}"/>
            </a:ext>
          </a:extLst>
        </xdr:cNvPr>
        <xdr:cNvSpPr/>
      </xdr:nvSpPr>
      <xdr:spPr>
        <a:xfrm>
          <a:off x="2541123" y="55681167"/>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30</xdr:col>
      <xdr:colOff>14941</xdr:colOff>
      <xdr:row>224</xdr:row>
      <xdr:rowOff>133350</xdr:rowOff>
    </xdr:from>
    <xdr:to>
      <xdr:col>49</xdr:col>
      <xdr:colOff>104587</xdr:colOff>
      <xdr:row>225</xdr:row>
      <xdr:rowOff>127000</xdr:rowOff>
    </xdr:to>
    <xdr:sp macro="" textlink="">
      <xdr:nvSpPr>
        <xdr:cNvPr id="382" name="正方形/長方形 381">
          <a:extLst>
            <a:ext uri="{FF2B5EF4-FFF2-40B4-BE49-F238E27FC236}">
              <a16:creationId xmlns:a16="http://schemas.microsoft.com/office/drawing/2014/main" id="{04BF5E0C-7D9D-4B65-A8A9-48615B10B33B}"/>
            </a:ext>
          </a:extLst>
        </xdr:cNvPr>
        <xdr:cNvSpPr/>
      </xdr:nvSpPr>
      <xdr:spPr>
        <a:xfrm>
          <a:off x="3634441" y="51384200"/>
          <a:ext cx="2381996" cy="2286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51</xdr:col>
      <xdr:colOff>0</xdr:colOff>
      <xdr:row>224</xdr:row>
      <xdr:rowOff>144772</xdr:rowOff>
    </xdr:from>
    <xdr:to>
      <xdr:col>61</xdr:col>
      <xdr:colOff>112058</xdr:colOff>
      <xdr:row>225</xdr:row>
      <xdr:rowOff>89647</xdr:rowOff>
    </xdr:to>
    <xdr:sp macro="" textlink="">
      <xdr:nvSpPr>
        <xdr:cNvPr id="383" name="正方形/長方形 382">
          <a:extLst>
            <a:ext uri="{FF2B5EF4-FFF2-40B4-BE49-F238E27FC236}">
              <a16:creationId xmlns:a16="http://schemas.microsoft.com/office/drawing/2014/main" id="{4C80CC8C-66C0-45D0-97C2-C71356926FF1}"/>
            </a:ext>
          </a:extLst>
        </xdr:cNvPr>
        <xdr:cNvSpPr/>
      </xdr:nvSpPr>
      <xdr:spPr>
        <a:xfrm>
          <a:off x="6153150" y="51395622"/>
          <a:ext cx="1318558" cy="1798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24</xdr:col>
      <xdr:colOff>16437</xdr:colOff>
      <xdr:row>226</xdr:row>
      <xdr:rowOff>0</xdr:rowOff>
    </xdr:from>
    <xdr:to>
      <xdr:col>28</xdr:col>
      <xdr:colOff>63378</xdr:colOff>
      <xdr:row>234</xdr:row>
      <xdr:rowOff>13044</xdr:rowOff>
    </xdr:to>
    <xdr:sp macro="" textlink="">
      <xdr:nvSpPr>
        <xdr:cNvPr id="384" name="四角形: 角を丸くする 328">
          <a:extLst>
            <a:ext uri="{FF2B5EF4-FFF2-40B4-BE49-F238E27FC236}">
              <a16:creationId xmlns:a16="http://schemas.microsoft.com/office/drawing/2014/main" id="{C81AB252-CCAA-4A8A-A982-3F9399D5F443}"/>
            </a:ext>
          </a:extLst>
        </xdr:cNvPr>
        <xdr:cNvSpPr/>
      </xdr:nvSpPr>
      <xdr:spPr>
        <a:xfrm>
          <a:off x="2912037" y="51720750"/>
          <a:ext cx="5295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24</xdr:col>
      <xdr:colOff>21854</xdr:colOff>
      <xdr:row>234</xdr:row>
      <xdr:rowOff>216649</xdr:rowOff>
    </xdr:from>
    <xdr:to>
      <xdr:col>28</xdr:col>
      <xdr:colOff>68795</xdr:colOff>
      <xdr:row>242</xdr:row>
      <xdr:rowOff>179295</xdr:rowOff>
    </xdr:to>
    <xdr:sp macro="" textlink="">
      <xdr:nvSpPr>
        <xdr:cNvPr id="385" name="四角形: 角を丸くする 329">
          <a:extLst>
            <a:ext uri="{FF2B5EF4-FFF2-40B4-BE49-F238E27FC236}">
              <a16:creationId xmlns:a16="http://schemas.microsoft.com/office/drawing/2014/main" id="{5480417E-A75B-4B89-BFCA-3F01FC5E5F74}"/>
            </a:ext>
          </a:extLst>
        </xdr:cNvPr>
        <xdr:cNvSpPr/>
      </xdr:nvSpPr>
      <xdr:spPr>
        <a:xfrm>
          <a:off x="2917454" y="53461399"/>
          <a:ext cx="529541" cy="1531096"/>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24</xdr:col>
      <xdr:colOff>33433</xdr:colOff>
      <xdr:row>244</xdr:row>
      <xdr:rowOff>1</xdr:rowOff>
    </xdr:from>
    <xdr:to>
      <xdr:col>28</xdr:col>
      <xdr:colOff>76639</xdr:colOff>
      <xdr:row>252</xdr:row>
      <xdr:rowOff>1</xdr:rowOff>
    </xdr:to>
    <xdr:sp macro="" textlink="">
      <xdr:nvSpPr>
        <xdr:cNvPr id="386" name="四角形: 角を丸くする 331">
          <a:extLst>
            <a:ext uri="{FF2B5EF4-FFF2-40B4-BE49-F238E27FC236}">
              <a16:creationId xmlns:a16="http://schemas.microsoft.com/office/drawing/2014/main" id="{DD946E0D-9FBA-4D75-8521-E56BFDBFF9B3}"/>
            </a:ext>
          </a:extLst>
        </xdr:cNvPr>
        <xdr:cNvSpPr/>
      </xdr:nvSpPr>
      <xdr:spPr>
        <a:xfrm>
          <a:off x="2929033" y="55238651"/>
          <a:ext cx="525806"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3</xdr:col>
      <xdr:colOff>21852</xdr:colOff>
      <xdr:row>289</xdr:row>
      <xdr:rowOff>148291</xdr:rowOff>
    </xdr:from>
    <xdr:to>
      <xdr:col>21</xdr:col>
      <xdr:colOff>82177</xdr:colOff>
      <xdr:row>290</xdr:row>
      <xdr:rowOff>104588</xdr:rowOff>
    </xdr:to>
    <xdr:sp macro="" textlink="">
      <xdr:nvSpPr>
        <xdr:cNvPr id="332" name="正方形/長方形 331">
          <a:extLst>
            <a:ext uri="{FF2B5EF4-FFF2-40B4-BE49-F238E27FC236}">
              <a16:creationId xmlns:a16="http://schemas.microsoft.com/office/drawing/2014/main" id="{2BD70738-1A07-4A9F-A8B9-D16212DEA0C3}"/>
            </a:ext>
          </a:extLst>
        </xdr:cNvPr>
        <xdr:cNvSpPr/>
      </xdr:nvSpPr>
      <xdr:spPr>
        <a:xfrm>
          <a:off x="383802" y="64746841"/>
          <a:ext cx="2232025" cy="19124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37352</xdr:colOff>
      <xdr:row>293</xdr:row>
      <xdr:rowOff>68584</xdr:rowOff>
    </xdr:from>
    <xdr:to>
      <xdr:col>24</xdr:col>
      <xdr:colOff>97117</xdr:colOff>
      <xdr:row>296</xdr:row>
      <xdr:rowOff>52294</xdr:rowOff>
    </xdr:to>
    <xdr:sp macro="" textlink="">
      <xdr:nvSpPr>
        <xdr:cNvPr id="333" name="矢印: 右 100">
          <a:extLst>
            <a:ext uri="{FF2B5EF4-FFF2-40B4-BE49-F238E27FC236}">
              <a16:creationId xmlns:a16="http://schemas.microsoft.com/office/drawing/2014/main" id="{0C23D936-224A-46B9-B428-71B81184D27E}"/>
            </a:ext>
          </a:extLst>
        </xdr:cNvPr>
        <xdr:cNvSpPr/>
      </xdr:nvSpPr>
      <xdr:spPr>
        <a:xfrm>
          <a:off x="2691652" y="65518034"/>
          <a:ext cx="301065" cy="55521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112059</xdr:colOff>
      <xdr:row>289</xdr:row>
      <xdr:rowOff>142717</xdr:rowOff>
    </xdr:from>
    <xdr:to>
      <xdr:col>29</xdr:col>
      <xdr:colOff>82027</xdr:colOff>
      <xdr:row>290</xdr:row>
      <xdr:rowOff>126999</xdr:rowOff>
    </xdr:to>
    <xdr:sp macro="" textlink="">
      <xdr:nvSpPr>
        <xdr:cNvPr id="334" name="正方形/長方形 333">
          <a:extLst>
            <a:ext uri="{FF2B5EF4-FFF2-40B4-BE49-F238E27FC236}">
              <a16:creationId xmlns:a16="http://schemas.microsoft.com/office/drawing/2014/main" id="{ED8CEEBF-1408-4F0B-B910-69ABC6DBECFE}"/>
            </a:ext>
          </a:extLst>
        </xdr:cNvPr>
        <xdr:cNvSpPr/>
      </xdr:nvSpPr>
      <xdr:spPr>
        <a:xfrm>
          <a:off x="3007659" y="64741267"/>
          <a:ext cx="573218" cy="21923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47</xdr:col>
      <xdr:colOff>112059</xdr:colOff>
      <xdr:row>289</xdr:row>
      <xdr:rowOff>144772</xdr:rowOff>
    </xdr:from>
    <xdr:to>
      <xdr:col>61</xdr:col>
      <xdr:colOff>112058</xdr:colOff>
      <xdr:row>290</xdr:row>
      <xdr:rowOff>127000</xdr:rowOff>
    </xdr:to>
    <xdr:sp macro="" textlink="">
      <xdr:nvSpPr>
        <xdr:cNvPr id="368" name="正方形/長方形 367">
          <a:extLst>
            <a:ext uri="{FF2B5EF4-FFF2-40B4-BE49-F238E27FC236}">
              <a16:creationId xmlns:a16="http://schemas.microsoft.com/office/drawing/2014/main" id="{B65EAD1E-B7D0-4DC6-95CA-40EEA3C56ECC}"/>
            </a:ext>
          </a:extLst>
        </xdr:cNvPr>
        <xdr:cNvSpPr/>
      </xdr:nvSpPr>
      <xdr:spPr>
        <a:xfrm>
          <a:off x="5782609" y="64743322"/>
          <a:ext cx="1689099" cy="2171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37350</xdr:colOff>
      <xdr:row>302</xdr:row>
      <xdr:rowOff>68985</xdr:rowOff>
    </xdr:from>
    <xdr:to>
      <xdr:col>24</xdr:col>
      <xdr:colOff>89644</xdr:colOff>
      <xdr:row>305</xdr:row>
      <xdr:rowOff>59765</xdr:rowOff>
    </xdr:to>
    <xdr:sp macro="" textlink="">
      <xdr:nvSpPr>
        <xdr:cNvPr id="369" name="矢印: 右 107">
          <a:extLst>
            <a:ext uri="{FF2B5EF4-FFF2-40B4-BE49-F238E27FC236}">
              <a16:creationId xmlns:a16="http://schemas.microsoft.com/office/drawing/2014/main" id="{47037319-09A8-4126-9AE2-65BE1C2040FB}"/>
            </a:ext>
          </a:extLst>
        </xdr:cNvPr>
        <xdr:cNvSpPr/>
      </xdr:nvSpPr>
      <xdr:spPr>
        <a:xfrm>
          <a:off x="2691650" y="67277385"/>
          <a:ext cx="293594" cy="562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44823</xdr:colOff>
      <xdr:row>311</xdr:row>
      <xdr:rowOff>151166</xdr:rowOff>
    </xdr:from>
    <xdr:to>
      <xdr:col>24</xdr:col>
      <xdr:colOff>104588</xdr:colOff>
      <xdr:row>314</xdr:row>
      <xdr:rowOff>141941</xdr:rowOff>
    </xdr:to>
    <xdr:sp macro="" textlink="">
      <xdr:nvSpPr>
        <xdr:cNvPr id="370" name="矢印: 右 108">
          <a:extLst>
            <a:ext uri="{FF2B5EF4-FFF2-40B4-BE49-F238E27FC236}">
              <a16:creationId xmlns:a16="http://schemas.microsoft.com/office/drawing/2014/main" id="{4585C768-ED4C-4C99-B6F0-1B12B71CB75D}"/>
            </a:ext>
          </a:extLst>
        </xdr:cNvPr>
        <xdr:cNvSpPr/>
      </xdr:nvSpPr>
      <xdr:spPr>
        <a:xfrm>
          <a:off x="2699123" y="69118516"/>
          <a:ext cx="301065" cy="56227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25</xdr:col>
      <xdr:colOff>23906</xdr:colOff>
      <xdr:row>291</xdr:row>
      <xdr:rowOff>14942</xdr:rowOff>
    </xdr:from>
    <xdr:to>
      <xdr:col>29</xdr:col>
      <xdr:colOff>70847</xdr:colOff>
      <xdr:row>299</xdr:row>
      <xdr:rowOff>27986</xdr:rowOff>
    </xdr:to>
    <xdr:sp macro="" textlink="">
      <xdr:nvSpPr>
        <xdr:cNvPr id="371" name="四角形: 角を丸くする 341">
          <a:extLst>
            <a:ext uri="{FF2B5EF4-FFF2-40B4-BE49-F238E27FC236}">
              <a16:creationId xmlns:a16="http://schemas.microsoft.com/office/drawing/2014/main" id="{ABC24F15-3845-4D94-AF96-66C87A09DE28}"/>
            </a:ext>
          </a:extLst>
        </xdr:cNvPr>
        <xdr:cNvSpPr/>
      </xdr:nvSpPr>
      <xdr:spPr>
        <a:xfrm>
          <a:off x="3040156" y="65083392"/>
          <a:ext cx="5295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25</xdr:col>
      <xdr:colOff>14381</xdr:colOff>
      <xdr:row>300</xdr:row>
      <xdr:rowOff>14943</xdr:rowOff>
    </xdr:from>
    <xdr:to>
      <xdr:col>29</xdr:col>
      <xdr:colOff>61322</xdr:colOff>
      <xdr:row>308</xdr:row>
      <xdr:rowOff>14943</xdr:rowOff>
    </xdr:to>
    <xdr:sp macro="" textlink="">
      <xdr:nvSpPr>
        <xdr:cNvPr id="372" name="四角形: 角を丸くする 342">
          <a:extLst>
            <a:ext uri="{FF2B5EF4-FFF2-40B4-BE49-F238E27FC236}">
              <a16:creationId xmlns:a16="http://schemas.microsoft.com/office/drawing/2014/main" id="{3CD08421-DB1F-4F31-BF80-6379B7BA8AFF}"/>
            </a:ext>
          </a:extLst>
        </xdr:cNvPr>
        <xdr:cNvSpPr/>
      </xdr:nvSpPr>
      <xdr:spPr>
        <a:xfrm>
          <a:off x="3030631" y="66842343"/>
          <a:ext cx="5295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25</xdr:col>
      <xdr:colOff>18490</xdr:colOff>
      <xdr:row>309</xdr:row>
      <xdr:rowOff>7471</xdr:rowOff>
    </xdr:from>
    <xdr:to>
      <xdr:col>29</xdr:col>
      <xdr:colOff>61696</xdr:colOff>
      <xdr:row>318</xdr:row>
      <xdr:rowOff>3734</xdr:rowOff>
    </xdr:to>
    <xdr:sp macro="" textlink="">
      <xdr:nvSpPr>
        <xdr:cNvPr id="373" name="四角形: 角を丸くする 343">
          <a:extLst>
            <a:ext uri="{FF2B5EF4-FFF2-40B4-BE49-F238E27FC236}">
              <a16:creationId xmlns:a16="http://schemas.microsoft.com/office/drawing/2014/main" id="{FF3C6ED4-51F0-449C-B01A-E9EB42A07E91}"/>
            </a:ext>
          </a:extLst>
        </xdr:cNvPr>
        <xdr:cNvSpPr/>
      </xdr:nvSpPr>
      <xdr:spPr>
        <a:xfrm>
          <a:off x="3034740" y="68593821"/>
          <a:ext cx="525806" cy="171076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3</xdr:col>
      <xdr:colOff>66675</xdr:colOff>
      <xdr:row>353</xdr:row>
      <xdr:rowOff>133350</xdr:rowOff>
    </xdr:from>
    <xdr:to>
      <xdr:col>21</xdr:col>
      <xdr:colOff>0</xdr:colOff>
      <xdr:row>354</xdr:row>
      <xdr:rowOff>112059</xdr:rowOff>
    </xdr:to>
    <xdr:sp macro="" textlink="">
      <xdr:nvSpPr>
        <xdr:cNvPr id="374" name="正方形/長方形 373">
          <a:extLst>
            <a:ext uri="{FF2B5EF4-FFF2-40B4-BE49-F238E27FC236}">
              <a16:creationId xmlns:a16="http://schemas.microsoft.com/office/drawing/2014/main" id="{F30C7BD4-7ED6-48BF-9D43-29BB488E6EF4}"/>
            </a:ext>
          </a:extLst>
        </xdr:cNvPr>
        <xdr:cNvSpPr/>
      </xdr:nvSpPr>
      <xdr:spPr>
        <a:xfrm>
          <a:off x="428625" y="78028800"/>
          <a:ext cx="2105025" cy="21365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体制確立の断時期</a:t>
          </a:r>
        </a:p>
      </xdr:txBody>
    </xdr:sp>
    <xdr:clientData/>
  </xdr:twoCellAnchor>
  <xdr:twoCellAnchor>
    <xdr:from>
      <xdr:col>21</xdr:col>
      <xdr:colOff>67237</xdr:colOff>
      <xdr:row>357</xdr:row>
      <xdr:rowOff>16290</xdr:rowOff>
    </xdr:from>
    <xdr:to>
      <xdr:col>24</xdr:col>
      <xdr:colOff>67237</xdr:colOff>
      <xdr:row>360</xdr:row>
      <xdr:rowOff>34088</xdr:rowOff>
    </xdr:to>
    <xdr:sp macro="" textlink="">
      <xdr:nvSpPr>
        <xdr:cNvPr id="375" name="矢印: 右 121">
          <a:extLst>
            <a:ext uri="{FF2B5EF4-FFF2-40B4-BE49-F238E27FC236}">
              <a16:creationId xmlns:a16="http://schemas.microsoft.com/office/drawing/2014/main" id="{A5E5BFD6-0521-4FB9-BA91-B5EEF77868DA}"/>
            </a:ext>
          </a:extLst>
        </xdr:cNvPr>
        <xdr:cNvSpPr/>
      </xdr:nvSpPr>
      <xdr:spPr>
        <a:xfrm>
          <a:off x="2600887" y="78762640"/>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67235</xdr:colOff>
      <xdr:row>353</xdr:row>
      <xdr:rowOff>127777</xdr:rowOff>
    </xdr:from>
    <xdr:to>
      <xdr:col>29</xdr:col>
      <xdr:colOff>44674</xdr:colOff>
      <xdr:row>354</xdr:row>
      <xdr:rowOff>112059</xdr:rowOff>
    </xdr:to>
    <xdr:sp macro="" textlink="">
      <xdr:nvSpPr>
        <xdr:cNvPr id="376" name="正方形/長方形 375">
          <a:extLst>
            <a:ext uri="{FF2B5EF4-FFF2-40B4-BE49-F238E27FC236}">
              <a16:creationId xmlns:a16="http://schemas.microsoft.com/office/drawing/2014/main" id="{D4C3D102-49BF-4708-B6D8-512420169BA8}"/>
            </a:ext>
          </a:extLst>
        </xdr:cNvPr>
        <xdr:cNvSpPr/>
      </xdr:nvSpPr>
      <xdr:spPr>
        <a:xfrm>
          <a:off x="2962835" y="78023227"/>
          <a:ext cx="580689" cy="21923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25</xdr:col>
      <xdr:colOff>1494</xdr:colOff>
      <xdr:row>354</xdr:row>
      <xdr:rowOff>224117</xdr:rowOff>
    </xdr:from>
    <xdr:to>
      <xdr:col>29</xdr:col>
      <xdr:colOff>48435</xdr:colOff>
      <xdr:row>363</xdr:row>
      <xdr:rowOff>5573</xdr:rowOff>
    </xdr:to>
    <xdr:sp macro="" textlink="">
      <xdr:nvSpPr>
        <xdr:cNvPr id="387" name="四角形: 角を丸くする 123">
          <a:extLst>
            <a:ext uri="{FF2B5EF4-FFF2-40B4-BE49-F238E27FC236}">
              <a16:creationId xmlns:a16="http://schemas.microsoft.com/office/drawing/2014/main" id="{6F475F1F-5C8E-4331-9206-0A53966ACD18}"/>
            </a:ext>
          </a:extLst>
        </xdr:cNvPr>
        <xdr:cNvSpPr/>
      </xdr:nvSpPr>
      <xdr:spPr>
        <a:xfrm>
          <a:off x="3017744" y="78354517"/>
          <a:ext cx="529541" cy="154040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48</xdr:col>
      <xdr:colOff>0</xdr:colOff>
      <xdr:row>353</xdr:row>
      <xdr:rowOff>144772</xdr:rowOff>
    </xdr:from>
    <xdr:to>
      <xdr:col>61</xdr:col>
      <xdr:colOff>112058</xdr:colOff>
      <xdr:row>354</xdr:row>
      <xdr:rowOff>104588</xdr:rowOff>
    </xdr:to>
    <xdr:sp macro="" textlink="">
      <xdr:nvSpPr>
        <xdr:cNvPr id="389" name="正方形/長方形 388">
          <a:extLst>
            <a:ext uri="{FF2B5EF4-FFF2-40B4-BE49-F238E27FC236}">
              <a16:creationId xmlns:a16="http://schemas.microsoft.com/office/drawing/2014/main" id="{A338E33E-88EC-4161-B97F-9166A79DF545}"/>
            </a:ext>
          </a:extLst>
        </xdr:cNvPr>
        <xdr:cNvSpPr/>
      </xdr:nvSpPr>
      <xdr:spPr>
        <a:xfrm>
          <a:off x="5791200" y="78040222"/>
          <a:ext cx="1680508" cy="1947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24</xdr:col>
      <xdr:colOff>96557</xdr:colOff>
      <xdr:row>364</xdr:row>
      <xdr:rowOff>7472</xdr:rowOff>
    </xdr:from>
    <xdr:to>
      <xdr:col>29</xdr:col>
      <xdr:colOff>23969</xdr:colOff>
      <xdr:row>372</xdr:row>
      <xdr:rowOff>7472</xdr:rowOff>
    </xdr:to>
    <xdr:sp macro="" textlink="">
      <xdr:nvSpPr>
        <xdr:cNvPr id="390" name="四角形: 角を丸くする 126">
          <a:extLst>
            <a:ext uri="{FF2B5EF4-FFF2-40B4-BE49-F238E27FC236}">
              <a16:creationId xmlns:a16="http://schemas.microsoft.com/office/drawing/2014/main" id="{6C05BAF3-7F43-480F-83C3-AC01AEDC5A11}"/>
            </a:ext>
          </a:extLst>
        </xdr:cNvPr>
        <xdr:cNvSpPr/>
      </xdr:nvSpPr>
      <xdr:spPr>
        <a:xfrm>
          <a:off x="2992157" y="80131772"/>
          <a:ext cx="530662"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24</xdr:col>
      <xdr:colOff>115608</xdr:colOff>
      <xdr:row>373</xdr:row>
      <xdr:rowOff>7472</xdr:rowOff>
    </xdr:from>
    <xdr:to>
      <xdr:col>29</xdr:col>
      <xdr:colOff>39285</xdr:colOff>
      <xdr:row>381</xdr:row>
      <xdr:rowOff>7472</xdr:rowOff>
    </xdr:to>
    <xdr:sp macro="" textlink="">
      <xdr:nvSpPr>
        <xdr:cNvPr id="391" name="四角形: 角を丸くする 127">
          <a:extLst>
            <a:ext uri="{FF2B5EF4-FFF2-40B4-BE49-F238E27FC236}">
              <a16:creationId xmlns:a16="http://schemas.microsoft.com/office/drawing/2014/main" id="{61A4F4DF-D7C0-487F-BCEE-80F3C401974A}"/>
            </a:ext>
          </a:extLst>
        </xdr:cNvPr>
        <xdr:cNvSpPr/>
      </xdr:nvSpPr>
      <xdr:spPr>
        <a:xfrm>
          <a:off x="3011208" y="81890722"/>
          <a:ext cx="526927"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21</xdr:col>
      <xdr:colOff>52294</xdr:colOff>
      <xdr:row>365</xdr:row>
      <xdr:rowOff>188514</xdr:rowOff>
    </xdr:from>
    <xdr:to>
      <xdr:col>24</xdr:col>
      <xdr:colOff>52294</xdr:colOff>
      <xdr:row>369</xdr:row>
      <xdr:rowOff>12077</xdr:rowOff>
    </xdr:to>
    <xdr:sp macro="" textlink="">
      <xdr:nvSpPr>
        <xdr:cNvPr id="392" name="矢印: 右 128">
          <a:extLst>
            <a:ext uri="{FF2B5EF4-FFF2-40B4-BE49-F238E27FC236}">
              <a16:creationId xmlns:a16="http://schemas.microsoft.com/office/drawing/2014/main" id="{23E24B4B-8F08-46E0-A3CC-97D13839E360}"/>
            </a:ext>
          </a:extLst>
        </xdr:cNvPr>
        <xdr:cNvSpPr/>
      </xdr:nvSpPr>
      <xdr:spPr>
        <a:xfrm>
          <a:off x="2585944" y="80503314"/>
          <a:ext cx="361950" cy="585563"/>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21</xdr:col>
      <xdr:colOff>44823</xdr:colOff>
      <xdr:row>375</xdr:row>
      <xdr:rowOff>24164</xdr:rowOff>
    </xdr:from>
    <xdr:to>
      <xdr:col>24</xdr:col>
      <xdr:colOff>44823</xdr:colOff>
      <xdr:row>378</xdr:row>
      <xdr:rowOff>41962</xdr:rowOff>
    </xdr:to>
    <xdr:sp macro="" textlink="">
      <xdr:nvSpPr>
        <xdr:cNvPr id="393" name="矢印: 右 129">
          <a:extLst>
            <a:ext uri="{FF2B5EF4-FFF2-40B4-BE49-F238E27FC236}">
              <a16:creationId xmlns:a16="http://schemas.microsoft.com/office/drawing/2014/main" id="{CBC8E88F-E907-4F02-9A41-EF1EFC7D5802}"/>
            </a:ext>
          </a:extLst>
        </xdr:cNvPr>
        <xdr:cNvSpPr/>
      </xdr:nvSpPr>
      <xdr:spPr>
        <a:xfrm>
          <a:off x="2578473" y="82288414"/>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51734</xdr:colOff>
      <xdr:row>418</xdr:row>
      <xdr:rowOff>178173</xdr:rowOff>
    </xdr:from>
    <xdr:to>
      <xdr:col>19</xdr:col>
      <xdr:colOff>67235</xdr:colOff>
      <xdr:row>419</xdr:row>
      <xdr:rowOff>164352</xdr:rowOff>
    </xdr:to>
    <xdr:sp macro="" textlink="">
      <xdr:nvSpPr>
        <xdr:cNvPr id="394" name="正方形/長方形 393">
          <a:extLst>
            <a:ext uri="{FF2B5EF4-FFF2-40B4-BE49-F238E27FC236}">
              <a16:creationId xmlns:a16="http://schemas.microsoft.com/office/drawing/2014/main" id="{C85CB3D5-9672-4A6B-B4FF-7CC59D46A526}"/>
            </a:ext>
          </a:extLst>
        </xdr:cNvPr>
        <xdr:cNvSpPr/>
      </xdr:nvSpPr>
      <xdr:spPr>
        <a:xfrm>
          <a:off x="410322" y="91513585"/>
          <a:ext cx="1927972" cy="2177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20</xdr:col>
      <xdr:colOff>97119</xdr:colOff>
      <xdr:row>422</xdr:row>
      <xdr:rowOff>61113</xdr:rowOff>
    </xdr:from>
    <xdr:to>
      <xdr:col>23</xdr:col>
      <xdr:colOff>97119</xdr:colOff>
      <xdr:row>425</xdr:row>
      <xdr:rowOff>78911</xdr:rowOff>
    </xdr:to>
    <xdr:sp macro="" textlink="">
      <xdr:nvSpPr>
        <xdr:cNvPr id="395" name="矢印: 右 163">
          <a:extLst>
            <a:ext uri="{FF2B5EF4-FFF2-40B4-BE49-F238E27FC236}">
              <a16:creationId xmlns:a16="http://schemas.microsoft.com/office/drawing/2014/main" id="{87256566-CEEC-4CBD-8D50-8F0F2CBC2FEB}"/>
            </a:ext>
          </a:extLst>
        </xdr:cNvPr>
        <xdr:cNvSpPr/>
      </xdr:nvSpPr>
      <xdr:spPr>
        <a:xfrm>
          <a:off x="2510119" y="92193263"/>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2929</xdr:colOff>
      <xdr:row>418</xdr:row>
      <xdr:rowOff>165130</xdr:rowOff>
    </xdr:from>
    <xdr:to>
      <xdr:col>29</xdr:col>
      <xdr:colOff>29733</xdr:colOff>
      <xdr:row>419</xdr:row>
      <xdr:rowOff>139917</xdr:rowOff>
    </xdr:to>
    <xdr:sp macro="" textlink="">
      <xdr:nvSpPr>
        <xdr:cNvPr id="396" name="正方形/長方形 395">
          <a:extLst>
            <a:ext uri="{FF2B5EF4-FFF2-40B4-BE49-F238E27FC236}">
              <a16:creationId xmlns:a16="http://schemas.microsoft.com/office/drawing/2014/main" id="{5C4BDD4A-E5B2-46FD-9E5F-A7152F095BE9}"/>
            </a:ext>
          </a:extLst>
        </xdr:cNvPr>
        <xdr:cNvSpPr/>
      </xdr:nvSpPr>
      <xdr:spPr>
        <a:xfrm>
          <a:off x="2898529" y="91446380"/>
          <a:ext cx="630054" cy="2097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24</xdr:col>
      <xdr:colOff>61259</xdr:colOff>
      <xdr:row>420</xdr:row>
      <xdr:rowOff>7470</xdr:rowOff>
    </xdr:from>
    <xdr:to>
      <xdr:col>28</xdr:col>
      <xdr:colOff>108200</xdr:colOff>
      <xdr:row>428</xdr:row>
      <xdr:rowOff>20514</xdr:rowOff>
    </xdr:to>
    <xdr:sp macro="" textlink="">
      <xdr:nvSpPr>
        <xdr:cNvPr id="397" name="四角形: 角を丸くする 165">
          <a:extLst>
            <a:ext uri="{FF2B5EF4-FFF2-40B4-BE49-F238E27FC236}">
              <a16:creationId xmlns:a16="http://schemas.microsoft.com/office/drawing/2014/main" id="{F667BDEF-0032-4ACE-8CE5-46AA1902BB00}"/>
            </a:ext>
          </a:extLst>
        </xdr:cNvPr>
        <xdr:cNvSpPr/>
      </xdr:nvSpPr>
      <xdr:spPr>
        <a:xfrm>
          <a:off x="2956859" y="91758620"/>
          <a:ext cx="5295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30</xdr:col>
      <xdr:colOff>11580</xdr:colOff>
      <xdr:row>418</xdr:row>
      <xdr:rowOff>163233</xdr:rowOff>
    </xdr:from>
    <xdr:to>
      <xdr:col>46</xdr:col>
      <xdr:colOff>67235</xdr:colOff>
      <xdr:row>419</xdr:row>
      <xdr:rowOff>134470</xdr:rowOff>
    </xdr:to>
    <xdr:sp macro="" textlink="">
      <xdr:nvSpPr>
        <xdr:cNvPr id="398" name="正方形/長方形 397">
          <a:extLst>
            <a:ext uri="{FF2B5EF4-FFF2-40B4-BE49-F238E27FC236}">
              <a16:creationId xmlns:a16="http://schemas.microsoft.com/office/drawing/2014/main" id="{71E9E992-D4CD-4ED5-A026-E13BB3A0B3F4}"/>
            </a:ext>
          </a:extLst>
        </xdr:cNvPr>
        <xdr:cNvSpPr/>
      </xdr:nvSpPr>
      <xdr:spPr>
        <a:xfrm>
          <a:off x="3631080" y="91444483"/>
          <a:ext cx="1986055" cy="2061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48</xdr:col>
      <xdr:colOff>0</xdr:colOff>
      <xdr:row>418</xdr:row>
      <xdr:rowOff>144772</xdr:rowOff>
    </xdr:from>
    <xdr:to>
      <xdr:col>61</xdr:col>
      <xdr:colOff>112058</xdr:colOff>
      <xdr:row>419</xdr:row>
      <xdr:rowOff>127000</xdr:rowOff>
    </xdr:to>
    <xdr:sp macro="" textlink="">
      <xdr:nvSpPr>
        <xdr:cNvPr id="399" name="正方形/長方形 398">
          <a:extLst>
            <a:ext uri="{FF2B5EF4-FFF2-40B4-BE49-F238E27FC236}">
              <a16:creationId xmlns:a16="http://schemas.microsoft.com/office/drawing/2014/main" id="{0FEB6B6E-EBD2-4F74-895C-EB4319DF9573}"/>
            </a:ext>
          </a:extLst>
        </xdr:cNvPr>
        <xdr:cNvSpPr/>
      </xdr:nvSpPr>
      <xdr:spPr>
        <a:xfrm>
          <a:off x="5791200" y="91426022"/>
          <a:ext cx="1680508" cy="2171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24</xdr:col>
      <xdr:colOff>51733</xdr:colOff>
      <xdr:row>429</xdr:row>
      <xdr:rowOff>7471</xdr:rowOff>
    </xdr:from>
    <xdr:to>
      <xdr:col>28</xdr:col>
      <xdr:colOff>98674</xdr:colOff>
      <xdr:row>437</xdr:row>
      <xdr:rowOff>7471</xdr:rowOff>
    </xdr:to>
    <xdr:sp macro="" textlink="">
      <xdr:nvSpPr>
        <xdr:cNvPr id="400" name="四角形: 角を丸くする 168">
          <a:extLst>
            <a:ext uri="{FF2B5EF4-FFF2-40B4-BE49-F238E27FC236}">
              <a16:creationId xmlns:a16="http://schemas.microsoft.com/office/drawing/2014/main" id="{3128B829-7DC8-4423-BF30-0CED41D560C0}"/>
            </a:ext>
          </a:extLst>
        </xdr:cNvPr>
        <xdr:cNvSpPr/>
      </xdr:nvSpPr>
      <xdr:spPr>
        <a:xfrm>
          <a:off x="2947333" y="93517571"/>
          <a:ext cx="5295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24</xdr:col>
      <xdr:colOff>78254</xdr:colOff>
      <xdr:row>438</xdr:row>
      <xdr:rowOff>7471</xdr:rowOff>
    </xdr:from>
    <xdr:to>
      <xdr:col>29</xdr:col>
      <xdr:colOff>1931</xdr:colOff>
      <xdr:row>446</xdr:row>
      <xdr:rowOff>7471</xdr:rowOff>
    </xdr:to>
    <xdr:sp macro="" textlink="">
      <xdr:nvSpPr>
        <xdr:cNvPr id="401" name="四角形: 角を丸くする 169">
          <a:extLst>
            <a:ext uri="{FF2B5EF4-FFF2-40B4-BE49-F238E27FC236}">
              <a16:creationId xmlns:a16="http://schemas.microsoft.com/office/drawing/2014/main" id="{15E79EB5-5A29-4735-9E07-1ADC88BEF839}"/>
            </a:ext>
          </a:extLst>
        </xdr:cNvPr>
        <xdr:cNvSpPr/>
      </xdr:nvSpPr>
      <xdr:spPr>
        <a:xfrm>
          <a:off x="2973854" y="95276521"/>
          <a:ext cx="526927"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20</xdr:col>
      <xdr:colOff>82177</xdr:colOff>
      <xdr:row>431</xdr:row>
      <xdr:rowOff>39103</xdr:rowOff>
    </xdr:from>
    <xdr:to>
      <xdr:col>23</xdr:col>
      <xdr:colOff>82177</xdr:colOff>
      <xdr:row>434</xdr:row>
      <xdr:rowOff>56901</xdr:rowOff>
    </xdr:to>
    <xdr:sp macro="" textlink="">
      <xdr:nvSpPr>
        <xdr:cNvPr id="402" name="矢印: 右 170">
          <a:extLst>
            <a:ext uri="{FF2B5EF4-FFF2-40B4-BE49-F238E27FC236}">
              <a16:creationId xmlns:a16="http://schemas.microsoft.com/office/drawing/2014/main" id="{01AEF7FA-A4FB-4708-ACBF-2C71FA989A86}"/>
            </a:ext>
          </a:extLst>
        </xdr:cNvPr>
        <xdr:cNvSpPr/>
      </xdr:nvSpPr>
      <xdr:spPr>
        <a:xfrm>
          <a:off x="2495177" y="93930203"/>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20</xdr:col>
      <xdr:colOff>97119</xdr:colOff>
      <xdr:row>440</xdr:row>
      <xdr:rowOff>1753</xdr:rowOff>
    </xdr:from>
    <xdr:to>
      <xdr:col>23</xdr:col>
      <xdr:colOff>97119</xdr:colOff>
      <xdr:row>443</xdr:row>
      <xdr:rowOff>19551</xdr:rowOff>
    </xdr:to>
    <xdr:sp macro="" textlink="">
      <xdr:nvSpPr>
        <xdr:cNvPr id="403" name="矢印: 右 171">
          <a:extLst>
            <a:ext uri="{FF2B5EF4-FFF2-40B4-BE49-F238E27FC236}">
              <a16:creationId xmlns:a16="http://schemas.microsoft.com/office/drawing/2014/main" id="{2E1415F0-A600-4112-B9D9-5FDBB210919E}"/>
            </a:ext>
          </a:extLst>
        </xdr:cNvPr>
        <xdr:cNvSpPr/>
      </xdr:nvSpPr>
      <xdr:spPr>
        <a:xfrm>
          <a:off x="2510119" y="95651803"/>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66674</xdr:colOff>
      <xdr:row>478</xdr:row>
      <xdr:rowOff>133350</xdr:rowOff>
    </xdr:from>
    <xdr:to>
      <xdr:col>20</xdr:col>
      <xdr:colOff>119529</xdr:colOff>
      <xdr:row>479</xdr:row>
      <xdr:rowOff>119529</xdr:rowOff>
    </xdr:to>
    <xdr:sp macro="" textlink="">
      <xdr:nvSpPr>
        <xdr:cNvPr id="404" name="正方形/長方形 403">
          <a:extLst>
            <a:ext uri="{FF2B5EF4-FFF2-40B4-BE49-F238E27FC236}">
              <a16:creationId xmlns:a16="http://schemas.microsoft.com/office/drawing/2014/main" id="{5CEA8AF3-1580-4554-BA7D-02F62CBBA798}"/>
            </a:ext>
          </a:extLst>
        </xdr:cNvPr>
        <xdr:cNvSpPr/>
      </xdr:nvSpPr>
      <xdr:spPr>
        <a:xfrm>
          <a:off x="428624" y="103746300"/>
          <a:ext cx="2103905" cy="22112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21</xdr:col>
      <xdr:colOff>52295</xdr:colOff>
      <xdr:row>482</xdr:row>
      <xdr:rowOff>53643</xdr:rowOff>
    </xdr:from>
    <xdr:to>
      <xdr:col>24</xdr:col>
      <xdr:colOff>52295</xdr:colOff>
      <xdr:row>485</xdr:row>
      <xdr:rowOff>71441</xdr:rowOff>
    </xdr:to>
    <xdr:sp macro="" textlink="">
      <xdr:nvSpPr>
        <xdr:cNvPr id="405" name="矢印: 右 205">
          <a:extLst>
            <a:ext uri="{FF2B5EF4-FFF2-40B4-BE49-F238E27FC236}">
              <a16:creationId xmlns:a16="http://schemas.microsoft.com/office/drawing/2014/main" id="{037311DA-7CD4-4781-B0FE-534C4958DB2E}"/>
            </a:ext>
          </a:extLst>
        </xdr:cNvPr>
        <xdr:cNvSpPr/>
      </xdr:nvSpPr>
      <xdr:spPr>
        <a:xfrm>
          <a:off x="2585945" y="104517493"/>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40282</xdr:colOff>
      <xdr:row>478</xdr:row>
      <xdr:rowOff>142717</xdr:rowOff>
    </xdr:from>
    <xdr:to>
      <xdr:col>29</xdr:col>
      <xdr:colOff>67086</xdr:colOff>
      <xdr:row>479</xdr:row>
      <xdr:rowOff>117504</xdr:rowOff>
    </xdr:to>
    <xdr:sp macro="" textlink="">
      <xdr:nvSpPr>
        <xdr:cNvPr id="406" name="正方形/長方形 405">
          <a:extLst>
            <a:ext uri="{FF2B5EF4-FFF2-40B4-BE49-F238E27FC236}">
              <a16:creationId xmlns:a16="http://schemas.microsoft.com/office/drawing/2014/main" id="{402E9C7D-0D7F-42B9-9313-C4B3E695878F}"/>
            </a:ext>
          </a:extLst>
        </xdr:cNvPr>
        <xdr:cNvSpPr/>
      </xdr:nvSpPr>
      <xdr:spPr>
        <a:xfrm>
          <a:off x="2935882" y="103755667"/>
          <a:ext cx="630054" cy="2097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112059</xdr:colOff>
      <xdr:row>478</xdr:row>
      <xdr:rowOff>133349</xdr:rowOff>
    </xdr:from>
    <xdr:to>
      <xdr:col>46</xdr:col>
      <xdr:colOff>112059</xdr:colOff>
      <xdr:row>479</xdr:row>
      <xdr:rowOff>119528</xdr:rowOff>
    </xdr:to>
    <xdr:sp macro="" textlink="">
      <xdr:nvSpPr>
        <xdr:cNvPr id="407" name="正方形/長方形 406">
          <a:extLst>
            <a:ext uri="{FF2B5EF4-FFF2-40B4-BE49-F238E27FC236}">
              <a16:creationId xmlns:a16="http://schemas.microsoft.com/office/drawing/2014/main" id="{A7A083CF-C182-4B9D-8519-EFD661647BCF}"/>
            </a:ext>
          </a:extLst>
        </xdr:cNvPr>
        <xdr:cNvSpPr/>
      </xdr:nvSpPr>
      <xdr:spPr>
        <a:xfrm>
          <a:off x="3610909" y="103746299"/>
          <a:ext cx="2051050" cy="22112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47</xdr:col>
      <xdr:colOff>112059</xdr:colOff>
      <xdr:row>478</xdr:row>
      <xdr:rowOff>144772</xdr:rowOff>
    </xdr:from>
    <xdr:to>
      <xdr:col>61</xdr:col>
      <xdr:colOff>112058</xdr:colOff>
      <xdr:row>479</xdr:row>
      <xdr:rowOff>97118</xdr:rowOff>
    </xdr:to>
    <xdr:sp macro="" textlink="">
      <xdr:nvSpPr>
        <xdr:cNvPr id="408" name="正方形/長方形 407">
          <a:extLst>
            <a:ext uri="{FF2B5EF4-FFF2-40B4-BE49-F238E27FC236}">
              <a16:creationId xmlns:a16="http://schemas.microsoft.com/office/drawing/2014/main" id="{6C0F8CC3-A239-459F-9100-3E81692746DE}"/>
            </a:ext>
          </a:extLst>
        </xdr:cNvPr>
        <xdr:cNvSpPr/>
      </xdr:nvSpPr>
      <xdr:spPr>
        <a:xfrm>
          <a:off x="5782609" y="103757722"/>
          <a:ext cx="1689099" cy="1872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21</xdr:col>
      <xdr:colOff>52295</xdr:colOff>
      <xdr:row>491</xdr:row>
      <xdr:rowOff>39102</xdr:rowOff>
    </xdr:from>
    <xdr:to>
      <xdr:col>24</xdr:col>
      <xdr:colOff>52295</xdr:colOff>
      <xdr:row>494</xdr:row>
      <xdr:rowOff>56900</xdr:rowOff>
    </xdr:to>
    <xdr:sp macro="" textlink="">
      <xdr:nvSpPr>
        <xdr:cNvPr id="409" name="矢印: 右 212">
          <a:extLst>
            <a:ext uri="{FF2B5EF4-FFF2-40B4-BE49-F238E27FC236}">
              <a16:creationId xmlns:a16="http://schemas.microsoft.com/office/drawing/2014/main" id="{7AE4F35B-7420-4DD0-85C7-5C04EA338AF7}"/>
            </a:ext>
          </a:extLst>
        </xdr:cNvPr>
        <xdr:cNvSpPr/>
      </xdr:nvSpPr>
      <xdr:spPr>
        <a:xfrm>
          <a:off x="2585945" y="106261902"/>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21</xdr:col>
      <xdr:colOff>52296</xdr:colOff>
      <xdr:row>500</xdr:row>
      <xdr:rowOff>31635</xdr:rowOff>
    </xdr:from>
    <xdr:to>
      <xdr:col>24</xdr:col>
      <xdr:colOff>52296</xdr:colOff>
      <xdr:row>503</xdr:row>
      <xdr:rowOff>49433</xdr:rowOff>
    </xdr:to>
    <xdr:sp macro="" textlink="">
      <xdr:nvSpPr>
        <xdr:cNvPr id="410" name="矢印: 右 213">
          <a:extLst>
            <a:ext uri="{FF2B5EF4-FFF2-40B4-BE49-F238E27FC236}">
              <a16:creationId xmlns:a16="http://schemas.microsoft.com/office/drawing/2014/main" id="{4FAA06BA-0C3F-480A-A882-50B6F9D38F68}"/>
            </a:ext>
          </a:extLst>
        </xdr:cNvPr>
        <xdr:cNvSpPr/>
      </xdr:nvSpPr>
      <xdr:spPr>
        <a:xfrm>
          <a:off x="2585946" y="108013385"/>
          <a:ext cx="361950"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113555</xdr:colOff>
      <xdr:row>480</xdr:row>
      <xdr:rowOff>7471</xdr:rowOff>
    </xdr:from>
    <xdr:to>
      <xdr:col>29</xdr:col>
      <xdr:colOff>40967</xdr:colOff>
      <xdr:row>488</xdr:row>
      <xdr:rowOff>20515</xdr:rowOff>
    </xdr:to>
    <xdr:sp macro="" textlink="">
      <xdr:nvSpPr>
        <xdr:cNvPr id="411" name="四角形: 角を丸くする 347">
          <a:extLst>
            <a:ext uri="{FF2B5EF4-FFF2-40B4-BE49-F238E27FC236}">
              <a16:creationId xmlns:a16="http://schemas.microsoft.com/office/drawing/2014/main" id="{E641944F-737F-4A76-99A3-121CA2F4621A}"/>
            </a:ext>
          </a:extLst>
        </xdr:cNvPr>
        <xdr:cNvSpPr/>
      </xdr:nvSpPr>
      <xdr:spPr>
        <a:xfrm>
          <a:off x="3009155" y="104090321"/>
          <a:ext cx="530662"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24</xdr:col>
      <xdr:colOff>104030</xdr:colOff>
      <xdr:row>489</xdr:row>
      <xdr:rowOff>1</xdr:rowOff>
    </xdr:from>
    <xdr:to>
      <xdr:col>29</xdr:col>
      <xdr:colOff>31442</xdr:colOff>
      <xdr:row>497</xdr:row>
      <xdr:rowOff>1</xdr:rowOff>
    </xdr:to>
    <xdr:sp macro="" textlink="">
      <xdr:nvSpPr>
        <xdr:cNvPr id="412" name="四角形: 角を丸くする 348">
          <a:extLst>
            <a:ext uri="{FF2B5EF4-FFF2-40B4-BE49-F238E27FC236}">
              <a16:creationId xmlns:a16="http://schemas.microsoft.com/office/drawing/2014/main" id="{045CF19E-2004-4864-B84B-E143FCFC3809}"/>
            </a:ext>
          </a:extLst>
        </xdr:cNvPr>
        <xdr:cNvSpPr/>
      </xdr:nvSpPr>
      <xdr:spPr>
        <a:xfrm>
          <a:off x="2999630" y="105841801"/>
          <a:ext cx="530662"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24</xdr:col>
      <xdr:colOff>115610</xdr:colOff>
      <xdr:row>498</xdr:row>
      <xdr:rowOff>7472</xdr:rowOff>
    </xdr:from>
    <xdr:to>
      <xdr:col>29</xdr:col>
      <xdr:colOff>39287</xdr:colOff>
      <xdr:row>506</xdr:row>
      <xdr:rowOff>7472</xdr:rowOff>
    </xdr:to>
    <xdr:sp macro="" textlink="">
      <xdr:nvSpPr>
        <xdr:cNvPr id="413" name="四角形: 角を丸くする 349">
          <a:extLst>
            <a:ext uri="{FF2B5EF4-FFF2-40B4-BE49-F238E27FC236}">
              <a16:creationId xmlns:a16="http://schemas.microsoft.com/office/drawing/2014/main" id="{D7F70DB7-2BB9-4876-B711-9FAAA0EF80AA}"/>
            </a:ext>
          </a:extLst>
        </xdr:cNvPr>
        <xdr:cNvSpPr/>
      </xdr:nvSpPr>
      <xdr:spPr>
        <a:xfrm>
          <a:off x="3011210" y="107608222"/>
          <a:ext cx="526927"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12</xdr:col>
      <xdr:colOff>1672</xdr:colOff>
      <xdr:row>914</xdr:row>
      <xdr:rowOff>239138</xdr:rowOff>
    </xdr:from>
    <xdr:to>
      <xdr:col>12</xdr:col>
      <xdr:colOff>1672</xdr:colOff>
      <xdr:row>916</xdr:row>
      <xdr:rowOff>0</xdr:rowOff>
    </xdr:to>
    <xdr:cxnSp macro="">
      <xdr:nvCxnSpPr>
        <xdr:cNvPr id="509" name="直線矢印コネクタ 508">
          <a:extLst>
            <a:ext uri="{FF2B5EF4-FFF2-40B4-BE49-F238E27FC236}">
              <a16:creationId xmlns:a16="http://schemas.microsoft.com/office/drawing/2014/main" id="{38BFD4FF-566B-4983-999E-055D9084204C}"/>
            </a:ext>
          </a:extLst>
        </xdr:cNvPr>
        <xdr:cNvCxnSpPr/>
      </xdr:nvCxnSpPr>
      <xdr:spPr bwMode="auto">
        <a:xfrm>
          <a:off x="9324966" y="197858609"/>
          <a:ext cx="0" cy="2389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910</xdr:row>
      <xdr:rowOff>0</xdr:rowOff>
    </xdr:from>
    <xdr:to>
      <xdr:col>31</xdr:col>
      <xdr:colOff>68905</xdr:colOff>
      <xdr:row>911</xdr:row>
      <xdr:rowOff>5662</xdr:rowOff>
    </xdr:to>
    <xdr:cxnSp macro="">
      <xdr:nvCxnSpPr>
        <xdr:cNvPr id="510" name="直線矢印コネクタ 509">
          <a:extLst>
            <a:ext uri="{FF2B5EF4-FFF2-40B4-BE49-F238E27FC236}">
              <a16:creationId xmlns:a16="http://schemas.microsoft.com/office/drawing/2014/main" id="{1D6D5A7A-22C0-4716-B32E-A07B5C7717A3}"/>
            </a:ext>
          </a:extLst>
        </xdr:cNvPr>
        <xdr:cNvCxnSpPr/>
      </xdr:nvCxnSpPr>
      <xdr:spPr bwMode="auto">
        <a:xfrm>
          <a:off x="11663258" y="196693118"/>
          <a:ext cx="0" cy="2372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914</xdr:row>
      <xdr:rowOff>0</xdr:rowOff>
    </xdr:from>
    <xdr:to>
      <xdr:col>31</xdr:col>
      <xdr:colOff>68905</xdr:colOff>
      <xdr:row>914</xdr:row>
      <xdr:rowOff>239138</xdr:rowOff>
    </xdr:to>
    <xdr:cxnSp macro="">
      <xdr:nvCxnSpPr>
        <xdr:cNvPr id="511" name="直線矢印コネクタ 510">
          <a:extLst>
            <a:ext uri="{FF2B5EF4-FFF2-40B4-BE49-F238E27FC236}">
              <a16:creationId xmlns:a16="http://schemas.microsoft.com/office/drawing/2014/main" id="{CA11848E-D090-44D0-ACDB-9C7F791842A6}"/>
            </a:ext>
          </a:extLst>
        </xdr:cNvPr>
        <xdr:cNvCxnSpPr/>
      </xdr:nvCxnSpPr>
      <xdr:spPr bwMode="auto">
        <a:xfrm>
          <a:off x="11663258" y="197619471"/>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914</xdr:row>
      <xdr:rowOff>239138</xdr:rowOff>
    </xdr:from>
    <xdr:to>
      <xdr:col>25</xdr:col>
      <xdr:colOff>1</xdr:colOff>
      <xdr:row>916</xdr:row>
      <xdr:rowOff>0</xdr:rowOff>
    </xdr:to>
    <xdr:cxnSp macro="">
      <xdr:nvCxnSpPr>
        <xdr:cNvPr id="512" name="直線矢印コネクタ 511">
          <a:extLst>
            <a:ext uri="{FF2B5EF4-FFF2-40B4-BE49-F238E27FC236}">
              <a16:creationId xmlns:a16="http://schemas.microsoft.com/office/drawing/2014/main" id="{4C1ABB0C-DDC3-41D5-A060-57DD03721FAD}"/>
            </a:ext>
          </a:extLst>
        </xdr:cNvPr>
        <xdr:cNvCxnSpPr/>
      </xdr:nvCxnSpPr>
      <xdr:spPr bwMode="auto">
        <a:xfrm>
          <a:off x="10877176" y="197858609"/>
          <a:ext cx="1" cy="2389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914</xdr:row>
      <xdr:rowOff>239138</xdr:rowOff>
    </xdr:from>
    <xdr:to>
      <xdr:col>38</xdr:col>
      <xdr:colOff>0</xdr:colOff>
      <xdr:row>916</xdr:row>
      <xdr:rowOff>0</xdr:rowOff>
    </xdr:to>
    <xdr:cxnSp macro="">
      <xdr:nvCxnSpPr>
        <xdr:cNvPr id="513" name="直線矢印コネクタ 512">
          <a:extLst>
            <a:ext uri="{FF2B5EF4-FFF2-40B4-BE49-F238E27FC236}">
              <a16:creationId xmlns:a16="http://schemas.microsoft.com/office/drawing/2014/main" id="{FD5BEC1A-BB52-48FD-B699-03F55052B9F4}"/>
            </a:ext>
          </a:extLst>
        </xdr:cNvPr>
        <xdr:cNvCxnSpPr/>
      </xdr:nvCxnSpPr>
      <xdr:spPr bwMode="auto">
        <a:xfrm>
          <a:off x="12431059" y="197858609"/>
          <a:ext cx="0" cy="2389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914</xdr:row>
      <xdr:rowOff>239138</xdr:rowOff>
    </xdr:from>
    <xdr:to>
      <xdr:col>51</xdr:col>
      <xdr:colOff>0</xdr:colOff>
      <xdr:row>916</xdr:row>
      <xdr:rowOff>0</xdr:rowOff>
    </xdr:to>
    <xdr:cxnSp macro="">
      <xdr:nvCxnSpPr>
        <xdr:cNvPr id="514" name="直線矢印コネクタ 513">
          <a:extLst>
            <a:ext uri="{FF2B5EF4-FFF2-40B4-BE49-F238E27FC236}">
              <a16:creationId xmlns:a16="http://schemas.microsoft.com/office/drawing/2014/main" id="{EB77F61D-3846-4053-AFCB-33D99C6494CC}"/>
            </a:ext>
          </a:extLst>
        </xdr:cNvPr>
        <xdr:cNvCxnSpPr/>
      </xdr:nvCxnSpPr>
      <xdr:spPr bwMode="auto">
        <a:xfrm>
          <a:off x="13984941" y="197858609"/>
          <a:ext cx="0" cy="2389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919</xdr:row>
      <xdr:rowOff>0</xdr:rowOff>
    </xdr:from>
    <xdr:to>
      <xdr:col>12</xdr:col>
      <xdr:colOff>1</xdr:colOff>
      <xdr:row>920</xdr:row>
      <xdr:rowOff>0</xdr:rowOff>
    </xdr:to>
    <xdr:cxnSp macro="">
      <xdr:nvCxnSpPr>
        <xdr:cNvPr id="515" name="直線矢印コネクタ 514">
          <a:extLst>
            <a:ext uri="{FF2B5EF4-FFF2-40B4-BE49-F238E27FC236}">
              <a16:creationId xmlns:a16="http://schemas.microsoft.com/office/drawing/2014/main" id="{8D447B9E-E477-458B-877A-C973F0D0F6A8}"/>
            </a:ext>
          </a:extLst>
        </xdr:cNvPr>
        <xdr:cNvCxnSpPr/>
      </xdr:nvCxnSpPr>
      <xdr:spPr bwMode="auto">
        <a:xfrm>
          <a:off x="9323064" y="198792353"/>
          <a:ext cx="23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919</xdr:row>
      <xdr:rowOff>0</xdr:rowOff>
    </xdr:from>
    <xdr:to>
      <xdr:col>24</xdr:col>
      <xdr:colOff>124028</xdr:colOff>
      <xdr:row>920</xdr:row>
      <xdr:rowOff>0</xdr:rowOff>
    </xdr:to>
    <xdr:cxnSp macro="">
      <xdr:nvCxnSpPr>
        <xdr:cNvPr id="516" name="直線矢印コネクタ 515">
          <a:extLst>
            <a:ext uri="{FF2B5EF4-FFF2-40B4-BE49-F238E27FC236}">
              <a16:creationId xmlns:a16="http://schemas.microsoft.com/office/drawing/2014/main" id="{ED724C13-C0B3-4EB1-B88C-0DA30F1FA395}"/>
            </a:ext>
          </a:extLst>
        </xdr:cNvPr>
        <xdr:cNvCxnSpPr/>
      </xdr:nvCxnSpPr>
      <xdr:spPr bwMode="auto">
        <a:xfrm>
          <a:off x="10875325" y="198792353"/>
          <a:ext cx="0"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919</xdr:row>
      <xdr:rowOff>0</xdr:rowOff>
    </xdr:from>
    <xdr:to>
      <xdr:col>38</xdr:col>
      <xdr:colOff>0</xdr:colOff>
      <xdr:row>920</xdr:row>
      <xdr:rowOff>0</xdr:rowOff>
    </xdr:to>
    <xdr:cxnSp macro="">
      <xdr:nvCxnSpPr>
        <xdr:cNvPr id="517" name="直線矢印コネクタ 516">
          <a:extLst>
            <a:ext uri="{FF2B5EF4-FFF2-40B4-BE49-F238E27FC236}">
              <a16:creationId xmlns:a16="http://schemas.microsoft.com/office/drawing/2014/main" id="{839A3477-C24D-4060-A298-03342D5A3631}"/>
            </a:ext>
          </a:extLst>
        </xdr:cNvPr>
        <xdr:cNvCxnSpPr/>
      </xdr:nvCxnSpPr>
      <xdr:spPr bwMode="auto">
        <a:xfrm>
          <a:off x="12431059" y="198792353"/>
          <a:ext cx="0"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919</xdr:row>
      <xdr:rowOff>0</xdr:rowOff>
    </xdr:from>
    <xdr:to>
      <xdr:col>50</xdr:col>
      <xdr:colOff>122207</xdr:colOff>
      <xdr:row>919</xdr:row>
      <xdr:rowOff>237226</xdr:rowOff>
    </xdr:to>
    <xdr:cxnSp macro="">
      <xdr:nvCxnSpPr>
        <xdr:cNvPr id="518" name="直線矢印コネクタ 517">
          <a:extLst>
            <a:ext uri="{FF2B5EF4-FFF2-40B4-BE49-F238E27FC236}">
              <a16:creationId xmlns:a16="http://schemas.microsoft.com/office/drawing/2014/main" id="{2D76B9D2-ABB1-4D9D-8805-D8E9F3415AA0}"/>
            </a:ext>
          </a:extLst>
        </xdr:cNvPr>
        <xdr:cNvCxnSpPr/>
      </xdr:nvCxnSpPr>
      <xdr:spPr bwMode="auto">
        <a:xfrm>
          <a:off x="13987619" y="198792353"/>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923</xdr:row>
      <xdr:rowOff>0</xdr:rowOff>
    </xdr:from>
    <xdr:to>
      <xdr:col>12</xdr:col>
      <xdr:colOff>1</xdr:colOff>
      <xdr:row>924</xdr:row>
      <xdr:rowOff>0</xdr:rowOff>
    </xdr:to>
    <xdr:cxnSp macro="">
      <xdr:nvCxnSpPr>
        <xdr:cNvPr id="519" name="直線矢印コネクタ 518">
          <a:extLst>
            <a:ext uri="{FF2B5EF4-FFF2-40B4-BE49-F238E27FC236}">
              <a16:creationId xmlns:a16="http://schemas.microsoft.com/office/drawing/2014/main" id="{3566A0ED-DD0B-460A-BA10-0C6719FEC6A3}"/>
            </a:ext>
          </a:extLst>
        </xdr:cNvPr>
        <xdr:cNvCxnSpPr/>
      </xdr:nvCxnSpPr>
      <xdr:spPr bwMode="auto">
        <a:xfrm>
          <a:off x="9323064" y="199718706"/>
          <a:ext cx="23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923</xdr:row>
      <xdr:rowOff>0</xdr:rowOff>
    </xdr:from>
    <xdr:to>
      <xdr:col>25</xdr:col>
      <xdr:colOff>1</xdr:colOff>
      <xdr:row>924</xdr:row>
      <xdr:rowOff>0</xdr:rowOff>
    </xdr:to>
    <xdr:cxnSp macro="">
      <xdr:nvCxnSpPr>
        <xdr:cNvPr id="520" name="直線矢印コネクタ 519">
          <a:extLst>
            <a:ext uri="{FF2B5EF4-FFF2-40B4-BE49-F238E27FC236}">
              <a16:creationId xmlns:a16="http://schemas.microsoft.com/office/drawing/2014/main" id="{E8E1CB66-54E2-4C8A-B11F-B8507348FBE5}"/>
            </a:ext>
          </a:extLst>
        </xdr:cNvPr>
        <xdr:cNvCxnSpPr/>
      </xdr:nvCxnSpPr>
      <xdr:spPr bwMode="auto">
        <a:xfrm>
          <a:off x="10877176" y="199718706"/>
          <a:ext cx="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923</xdr:row>
      <xdr:rowOff>0</xdr:rowOff>
    </xdr:from>
    <xdr:to>
      <xdr:col>38</xdr:col>
      <xdr:colOff>1</xdr:colOff>
      <xdr:row>924</xdr:row>
      <xdr:rowOff>0</xdr:rowOff>
    </xdr:to>
    <xdr:cxnSp macro="">
      <xdr:nvCxnSpPr>
        <xdr:cNvPr id="521" name="直線矢印コネクタ 520">
          <a:extLst>
            <a:ext uri="{FF2B5EF4-FFF2-40B4-BE49-F238E27FC236}">
              <a16:creationId xmlns:a16="http://schemas.microsoft.com/office/drawing/2014/main" id="{7B35700B-78AA-47D7-AA56-C494ADE9CB3D}"/>
            </a:ext>
          </a:extLst>
        </xdr:cNvPr>
        <xdr:cNvCxnSpPr/>
      </xdr:nvCxnSpPr>
      <xdr:spPr bwMode="auto">
        <a:xfrm>
          <a:off x="12431059" y="199718706"/>
          <a:ext cx="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923</xdr:row>
      <xdr:rowOff>0</xdr:rowOff>
    </xdr:from>
    <xdr:to>
      <xdr:col>51</xdr:col>
      <xdr:colOff>1</xdr:colOff>
      <xdr:row>924</xdr:row>
      <xdr:rowOff>0</xdr:rowOff>
    </xdr:to>
    <xdr:cxnSp macro="">
      <xdr:nvCxnSpPr>
        <xdr:cNvPr id="522" name="直線矢印コネクタ 521">
          <a:extLst>
            <a:ext uri="{FF2B5EF4-FFF2-40B4-BE49-F238E27FC236}">
              <a16:creationId xmlns:a16="http://schemas.microsoft.com/office/drawing/2014/main" id="{EE050AF2-1256-45A4-A3D0-D939EA72C31D}"/>
            </a:ext>
          </a:extLst>
        </xdr:cNvPr>
        <xdr:cNvCxnSpPr/>
      </xdr:nvCxnSpPr>
      <xdr:spPr bwMode="auto">
        <a:xfrm>
          <a:off x="13984941" y="199718706"/>
          <a:ext cx="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927</xdr:row>
      <xdr:rowOff>0</xdr:rowOff>
    </xdr:from>
    <xdr:to>
      <xdr:col>12</xdr:col>
      <xdr:colOff>1</xdr:colOff>
      <xdr:row>928</xdr:row>
      <xdr:rowOff>0</xdr:rowOff>
    </xdr:to>
    <xdr:cxnSp macro="">
      <xdr:nvCxnSpPr>
        <xdr:cNvPr id="523" name="直線矢印コネクタ 522">
          <a:extLst>
            <a:ext uri="{FF2B5EF4-FFF2-40B4-BE49-F238E27FC236}">
              <a16:creationId xmlns:a16="http://schemas.microsoft.com/office/drawing/2014/main" id="{DC979E5E-CDEA-4288-885F-217670F52F25}"/>
            </a:ext>
          </a:extLst>
        </xdr:cNvPr>
        <xdr:cNvCxnSpPr/>
      </xdr:nvCxnSpPr>
      <xdr:spPr bwMode="auto">
        <a:xfrm>
          <a:off x="9323064" y="200645059"/>
          <a:ext cx="23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927</xdr:row>
      <xdr:rowOff>0</xdr:rowOff>
    </xdr:from>
    <xdr:to>
      <xdr:col>25</xdr:col>
      <xdr:colOff>1</xdr:colOff>
      <xdr:row>928</xdr:row>
      <xdr:rowOff>0</xdr:rowOff>
    </xdr:to>
    <xdr:cxnSp macro="">
      <xdr:nvCxnSpPr>
        <xdr:cNvPr id="524" name="直線矢印コネクタ 523">
          <a:extLst>
            <a:ext uri="{FF2B5EF4-FFF2-40B4-BE49-F238E27FC236}">
              <a16:creationId xmlns:a16="http://schemas.microsoft.com/office/drawing/2014/main" id="{B4042A72-C383-4725-B418-5347FDAD7652}"/>
            </a:ext>
          </a:extLst>
        </xdr:cNvPr>
        <xdr:cNvCxnSpPr/>
      </xdr:nvCxnSpPr>
      <xdr:spPr bwMode="auto">
        <a:xfrm>
          <a:off x="10877176" y="200645059"/>
          <a:ext cx="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927</xdr:row>
      <xdr:rowOff>0</xdr:rowOff>
    </xdr:from>
    <xdr:to>
      <xdr:col>38</xdr:col>
      <xdr:colOff>1</xdr:colOff>
      <xdr:row>928</xdr:row>
      <xdr:rowOff>0</xdr:rowOff>
    </xdr:to>
    <xdr:cxnSp macro="">
      <xdr:nvCxnSpPr>
        <xdr:cNvPr id="525" name="直線矢印コネクタ 524">
          <a:extLst>
            <a:ext uri="{FF2B5EF4-FFF2-40B4-BE49-F238E27FC236}">
              <a16:creationId xmlns:a16="http://schemas.microsoft.com/office/drawing/2014/main" id="{16C8BC96-8536-4D93-9177-7396FB02D594}"/>
            </a:ext>
          </a:extLst>
        </xdr:cNvPr>
        <xdr:cNvCxnSpPr/>
      </xdr:nvCxnSpPr>
      <xdr:spPr bwMode="auto">
        <a:xfrm>
          <a:off x="12431059" y="200645059"/>
          <a:ext cx="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927</xdr:row>
      <xdr:rowOff>0</xdr:rowOff>
    </xdr:from>
    <xdr:to>
      <xdr:col>51</xdr:col>
      <xdr:colOff>1</xdr:colOff>
      <xdr:row>928</xdr:row>
      <xdr:rowOff>0</xdr:rowOff>
    </xdr:to>
    <xdr:cxnSp macro="">
      <xdr:nvCxnSpPr>
        <xdr:cNvPr id="526" name="直線矢印コネクタ 525">
          <a:extLst>
            <a:ext uri="{FF2B5EF4-FFF2-40B4-BE49-F238E27FC236}">
              <a16:creationId xmlns:a16="http://schemas.microsoft.com/office/drawing/2014/main" id="{6BAD9E49-3F7D-4A28-B8DB-018809A16F47}"/>
            </a:ext>
          </a:extLst>
        </xdr:cNvPr>
        <xdr:cNvCxnSpPr/>
      </xdr:nvCxnSpPr>
      <xdr:spPr bwMode="auto">
        <a:xfrm>
          <a:off x="13984941" y="200645059"/>
          <a:ext cx="1" cy="23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912</xdr:row>
      <xdr:rowOff>123770</xdr:rowOff>
    </xdr:from>
    <xdr:to>
      <xdr:col>59</xdr:col>
      <xdr:colOff>0</xdr:colOff>
      <xdr:row>912</xdr:row>
      <xdr:rowOff>123770</xdr:rowOff>
    </xdr:to>
    <xdr:cxnSp macro="">
      <xdr:nvCxnSpPr>
        <xdr:cNvPr id="527" name="直線矢印コネクタ 526">
          <a:extLst>
            <a:ext uri="{FF2B5EF4-FFF2-40B4-BE49-F238E27FC236}">
              <a16:creationId xmlns:a16="http://schemas.microsoft.com/office/drawing/2014/main" id="{19C3EA8C-99C1-4FF6-94EA-9632B2ED0B27}"/>
            </a:ext>
          </a:extLst>
        </xdr:cNvPr>
        <xdr:cNvCxnSpPr/>
      </xdr:nvCxnSpPr>
      <xdr:spPr bwMode="auto">
        <a:xfrm flipH="1">
          <a:off x="12567153" y="197280064"/>
          <a:ext cx="23740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912</xdr:row>
      <xdr:rowOff>120046</xdr:rowOff>
    </xdr:from>
    <xdr:to>
      <xdr:col>58</xdr:col>
      <xdr:colOff>123567</xdr:colOff>
      <xdr:row>932</xdr:row>
      <xdr:rowOff>0</xdr:rowOff>
    </xdr:to>
    <xdr:cxnSp macro="">
      <xdr:nvCxnSpPr>
        <xdr:cNvPr id="528" name="直線矢印コネクタ 527">
          <a:extLst>
            <a:ext uri="{FF2B5EF4-FFF2-40B4-BE49-F238E27FC236}">
              <a16:creationId xmlns:a16="http://schemas.microsoft.com/office/drawing/2014/main" id="{8E172C87-818B-410E-931C-6A18D7E187A6}"/>
            </a:ext>
          </a:extLst>
        </xdr:cNvPr>
        <xdr:cNvCxnSpPr/>
      </xdr:nvCxnSpPr>
      <xdr:spPr bwMode="auto">
        <a:xfrm>
          <a:off x="14945214" y="197276340"/>
          <a:ext cx="0" cy="452666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xdr:colOff>
      <xdr:row>997</xdr:row>
      <xdr:rowOff>0</xdr:rowOff>
    </xdr:from>
    <xdr:to>
      <xdr:col>60</xdr:col>
      <xdr:colOff>112059</xdr:colOff>
      <xdr:row>1001</xdr:row>
      <xdr:rowOff>0</xdr:rowOff>
    </xdr:to>
    <xdr:sp macro="" textlink="">
      <xdr:nvSpPr>
        <xdr:cNvPr id="533" name="吹き出し: 角を丸めた四角形 274">
          <a:extLst>
            <a:ext uri="{FF2B5EF4-FFF2-40B4-BE49-F238E27FC236}">
              <a16:creationId xmlns:a16="http://schemas.microsoft.com/office/drawing/2014/main" id="{86E9AFAB-BF84-4754-95EE-7806A1B49733}"/>
            </a:ext>
          </a:extLst>
        </xdr:cNvPr>
        <xdr:cNvSpPr/>
      </xdr:nvSpPr>
      <xdr:spPr>
        <a:xfrm>
          <a:off x="358589" y="219575529"/>
          <a:ext cx="6925235" cy="926353"/>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a:t>
          </a:r>
        </a:p>
      </xdr:txBody>
    </xdr:sp>
    <xdr:clientData/>
  </xdr:twoCellAnchor>
  <xdr:twoCellAnchor>
    <xdr:from>
      <xdr:col>87</xdr:col>
      <xdr:colOff>5</xdr:colOff>
      <xdr:row>228</xdr:row>
      <xdr:rowOff>83525</xdr:rowOff>
    </xdr:from>
    <xdr:to>
      <xdr:col>90</xdr:col>
      <xdr:colOff>5</xdr:colOff>
      <xdr:row>231</xdr:row>
      <xdr:rowOff>101323</xdr:rowOff>
    </xdr:to>
    <xdr:sp macro="" textlink="">
      <xdr:nvSpPr>
        <xdr:cNvPr id="535" name="矢印: 右 37">
          <a:extLst>
            <a:ext uri="{FF2B5EF4-FFF2-40B4-BE49-F238E27FC236}">
              <a16:creationId xmlns:a16="http://schemas.microsoft.com/office/drawing/2014/main" id="{546E895C-F968-4EB2-B7CC-2C5C9246923A}"/>
            </a:ext>
          </a:extLst>
        </xdr:cNvPr>
        <xdr:cNvSpPr/>
      </xdr:nvSpPr>
      <xdr:spPr>
        <a:xfrm>
          <a:off x="2510123" y="52011584"/>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89</xdr:col>
      <xdr:colOff>85116</xdr:colOff>
      <xdr:row>224</xdr:row>
      <xdr:rowOff>135247</xdr:rowOff>
    </xdr:from>
    <xdr:to>
      <xdr:col>94</xdr:col>
      <xdr:colOff>111919</xdr:colOff>
      <xdr:row>225</xdr:row>
      <xdr:rowOff>110034</xdr:rowOff>
    </xdr:to>
    <xdr:sp macro="" textlink="">
      <xdr:nvSpPr>
        <xdr:cNvPr id="536" name="正方形/長方形 535">
          <a:extLst>
            <a:ext uri="{FF2B5EF4-FFF2-40B4-BE49-F238E27FC236}">
              <a16:creationId xmlns:a16="http://schemas.microsoft.com/office/drawing/2014/main" id="{69E8CC4F-0DBA-43DD-8071-CC475421F277}"/>
            </a:ext>
          </a:extLst>
        </xdr:cNvPr>
        <xdr:cNvSpPr/>
      </xdr:nvSpPr>
      <xdr:spPr>
        <a:xfrm>
          <a:off x="2834292" y="51211659"/>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87</xdr:col>
      <xdr:colOff>3</xdr:colOff>
      <xdr:row>237</xdr:row>
      <xdr:rowOff>54044</xdr:rowOff>
    </xdr:from>
    <xdr:to>
      <xdr:col>90</xdr:col>
      <xdr:colOff>3</xdr:colOff>
      <xdr:row>240</xdr:row>
      <xdr:rowOff>71842</xdr:rowOff>
    </xdr:to>
    <xdr:sp macro="" textlink="">
      <xdr:nvSpPr>
        <xdr:cNvPr id="537" name="矢印: 右 44">
          <a:extLst>
            <a:ext uri="{FF2B5EF4-FFF2-40B4-BE49-F238E27FC236}">
              <a16:creationId xmlns:a16="http://schemas.microsoft.com/office/drawing/2014/main" id="{2D80D8B5-74E1-48C2-8086-0A70B844AC71}"/>
            </a:ext>
          </a:extLst>
        </xdr:cNvPr>
        <xdr:cNvSpPr/>
      </xdr:nvSpPr>
      <xdr:spPr>
        <a:xfrm>
          <a:off x="2510121" y="53767573"/>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7473</xdr:colOff>
      <xdr:row>246</xdr:row>
      <xdr:rowOff>61517</xdr:rowOff>
    </xdr:from>
    <xdr:to>
      <xdr:col>90</xdr:col>
      <xdr:colOff>7473</xdr:colOff>
      <xdr:row>249</xdr:row>
      <xdr:rowOff>79315</xdr:rowOff>
    </xdr:to>
    <xdr:sp macro="" textlink="">
      <xdr:nvSpPr>
        <xdr:cNvPr id="538" name="矢印: 右 45">
          <a:extLst>
            <a:ext uri="{FF2B5EF4-FFF2-40B4-BE49-F238E27FC236}">
              <a16:creationId xmlns:a16="http://schemas.microsoft.com/office/drawing/2014/main" id="{4F61A5A4-1541-427E-B496-3B210CE0FE7D}"/>
            </a:ext>
          </a:extLst>
        </xdr:cNvPr>
        <xdr:cNvSpPr/>
      </xdr:nvSpPr>
      <xdr:spPr>
        <a:xfrm>
          <a:off x="2517591" y="55560517"/>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96</xdr:col>
      <xdr:colOff>14941</xdr:colOff>
      <xdr:row>224</xdr:row>
      <xdr:rowOff>133350</xdr:rowOff>
    </xdr:from>
    <xdr:to>
      <xdr:col>115</xdr:col>
      <xdr:colOff>104587</xdr:colOff>
      <xdr:row>225</xdr:row>
      <xdr:rowOff>127000</xdr:rowOff>
    </xdr:to>
    <xdr:sp macro="" textlink="">
      <xdr:nvSpPr>
        <xdr:cNvPr id="539" name="正方形/長方形 538">
          <a:extLst>
            <a:ext uri="{FF2B5EF4-FFF2-40B4-BE49-F238E27FC236}">
              <a16:creationId xmlns:a16="http://schemas.microsoft.com/office/drawing/2014/main" id="{04BF5E0C-7D9D-4B65-A8A9-48615B10B33B}"/>
            </a:ext>
          </a:extLst>
        </xdr:cNvPr>
        <xdr:cNvSpPr/>
      </xdr:nvSpPr>
      <xdr:spPr>
        <a:xfrm>
          <a:off x="3600823" y="51209762"/>
          <a:ext cx="2360705" cy="225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117</xdr:col>
      <xdr:colOff>0</xdr:colOff>
      <xdr:row>224</xdr:row>
      <xdr:rowOff>144772</xdr:rowOff>
    </xdr:from>
    <xdr:to>
      <xdr:col>127</xdr:col>
      <xdr:colOff>112058</xdr:colOff>
      <xdr:row>225</xdr:row>
      <xdr:rowOff>89647</xdr:rowOff>
    </xdr:to>
    <xdr:sp macro="" textlink="">
      <xdr:nvSpPr>
        <xdr:cNvPr id="540" name="正方形/長方形 539">
          <a:extLst>
            <a:ext uri="{FF2B5EF4-FFF2-40B4-BE49-F238E27FC236}">
              <a16:creationId xmlns:a16="http://schemas.microsoft.com/office/drawing/2014/main" id="{4C80CC8C-66C0-45D0-97C2-C71356926FF1}"/>
            </a:ext>
          </a:extLst>
        </xdr:cNvPr>
        <xdr:cNvSpPr/>
      </xdr:nvSpPr>
      <xdr:spPr>
        <a:xfrm>
          <a:off x="6096000" y="51221184"/>
          <a:ext cx="1307352" cy="17646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90</xdr:col>
      <xdr:colOff>16437</xdr:colOff>
      <xdr:row>226</xdr:row>
      <xdr:rowOff>0</xdr:rowOff>
    </xdr:from>
    <xdr:to>
      <xdr:col>94</xdr:col>
      <xdr:colOff>63378</xdr:colOff>
      <xdr:row>234</xdr:row>
      <xdr:rowOff>13044</xdr:rowOff>
    </xdr:to>
    <xdr:sp macro="" textlink="">
      <xdr:nvSpPr>
        <xdr:cNvPr id="541" name="四角形: 角を丸くする 328">
          <a:extLst>
            <a:ext uri="{FF2B5EF4-FFF2-40B4-BE49-F238E27FC236}">
              <a16:creationId xmlns:a16="http://schemas.microsoft.com/office/drawing/2014/main" id="{C81AB252-CCAA-4A8A-A982-3F9399D5F443}"/>
            </a:ext>
          </a:extLst>
        </xdr:cNvPr>
        <xdr:cNvSpPr/>
      </xdr:nvSpPr>
      <xdr:spPr>
        <a:xfrm>
          <a:off x="2885143" y="51539588"/>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90</xdr:col>
      <xdr:colOff>21854</xdr:colOff>
      <xdr:row>234</xdr:row>
      <xdr:rowOff>216649</xdr:rowOff>
    </xdr:from>
    <xdr:to>
      <xdr:col>94</xdr:col>
      <xdr:colOff>68795</xdr:colOff>
      <xdr:row>242</xdr:row>
      <xdr:rowOff>179295</xdr:rowOff>
    </xdr:to>
    <xdr:sp macro="" textlink="">
      <xdr:nvSpPr>
        <xdr:cNvPr id="542" name="四角形: 角を丸くする 329">
          <a:extLst>
            <a:ext uri="{FF2B5EF4-FFF2-40B4-BE49-F238E27FC236}">
              <a16:creationId xmlns:a16="http://schemas.microsoft.com/office/drawing/2014/main" id="{5480417E-A75B-4B89-BFCA-3F01FC5E5F74}"/>
            </a:ext>
          </a:extLst>
        </xdr:cNvPr>
        <xdr:cNvSpPr/>
      </xdr:nvSpPr>
      <xdr:spPr>
        <a:xfrm>
          <a:off x="2890560" y="53310120"/>
          <a:ext cx="525059" cy="1553881"/>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90</xdr:col>
      <xdr:colOff>33433</xdr:colOff>
      <xdr:row>244</xdr:row>
      <xdr:rowOff>1</xdr:rowOff>
    </xdr:from>
    <xdr:to>
      <xdr:col>94</xdr:col>
      <xdr:colOff>76639</xdr:colOff>
      <xdr:row>252</xdr:row>
      <xdr:rowOff>1</xdr:rowOff>
    </xdr:to>
    <xdr:sp macro="" textlink="">
      <xdr:nvSpPr>
        <xdr:cNvPr id="543" name="四角形: 角を丸くする 331">
          <a:extLst>
            <a:ext uri="{FF2B5EF4-FFF2-40B4-BE49-F238E27FC236}">
              <a16:creationId xmlns:a16="http://schemas.microsoft.com/office/drawing/2014/main" id="{DD946E0D-9FBA-4D75-8521-E56BFDBFF9B3}"/>
            </a:ext>
          </a:extLst>
        </xdr:cNvPr>
        <xdr:cNvSpPr/>
      </xdr:nvSpPr>
      <xdr:spPr>
        <a:xfrm>
          <a:off x="2902139" y="55110530"/>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37352</xdr:colOff>
      <xdr:row>293</xdr:row>
      <xdr:rowOff>68584</xdr:rowOff>
    </xdr:from>
    <xdr:to>
      <xdr:col>90</xdr:col>
      <xdr:colOff>97117</xdr:colOff>
      <xdr:row>296</xdr:row>
      <xdr:rowOff>52294</xdr:rowOff>
    </xdr:to>
    <xdr:sp macro="" textlink="">
      <xdr:nvSpPr>
        <xdr:cNvPr id="546" name="矢印: 右 100">
          <a:extLst>
            <a:ext uri="{FF2B5EF4-FFF2-40B4-BE49-F238E27FC236}">
              <a16:creationId xmlns:a16="http://schemas.microsoft.com/office/drawing/2014/main" id="{0C23D936-224A-46B9-B428-71B81184D27E}"/>
            </a:ext>
          </a:extLst>
        </xdr:cNvPr>
        <xdr:cNvSpPr/>
      </xdr:nvSpPr>
      <xdr:spPr>
        <a:xfrm>
          <a:off x="2666999" y="65495996"/>
          <a:ext cx="298824" cy="566416"/>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112059</xdr:colOff>
      <xdr:row>289</xdr:row>
      <xdr:rowOff>142717</xdr:rowOff>
    </xdr:from>
    <xdr:to>
      <xdr:col>95</xdr:col>
      <xdr:colOff>82027</xdr:colOff>
      <xdr:row>290</xdr:row>
      <xdr:rowOff>126999</xdr:rowOff>
    </xdr:to>
    <xdr:sp macro="" textlink="">
      <xdr:nvSpPr>
        <xdr:cNvPr id="547" name="正方形/長方形 546">
          <a:extLst>
            <a:ext uri="{FF2B5EF4-FFF2-40B4-BE49-F238E27FC236}">
              <a16:creationId xmlns:a16="http://schemas.microsoft.com/office/drawing/2014/main" id="{ED8CEEBF-1408-4F0B-B910-69ABC6DBECFE}"/>
            </a:ext>
          </a:extLst>
        </xdr:cNvPr>
        <xdr:cNvSpPr/>
      </xdr:nvSpPr>
      <xdr:spPr>
        <a:xfrm>
          <a:off x="2980765" y="64718482"/>
          <a:ext cx="567615" cy="215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113</xdr:col>
      <xdr:colOff>112059</xdr:colOff>
      <xdr:row>289</xdr:row>
      <xdr:rowOff>144772</xdr:rowOff>
    </xdr:from>
    <xdr:to>
      <xdr:col>127</xdr:col>
      <xdr:colOff>112058</xdr:colOff>
      <xdr:row>290</xdr:row>
      <xdr:rowOff>127000</xdr:rowOff>
    </xdr:to>
    <xdr:sp macro="" textlink="">
      <xdr:nvSpPr>
        <xdr:cNvPr id="548" name="正方形/長方形 547">
          <a:extLst>
            <a:ext uri="{FF2B5EF4-FFF2-40B4-BE49-F238E27FC236}">
              <a16:creationId xmlns:a16="http://schemas.microsoft.com/office/drawing/2014/main" id="{B65EAD1E-B7D0-4DC6-95CA-40EEA3C56ECC}"/>
            </a:ext>
          </a:extLst>
        </xdr:cNvPr>
        <xdr:cNvSpPr/>
      </xdr:nvSpPr>
      <xdr:spPr>
        <a:xfrm>
          <a:off x="5729941" y="64720537"/>
          <a:ext cx="1673411" cy="2138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37350</xdr:colOff>
      <xdr:row>302</xdr:row>
      <xdr:rowOff>68985</xdr:rowOff>
    </xdr:from>
    <xdr:to>
      <xdr:col>90</xdr:col>
      <xdr:colOff>89644</xdr:colOff>
      <xdr:row>305</xdr:row>
      <xdr:rowOff>59765</xdr:rowOff>
    </xdr:to>
    <xdr:sp macro="" textlink="">
      <xdr:nvSpPr>
        <xdr:cNvPr id="549" name="矢印: 右 107">
          <a:extLst>
            <a:ext uri="{FF2B5EF4-FFF2-40B4-BE49-F238E27FC236}">
              <a16:creationId xmlns:a16="http://schemas.microsoft.com/office/drawing/2014/main" id="{47037319-09A8-4126-9AE2-65BE1C2040FB}"/>
            </a:ext>
          </a:extLst>
        </xdr:cNvPr>
        <xdr:cNvSpPr/>
      </xdr:nvSpPr>
      <xdr:spPr>
        <a:xfrm>
          <a:off x="2666997" y="67281867"/>
          <a:ext cx="291353" cy="573486"/>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44823</xdr:colOff>
      <xdr:row>311</xdr:row>
      <xdr:rowOff>151166</xdr:rowOff>
    </xdr:from>
    <xdr:to>
      <xdr:col>90</xdr:col>
      <xdr:colOff>104588</xdr:colOff>
      <xdr:row>314</xdr:row>
      <xdr:rowOff>141941</xdr:rowOff>
    </xdr:to>
    <xdr:sp macro="" textlink="">
      <xdr:nvSpPr>
        <xdr:cNvPr id="550" name="矢印: 右 108">
          <a:extLst>
            <a:ext uri="{FF2B5EF4-FFF2-40B4-BE49-F238E27FC236}">
              <a16:creationId xmlns:a16="http://schemas.microsoft.com/office/drawing/2014/main" id="{4585C768-ED4C-4C99-B6F0-1B12B71CB75D}"/>
            </a:ext>
          </a:extLst>
        </xdr:cNvPr>
        <xdr:cNvSpPr/>
      </xdr:nvSpPr>
      <xdr:spPr>
        <a:xfrm>
          <a:off x="2674470" y="69149519"/>
          <a:ext cx="298824" cy="573481"/>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91</xdr:col>
      <xdr:colOff>23906</xdr:colOff>
      <xdr:row>291</xdr:row>
      <xdr:rowOff>14942</xdr:rowOff>
    </xdr:from>
    <xdr:to>
      <xdr:col>95</xdr:col>
      <xdr:colOff>70847</xdr:colOff>
      <xdr:row>299</xdr:row>
      <xdr:rowOff>27986</xdr:rowOff>
    </xdr:to>
    <xdr:sp macro="" textlink="">
      <xdr:nvSpPr>
        <xdr:cNvPr id="551" name="四角形: 角を丸くする 341">
          <a:extLst>
            <a:ext uri="{FF2B5EF4-FFF2-40B4-BE49-F238E27FC236}">
              <a16:creationId xmlns:a16="http://schemas.microsoft.com/office/drawing/2014/main" id="{ABC24F15-3845-4D94-AF96-66C87A09DE28}"/>
            </a:ext>
          </a:extLst>
        </xdr:cNvPr>
        <xdr:cNvSpPr/>
      </xdr:nvSpPr>
      <xdr:spPr>
        <a:xfrm>
          <a:off x="3012141" y="65053883"/>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91</xdr:col>
      <xdr:colOff>14381</xdr:colOff>
      <xdr:row>300</xdr:row>
      <xdr:rowOff>14943</xdr:rowOff>
    </xdr:from>
    <xdr:to>
      <xdr:col>95</xdr:col>
      <xdr:colOff>61322</xdr:colOff>
      <xdr:row>308</xdr:row>
      <xdr:rowOff>14943</xdr:rowOff>
    </xdr:to>
    <xdr:sp macro="" textlink="">
      <xdr:nvSpPr>
        <xdr:cNvPr id="552" name="四角形: 角を丸くする 342">
          <a:extLst>
            <a:ext uri="{FF2B5EF4-FFF2-40B4-BE49-F238E27FC236}">
              <a16:creationId xmlns:a16="http://schemas.microsoft.com/office/drawing/2014/main" id="{3CD08421-DB1F-4F31-BF80-6379B7BA8AFF}"/>
            </a:ext>
          </a:extLst>
        </xdr:cNvPr>
        <xdr:cNvSpPr/>
      </xdr:nvSpPr>
      <xdr:spPr>
        <a:xfrm>
          <a:off x="3002616" y="66839355"/>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91</xdr:col>
      <xdr:colOff>18490</xdr:colOff>
      <xdr:row>309</xdr:row>
      <xdr:rowOff>7471</xdr:rowOff>
    </xdr:from>
    <xdr:to>
      <xdr:col>95</xdr:col>
      <xdr:colOff>61696</xdr:colOff>
      <xdr:row>318</xdr:row>
      <xdr:rowOff>3734</xdr:rowOff>
    </xdr:to>
    <xdr:sp macro="" textlink="">
      <xdr:nvSpPr>
        <xdr:cNvPr id="553" name="四角形: 角を丸くする 343">
          <a:extLst>
            <a:ext uri="{FF2B5EF4-FFF2-40B4-BE49-F238E27FC236}">
              <a16:creationId xmlns:a16="http://schemas.microsoft.com/office/drawing/2014/main" id="{FF3C6ED4-51F0-449C-B01A-E9EB42A07E91}"/>
            </a:ext>
          </a:extLst>
        </xdr:cNvPr>
        <xdr:cNvSpPr/>
      </xdr:nvSpPr>
      <xdr:spPr>
        <a:xfrm>
          <a:off x="3006725" y="68617353"/>
          <a:ext cx="521324" cy="1744381"/>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87</xdr:col>
      <xdr:colOff>67237</xdr:colOff>
      <xdr:row>357</xdr:row>
      <xdr:rowOff>16290</xdr:rowOff>
    </xdr:from>
    <xdr:to>
      <xdr:col>90</xdr:col>
      <xdr:colOff>67237</xdr:colOff>
      <xdr:row>360</xdr:row>
      <xdr:rowOff>34088</xdr:rowOff>
    </xdr:to>
    <xdr:sp macro="" textlink="">
      <xdr:nvSpPr>
        <xdr:cNvPr id="556" name="矢印: 右 121">
          <a:extLst>
            <a:ext uri="{FF2B5EF4-FFF2-40B4-BE49-F238E27FC236}">
              <a16:creationId xmlns:a16="http://schemas.microsoft.com/office/drawing/2014/main" id="{A5E5BFD6-0521-4FB9-BA91-B5EEF77868DA}"/>
            </a:ext>
          </a:extLst>
        </xdr:cNvPr>
        <xdr:cNvSpPr/>
      </xdr:nvSpPr>
      <xdr:spPr>
        <a:xfrm>
          <a:off x="2577355" y="78778702"/>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67235</xdr:colOff>
      <xdr:row>353</xdr:row>
      <xdr:rowOff>127777</xdr:rowOff>
    </xdr:from>
    <xdr:to>
      <xdr:col>95</xdr:col>
      <xdr:colOff>44674</xdr:colOff>
      <xdr:row>354</xdr:row>
      <xdr:rowOff>112059</xdr:rowOff>
    </xdr:to>
    <xdr:sp macro="" textlink="">
      <xdr:nvSpPr>
        <xdr:cNvPr id="557" name="正方形/長方形 556">
          <a:extLst>
            <a:ext uri="{FF2B5EF4-FFF2-40B4-BE49-F238E27FC236}">
              <a16:creationId xmlns:a16="http://schemas.microsoft.com/office/drawing/2014/main" id="{D4C3D102-49BF-4708-B6D8-512420169BA8}"/>
            </a:ext>
          </a:extLst>
        </xdr:cNvPr>
        <xdr:cNvSpPr/>
      </xdr:nvSpPr>
      <xdr:spPr>
        <a:xfrm>
          <a:off x="2935941" y="78038542"/>
          <a:ext cx="575086" cy="215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91</xdr:col>
      <xdr:colOff>1494</xdr:colOff>
      <xdr:row>354</xdr:row>
      <xdr:rowOff>224117</xdr:rowOff>
    </xdr:from>
    <xdr:to>
      <xdr:col>95</xdr:col>
      <xdr:colOff>48435</xdr:colOff>
      <xdr:row>363</xdr:row>
      <xdr:rowOff>5573</xdr:rowOff>
    </xdr:to>
    <xdr:sp macro="" textlink="">
      <xdr:nvSpPr>
        <xdr:cNvPr id="558" name="四角形: 角を丸くする 123">
          <a:extLst>
            <a:ext uri="{FF2B5EF4-FFF2-40B4-BE49-F238E27FC236}">
              <a16:creationId xmlns:a16="http://schemas.microsoft.com/office/drawing/2014/main" id="{6F475F1F-5C8E-4331-9206-0A53966ACD18}"/>
            </a:ext>
          </a:extLst>
        </xdr:cNvPr>
        <xdr:cNvSpPr/>
      </xdr:nvSpPr>
      <xdr:spPr>
        <a:xfrm>
          <a:off x="2989729" y="78366470"/>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114</xdr:col>
      <xdr:colOff>0</xdr:colOff>
      <xdr:row>353</xdr:row>
      <xdr:rowOff>144772</xdr:rowOff>
    </xdr:from>
    <xdr:to>
      <xdr:col>127</xdr:col>
      <xdr:colOff>112058</xdr:colOff>
      <xdr:row>354</xdr:row>
      <xdr:rowOff>104588</xdr:rowOff>
    </xdr:to>
    <xdr:sp macro="" textlink="">
      <xdr:nvSpPr>
        <xdr:cNvPr id="559" name="正方形/長方形 558">
          <a:extLst>
            <a:ext uri="{FF2B5EF4-FFF2-40B4-BE49-F238E27FC236}">
              <a16:creationId xmlns:a16="http://schemas.microsoft.com/office/drawing/2014/main" id="{A338E33E-88EC-4161-B97F-9166A79DF545}"/>
            </a:ext>
          </a:extLst>
        </xdr:cNvPr>
        <xdr:cNvSpPr/>
      </xdr:nvSpPr>
      <xdr:spPr>
        <a:xfrm>
          <a:off x="5737412" y="78055537"/>
          <a:ext cx="1665940" cy="19140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90</xdr:col>
      <xdr:colOff>96557</xdr:colOff>
      <xdr:row>364</xdr:row>
      <xdr:rowOff>7472</xdr:rowOff>
    </xdr:from>
    <xdr:to>
      <xdr:col>95</xdr:col>
      <xdr:colOff>23969</xdr:colOff>
      <xdr:row>372</xdr:row>
      <xdr:rowOff>7472</xdr:rowOff>
    </xdr:to>
    <xdr:sp macro="" textlink="">
      <xdr:nvSpPr>
        <xdr:cNvPr id="560" name="四角形: 角を丸くする 126">
          <a:extLst>
            <a:ext uri="{FF2B5EF4-FFF2-40B4-BE49-F238E27FC236}">
              <a16:creationId xmlns:a16="http://schemas.microsoft.com/office/drawing/2014/main" id="{6C05BAF3-7F43-480F-83C3-AC01AEDC5A11}"/>
            </a:ext>
          </a:extLst>
        </xdr:cNvPr>
        <xdr:cNvSpPr/>
      </xdr:nvSpPr>
      <xdr:spPr>
        <a:xfrm>
          <a:off x="2965263" y="80166884"/>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90</xdr:col>
      <xdr:colOff>115608</xdr:colOff>
      <xdr:row>373</xdr:row>
      <xdr:rowOff>7472</xdr:rowOff>
    </xdr:from>
    <xdr:to>
      <xdr:col>95</xdr:col>
      <xdr:colOff>39285</xdr:colOff>
      <xdr:row>381</xdr:row>
      <xdr:rowOff>7472</xdr:rowOff>
    </xdr:to>
    <xdr:sp macro="" textlink="">
      <xdr:nvSpPr>
        <xdr:cNvPr id="561" name="四角形: 角を丸くする 127">
          <a:extLst>
            <a:ext uri="{FF2B5EF4-FFF2-40B4-BE49-F238E27FC236}">
              <a16:creationId xmlns:a16="http://schemas.microsoft.com/office/drawing/2014/main" id="{61A4F4DF-D7C0-487F-BCEE-80F3C401974A}"/>
            </a:ext>
          </a:extLst>
        </xdr:cNvPr>
        <xdr:cNvSpPr/>
      </xdr:nvSpPr>
      <xdr:spPr>
        <a:xfrm>
          <a:off x="2984314" y="81952354"/>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87</xdr:col>
      <xdr:colOff>52294</xdr:colOff>
      <xdr:row>365</xdr:row>
      <xdr:rowOff>188514</xdr:rowOff>
    </xdr:from>
    <xdr:to>
      <xdr:col>90</xdr:col>
      <xdr:colOff>52294</xdr:colOff>
      <xdr:row>369</xdr:row>
      <xdr:rowOff>12077</xdr:rowOff>
    </xdr:to>
    <xdr:sp macro="" textlink="">
      <xdr:nvSpPr>
        <xdr:cNvPr id="562" name="矢印: 右 128">
          <a:extLst>
            <a:ext uri="{FF2B5EF4-FFF2-40B4-BE49-F238E27FC236}">
              <a16:creationId xmlns:a16="http://schemas.microsoft.com/office/drawing/2014/main" id="{23E24B4B-8F08-46E0-A3CC-97D13839E360}"/>
            </a:ext>
          </a:extLst>
        </xdr:cNvPr>
        <xdr:cNvSpPr/>
      </xdr:nvSpPr>
      <xdr:spPr>
        <a:xfrm>
          <a:off x="2562412" y="80542161"/>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44823</xdr:colOff>
      <xdr:row>375</xdr:row>
      <xdr:rowOff>24164</xdr:rowOff>
    </xdr:from>
    <xdr:to>
      <xdr:col>90</xdr:col>
      <xdr:colOff>44823</xdr:colOff>
      <xdr:row>378</xdr:row>
      <xdr:rowOff>41962</xdr:rowOff>
    </xdr:to>
    <xdr:sp macro="" textlink="">
      <xdr:nvSpPr>
        <xdr:cNvPr id="563" name="矢印: 右 129">
          <a:extLst>
            <a:ext uri="{FF2B5EF4-FFF2-40B4-BE49-F238E27FC236}">
              <a16:creationId xmlns:a16="http://schemas.microsoft.com/office/drawing/2014/main" id="{CBC8E88F-E907-4F02-9A41-EF1EFC7D5802}"/>
            </a:ext>
          </a:extLst>
        </xdr:cNvPr>
        <xdr:cNvSpPr/>
      </xdr:nvSpPr>
      <xdr:spPr>
        <a:xfrm>
          <a:off x="2554941" y="82357517"/>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86</xdr:col>
      <xdr:colOff>97119</xdr:colOff>
      <xdr:row>422</xdr:row>
      <xdr:rowOff>61113</xdr:rowOff>
    </xdr:from>
    <xdr:to>
      <xdr:col>89</xdr:col>
      <xdr:colOff>97119</xdr:colOff>
      <xdr:row>425</xdr:row>
      <xdr:rowOff>78911</xdr:rowOff>
    </xdr:to>
    <xdr:sp macro="" textlink="">
      <xdr:nvSpPr>
        <xdr:cNvPr id="565" name="矢印: 右 163">
          <a:extLst>
            <a:ext uri="{FF2B5EF4-FFF2-40B4-BE49-F238E27FC236}">
              <a16:creationId xmlns:a16="http://schemas.microsoft.com/office/drawing/2014/main" id="{87256566-CEEC-4CBD-8D50-8F0F2CBC2FEB}"/>
            </a:ext>
          </a:extLst>
        </xdr:cNvPr>
        <xdr:cNvSpPr/>
      </xdr:nvSpPr>
      <xdr:spPr>
        <a:xfrm>
          <a:off x="2487707" y="92248172"/>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2929</xdr:colOff>
      <xdr:row>418</xdr:row>
      <xdr:rowOff>165130</xdr:rowOff>
    </xdr:from>
    <xdr:to>
      <xdr:col>95</xdr:col>
      <xdr:colOff>29733</xdr:colOff>
      <xdr:row>419</xdr:row>
      <xdr:rowOff>139917</xdr:rowOff>
    </xdr:to>
    <xdr:sp macro="" textlink="">
      <xdr:nvSpPr>
        <xdr:cNvPr id="566" name="正方形/長方形 565">
          <a:extLst>
            <a:ext uri="{FF2B5EF4-FFF2-40B4-BE49-F238E27FC236}">
              <a16:creationId xmlns:a16="http://schemas.microsoft.com/office/drawing/2014/main" id="{5C4BDD4A-E5B2-46FD-9E5F-A7152F095BE9}"/>
            </a:ext>
          </a:extLst>
        </xdr:cNvPr>
        <xdr:cNvSpPr/>
      </xdr:nvSpPr>
      <xdr:spPr>
        <a:xfrm>
          <a:off x="2871635" y="91500542"/>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90</xdr:col>
      <xdr:colOff>61259</xdr:colOff>
      <xdr:row>420</xdr:row>
      <xdr:rowOff>7470</xdr:rowOff>
    </xdr:from>
    <xdr:to>
      <xdr:col>94</xdr:col>
      <xdr:colOff>108200</xdr:colOff>
      <xdr:row>428</xdr:row>
      <xdr:rowOff>20514</xdr:rowOff>
    </xdr:to>
    <xdr:sp macro="" textlink="">
      <xdr:nvSpPr>
        <xdr:cNvPr id="567" name="四角形: 角を丸くする 165">
          <a:extLst>
            <a:ext uri="{FF2B5EF4-FFF2-40B4-BE49-F238E27FC236}">
              <a16:creationId xmlns:a16="http://schemas.microsoft.com/office/drawing/2014/main" id="{F667BDEF-0032-4ACE-8CE5-46AA1902BB00}"/>
            </a:ext>
          </a:extLst>
        </xdr:cNvPr>
        <xdr:cNvSpPr/>
      </xdr:nvSpPr>
      <xdr:spPr>
        <a:xfrm>
          <a:off x="2929965" y="91806058"/>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96</xdr:col>
      <xdr:colOff>11580</xdr:colOff>
      <xdr:row>418</xdr:row>
      <xdr:rowOff>163233</xdr:rowOff>
    </xdr:from>
    <xdr:to>
      <xdr:col>112</xdr:col>
      <xdr:colOff>67235</xdr:colOff>
      <xdr:row>419</xdr:row>
      <xdr:rowOff>134470</xdr:rowOff>
    </xdr:to>
    <xdr:sp macro="" textlink="">
      <xdr:nvSpPr>
        <xdr:cNvPr id="568" name="正方形/長方形 567">
          <a:extLst>
            <a:ext uri="{FF2B5EF4-FFF2-40B4-BE49-F238E27FC236}">
              <a16:creationId xmlns:a16="http://schemas.microsoft.com/office/drawing/2014/main" id="{71E9E992-D4CD-4ED5-A026-E13BB3A0B3F4}"/>
            </a:ext>
          </a:extLst>
        </xdr:cNvPr>
        <xdr:cNvSpPr/>
      </xdr:nvSpPr>
      <xdr:spPr>
        <a:xfrm>
          <a:off x="3597462" y="91498645"/>
          <a:ext cx="1968126" cy="2028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114</xdr:col>
      <xdr:colOff>0</xdr:colOff>
      <xdr:row>418</xdr:row>
      <xdr:rowOff>144772</xdr:rowOff>
    </xdr:from>
    <xdr:to>
      <xdr:col>127</xdr:col>
      <xdr:colOff>112058</xdr:colOff>
      <xdr:row>419</xdr:row>
      <xdr:rowOff>127000</xdr:rowOff>
    </xdr:to>
    <xdr:sp macro="" textlink="">
      <xdr:nvSpPr>
        <xdr:cNvPr id="569" name="正方形/長方形 568">
          <a:extLst>
            <a:ext uri="{FF2B5EF4-FFF2-40B4-BE49-F238E27FC236}">
              <a16:creationId xmlns:a16="http://schemas.microsoft.com/office/drawing/2014/main" id="{0FEB6B6E-EBD2-4F74-895C-EB4319DF9573}"/>
            </a:ext>
          </a:extLst>
        </xdr:cNvPr>
        <xdr:cNvSpPr/>
      </xdr:nvSpPr>
      <xdr:spPr>
        <a:xfrm>
          <a:off x="5737412" y="91480184"/>
          <a:ext cx="1665940" cy="2138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90</xdr:col>
      <xdr:colOff>51733</xdr:colOff>
      <xdr:row>429</xdr:row>
      <xdr:rowOff>7471</xdr:rowOff>
    </xdr:from>
    <xdr:to>
      <xdr:col>94</xdr:col>
      <xdr:colOff>98674</xdr:colOff>
      <xdr:row>437</xdr:row>
      <xdr:rowOff>7471</xdr:rowOff>
    </xdr:to>
    <xdr:sp macro="" textlink="">
      <xdr:nvSpPr>
        <xdr:cNvPr id="570" name="四角形: 角を丸くする 168">
          <a:extLst>
            <a:ext uri="{FF2B5EF4-FFF2-40B4-BE49-F238E27FC236}">
              <a16:creationId xmlns:a16="http://schemas.microsoft.com/office/drawing/2014/main" id="{3128B829-7DC8-4423-BF30-0CED41D560C0}"/>
            </a:ext>
          </a:extLst>
        </xdr:cNvPr>
        <xdr:cNvSpPr/>
      </xdr:nvSpPr>
      <xdr:spPr>
        <a:xfrm>
          <a:off x="2920439" y="93591530"/>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90</xdr:col>
      <xdr:colOff>78254</xdr:colOff>
      <xdr:row>438</xdr:row>
      <xdr:rowOff>7471</xdr:rowOff>
    </xdr:from>
    <xdr:to>
      <xdr:col>95</xdr:col>
      <xdr:colOff>1931</xdr:colOff>
      <xdr:row>446</xdr:row>
      <xdr:rowOff>7471</xdr:rowOff>
    </xdr:to>
    <xdr:sp macro="" textlink="">
      <xdr:nvSpPr>
        <xdr:cNvPr id="571" name="四角形: 角を丸くする 169">
          <a:extLst>
            <a:ext uri="{FF2B5EF4-FFF2-40B4-BE49-F238E27FC236}">
              <a16:creationId xmlns:a16="http://schemas.microsoft.com/office/drawing/2014/main" id="{15E79EB5-5A29-4735-9E07-1ADC88BEF839}"/>
            </a:ext>
          </a:extLst>
        </xdr:cNvPr>
        <xdr:cNvSpPr/>
      </xdr:nvSpPr>
      <xdr:spPr>
        <a:xfrm>
          <a:off x="2946960" y="95377000"/>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86</xdr:col>
      <xdr:colOff>82177</xdr:colOff>
      <xdr:row>431</xdr:row>
      <xdr:rowOff>39103</xdr:rowOff>
    </xdr:from>
    <xdr:to>
      <xdr:col>89</xdr:col>
      <xdr:colOff>82177</xdr:colOff>
      <xdr:row>434</xdr:row>
      <xdr:rowOff>56901</xdr:rowOff>
    </xdr:to>
    <xdr:sp macro="" textlink="">
      <xdr:nvSpPr>
        <xdr:cNvPr id="572" name="矢印: 右 170">
          <a:extLst>
            <a:ext uri="{FF2B5EF4-FFF2-40B4-BE49-F238E27FC236}">
              <a16:creationId xmlns:a16="http://schemas.microsoft.com/office/drawing/2014/main" id="{01AEF7FA-A4FB-4708-ACBF-2C71FA989A86}"/>
            </a:ext>
          </a:extLst>
        </xdr:cNvPr>
        <xdr:cNvSpPr/>
      </xdr:nvSpPr>
      <xdr:spPr>
        <a:xfrm>
          <a:off x="2472765" y="94011632"/>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86</xdr:col>
      <xdr:colOff>97119</xdr:colOff>
      <xdr:row>440</xdr:row>
      <xdr:rowOff>1753</xdr:rowOff>
    </xdr:from>
    <xdr:to>
      <xdr:col>89</xdr:col>
      <xdr:colOff>97119</xdr:colOff>
      <xdr:row>443</xdr:row>
      <xdr:rowOff>19551</xdr:rowOff>
    </xdr:to>
    <xdr:sp macro="" textlink="">
      <xdr:nvSpPr>
        <xdr:cNvPr id="573" name="矢印: 右 171">
          <a:extLst>
            <a:ext uri="{FF2B5EF4-FFF2-40B4-BE49-F238E27FC236}">
              <a16:creationId xmlns:a16="http://schemas.microsoft.com/office/drawing/2014/main" id="{2E1415F0-A600-4112-B9D9-5FDBB210919E}"/>
            </a:ext>
          </a:extLst>
        </xdr:cNvPr>
        <xdr:cNvSpPr/>
      </xdr:nvSpPr>
      <xdr:spPr>
        <a:xfrm>
          <a:off x="2487707" y="95759753"/>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52295</xdr:colOff>
      <xdr:row>482</xdr:row>
      <xdr:rowOff>53643</xdr:rowOff>
    </xdr:from>
    <xdr:to>
      <xdr:col>90</xdr:col>
      <xdr:colOff>52295</xdr:colOff>
      <xdr:row>485</xdr:row>
      <xdr:rowOff>71441</xdr:rowOff>
    </xdr:to>
    <xdr:sp macro="" textlink="">
      <xdr:nvSpPr>
        <xdr:cNvPr id="575" name="矢印: 右 205">
          <a:extLst>
            <a:ext uri="{FF2B5EF4-FFF2-40B4-BE49-F238E27FC236}">
              <a16:creationId xmlns:a16="http://schemas.microsoft.com/office/drawing/2014/main" id="{037311DA-7CD4-4781-B0FE-534C4958DB2E}"/>
            </a:ext>
          </a:extLst>
        </xdr:cNvPr>
        <xdr:cNvSpPr/>
      </xdr:nvSpPr>
      <xdr:spPr>
        <a:xfrm>
          <a:off x="2562413" y="104582114"/>
          <a:ext cx="358588" cy="600503"/>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40282</xdr:colOff>
      <xdr:row>478</xdr:row>
      <xdr:rowOff>142717</xdr:rowOff>
    </xdr:from>
    <xdr:to>
      <xdr:col>95</xdr:col>
      <xdr:colOff>67086</xdr:colOff>
      <xdr:row>479</xdr:row>
      <xdr:rowOff>117504</xdr:rowOff>
    </xdr:to>
    <xdr:sp macro="" textlink="">
      <xdr:nvSpPr>
        <xdr:cNvPr id="576" name="正方形/長方形 575">
          <a:extLst>
            <a:ext uri="{FF2B5EF4-FFF2-40B4-BE49-F238E27FC236}">
              <a16:creationId xmlns:a16="http://schemas.microsoft.com/office/drawing/2014/main" id="{402E9C7D-0D7F-42B9-9313-C4B3E695878F}"/>
            </a:ext>
          </a:extLst>
        </xdr:cNvPr>
        <xdr:cNvSpPr/>
      </xdr:nvSpPr>
      <xdr:spPr>
        <a:xfrm>
          <a:off x="2908988" y="103819541"/>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113</xdr:col>
      <xdr:colOff>112059</xdr:colOff>
      <xdr:row>478</xdr:row>
      <xdr:rowOff>144772</xdr:rowOff>
    </xdr:from>
    <xdr:to>
      <xdr:col>127</xdr:col>
      <xdr:colOff>112058</xdr:colOff>
      <xdr:row>479</xdr:row>
      <xdr:rowOff>97118</xdr:rowOff>
    </xdr:to>
    <xdr:sp macro="" textlink="">
      <xdr:nvSpPr>
        <xdr:cNvPr id="578" name="正方形/長方形 577">
          <a:extLst>
            <a:ext uri="{FF2B5EF4-FFF2-40B4-BE49-F238E27FC236}">
              <a16:creationId xmlns:a16="http://schemas.microsoft.com/office/drawing/2014/main" id="{6C0F8CC3-A239-459F-9100-3E81692746DE}"/>
            </a:ext>
          </a:extLst>
        </xdr:cNvPr>
        <xdr:cNvSpPr/>
      </xdr:nvSpPr>
      <xdr:spPr>
        <a:xfrm>
          <a:off x="5729941" y="103821596"/>
          <a:ext cx="1673411" cy="1839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87</xdr:col>
      <xdr:colOff>52295</xdr:colOff>
      <xdr:row>491</xdr:row>
      <xdr:rowOff>39102</xdr:rowOff>
    </xdr:from>
    <xdr:to>
      <xdr:col>90</xdr:col>
      <xdr:colOff>52295</xdr:colOff>
      <xdr:row>494</xdr:row>
      <xdr:rowOff>56900</xdr:rowOff>
    </xdr:to>
    <xdr:sp macro="" textlink="">
      <xdr:nvSpPr>
        <xdr:cNvPr id="579" name="矢印: 右 212">
          <a:extLst>
            <a:ext uri="{FF2B5EF4-FFF2-40B4-BE49-F238E27FC236}">
              <a16:creationId xmlns:a16="http://schemas.microsoft.com/office/drawing/2014/main" id="{7AE4F35B-7420-4DD0-85C7-5C04EA338AF7}"/>
            </a:ext>
          </a:extLst>
        </xdr:cNvPr>
        <xdr:cNvSpPr/>
      </xdr:nvSpPr>
      <xdr:spPr>
        <a:xfrm>
          <a:off x="2562413" y="106353043"/>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52296</xdr:colOff>
      <xdr:row>500</xdr:row>
      <xdr:rowOff>31635</xdr:rowOff>
    </xdr:from>
    <xdr:to>
      <xdr:col>90</xdr:col>
      <xdr:colOff>52296</xdr:colOff>
      <xdr:row>503</xdr:row>
      <xdr:rowOff>49433</xdr:rowOff>
    </xdr:to>
    <xdr:sp macro="" textlink="">
      <xdr:nvSpPr>
        <xdr:cNvPr id="580" name="矢印: 右 213">
          <a:extLst>
            <a:ext uri="{FF2B5EF4-FFF2-40B4-BE49-F238E27FC236}">
              <a16:creationId xmlns:a16="http://schemas.microsoft.com/office/drawing/2014/main" id="{4FAA06BA-0C3F-480A-A882-50B6F9D38F68}"/>
            </a:ext>
          </a:extLst>
        </xdr:cNvPr>
        <xdr:cNvSpPr/>
      </xdr:nvSpPr>
      <xdr:spPr>
        <a:xfrm>
          <a:off x="2562414" y="108131047"/>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113555</xdr:colOff>
      <xdr:row>480</xdr:row>
      <xdr:rowOff>7471</xdr:rowOff>
    </xdr:from>
    <xdr:to>
      <xdr:col>95</xdr:col>
      <xdr:colOff>40967</xdr:colOff>
      <xdr:row>488</xdr:row>
      <xdr:rowOff>20515</xdr:rowOff>
    </xdr:to>
    <xdr:sp macro="" textlink="">
      <xdr:nvSpPr>
        <xdr:cNvPr id="581" name="四角形: 角を丸くする 347">
          <a:extLst>
            <a:ext uri="{FF2B5EF4-FFF2-40B4-BE49-F238E27FC236}">
              <a16:creationId xmlns:a16="http://schemas.microsoft.com/office/drawing/2014/main" id="{E641944F-737F-4A76-99A3-121CA2F4621A}"/>
            </a:ext>
          </a:extLst>
        </xdr:cNvPr>
        <xdr:cNvSpPr/>
      </xdr:nvSpPr>
      <xdr:spPr>
        <a:xfrm>
          <a:off x="2982261" y="104147471"/>
          <a:ext cx="525059" cy="156692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90</xdr:col>
      <xdr:colOff>104030</xdr:colOff>
      <xdr:row>489</xdr:row>
      <xdr:rowOff>1</xdr:rowOff>
    </xdr:from>
    <xdr:to>
      <xdr:col>95</xdr:col>
      <xdr:colOff>31442</xdr:colOff>
      <xdr:row>497</xdr:row>
      <xdr:rowOff>1</xdr:rowOff>
    </xdr:to>
    <xdr:sp macro="" textlink="">
      <xdr:nvSpPr>
        <xdr:cNvPr id="582" name="四角形: 角を丸くする 348">
          <a:extLst>
            <a:ext uri="{FF2B5EF4-FFF2-40B4-BE49-F238E27FC236}">
              <a16:creationId xmlns:a16="http://schemas.microsoft.com/office/drawing/2014/main" id="{045CF19E-2004-4864-B84B-E143FCFC3809}"/>
            </a:ext>
          </a:extLst>
        </xdr:cNvPr>
        <xdr:cNvSpPr/>
      </xdr:nvSpPr>
      <xdr:spPr>
        <a:xfrm>
          <a:off x="2972736" y="105925472"/>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90</xdr:col>
      <xdr:colOff>115610</xdr:colOff>
      <xdr:row>498</xdr:row>
      <xdr:rowOff>7472</xdr:rowOff>
    </xdr:from>
    <xdr:to>
      <xdr:col>95</xdr:col>
      <xdr:colOff>39287</xdr:colOff>
      <xdr:row>506</xdr:row>
      <xdr:rowOff>7472</xdr:rowOff>
    </xdr:to>
    <xdr:sp macro="" textlink="">
      <xdr:nvSpPr>
        <xdr:cNvPr id="583" name="四角形: 角を丸くする 349">
          <a:extLst>
            <a:ext uri="{FF2B5EF4-FFF2-40B4-BE49-F238E27FC236}">
              <a16:creationId xmlns:a16="http://schemas.microsoft.com/office/drawing/2014/main" id="{D7F70DB7-2BB9-4876-B711-9FAAA0EF80AA}"/>
            </a:ext>
          </a:extLst>
        </xdr:cNvPr>
        <xdr:cNvSpPr/>
      </xdr:nvSpPr>
      <xdr:spPr>
        <a:xfrm>
          <a:off x="2984316" y="107718413"/>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cols>
    <col min="1" max="55" width="1.625" style="1" customWidth="1"/>
    <col min="56" max="16384" width="9" style="1"/>
  </cols>
  <sheetData>
    <row r="1" spans="1:65" ht="19.5" customHeight="1">
      <c r="A1" s="14" t="s">
        <v>202</v>
      </c>
    </row>
    <row r="2" spans="1:65" ht="19.5" customHeight="1" thickBot="1"/>
    <row r="3" spans="1:65" ht="19.5" customHeight="1">
      <c r="A3" s="383" t="s">
        <v>203</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5"/>
    </row>
    <row r="4" spans="1:65" ht="19.5" customHeight="1" thickBot="1">
      <c r="A4" s="386"/>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8"/>
    </row>
    <row r="5" spans="1:65" ht="19.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65" ht="19.5" customHeight="1">
      <c r="B6" s="389" t="s">
        <v>204</v>
      </c>
      <c r="C6" s="389"/>
      <c r="D6" s="389"/>
      <c r="E6" s="389"/>
      <c r="F6" s="389"/>
      <c r="G6" s="389"/>
      <c r="H6" s="389"/>
      <c r="I6" s="389"/>
      <c r="J6" s="389"/>
      <c r="K6" s="389"/>
      <c r="L6" s="389"/>
      <c r="M6" s="389"/>
      <c r="N6" s="389"/>
      <c r="O6" s="389"/>
      <c r="P6" s="389"/>
      <c r="Q6" s="389"/>
      <c r="R6" s="389"/>
      <c r="S6" s="389"/>
      <c r="T6" s="389" t="s">
        <v>205</v>
      </c>
      <c r="U6" s="389"/>
      <c r="V6" s="389"/>
      <c r="W6" s="389"/>
      <c r="X6" s="389"/>
      <c r="Y6" s="389"/>
      <c r="Z6" s="389"/>
      <c r="AA6" s="389"/>
      <c r="AB6" s="389"/>
      <c r="AC6" s="389"/>
      <c r="AD6" s="389"/>
      <c r="AE6" s="389"/>
      <c r="AF6" s="389"/>
      <c r="AG6" s="389"/>
      <c r="AH6" s="389"/>
      <c r="AI6" s="389"/>
      <c r="AJ6" s="389"/>
      <c r="AK6" s="389"/>
      <c r="AL6" s="389"/>
      <c r="AM6" s="389" t="s">
        <v>206</v>
      </c>
      <c r="AN6" s="389"/>
      <c r="AO6" s="389"/>
      <c r="AP6" s="389"/>
      <c r="AQ6" s="389"/>
      <c r="AR6" s="389"/>
      <c r="AS6" s="389"/>
      <c r="AT6" s="389"/>
      <c r="AU6" s="389"/>
      <c r="AV6" s="389"/>
      <c r="AW6" s="389"/>
      <c r="AX6" s="389"/>
      <c r="AY6" s="389"/>
      <c r="AZ6" s="389"/>
      <c r="BA6" s="389"/>
      <c r="BB6" s="389"/>
      <c r="BC6" s="389"/>
    </row>
    <row r="7" spans="1:65" ht="19.5" customHeight="1">
      <c r="A7" s="16" t="s">
        <v>207</v>
      </c>
      <c r="B7" s="16"/>
      <c r="C7" s="16"/>
      <c r="D7" s="16"/>
      <c r="E7" s="16"/>
      <c r="F7" s="16"/>
      <c r="G7" s="17"/>
      <c r="H7" s="17"/>
      <c r="I7" s="17"/>
      <c r="J7" s="17"/>
      <c r="K7" s="17"/>
      <c r="L7" s="17"/>
      <c r="M7" s="17"/>
      <c r="N7" s="17"/>
      <c r="O7" s="17"/>
      <c r="P7" s="17"/>
      <c r="Q7" s="17"/>
      <c r="R7" s="17"/>
      <c r="S7" s="17"/>
      <c r="T7" s="16"/>
      <c r="U7" s="16"/>
      <c r="V7" s="16"/>
      <c r="W7" s="16"/>
      <c r="X7" s="16"/>
      <c r="Y7" s="16"/>
      <c r="Z7" s="16"/>
      <c r="AA7" s="16"/>
      <c r="AB7" s="17"/>
      <c r="AC7" s="17"/>
      <c r="AD7" s="17"/>
      <c r="AE7" s="17"/>
      <c r="AF7" s="17"/>
      <c r="AG7" s="17"/>
      <c r="AH7" s="17"/>
      <c r="AI7" s="17"/>
      <c r="AJ7" s="17"/>
      <c r="AK7" s="17"/>
      <c r="AL7" s="16"/>
      <c r="AM7" s="16"/>
      <c r="AN7" s="16"/>
      <c r="AO7" s="16"/>
      <c r="AP7" s="16"/>
      <c r="AQ7" s="16"/>
      <c r="AR7" s="16"/>
      <c r="AS7" s="16"/>
      <c r="AT7" s="16"/>
      <c r="AU7" s="16"/>
      <c r="AV7" s="17"/>
      <c r="AW7" s="17"/>
      <c r="AX7" s="17"/>
      <c r="AY7" s="17"/>
      <c r="AZ7" s="17"/>
      <c r="BA7" s="17"/>
      <c r="BB7" s="17"/>
      <c r="BC7" s="17"/>
    </row>
    <row r="8" spans="1:65" ht="5.0999999999999996" customHeight="1" thickBot="1">
      <c r="A8" s="18"/>
      <c r="B8" s="18"/>
      <c r="C8" s="18"/>
      <c r="D8" s="18"/>
      <c r="E8" s="18"/>
      <c r="F8" s="18"/>
      <c r="T8" s="18"/>
      <c r="U8" s="18"/>
      <c r="V8" s="18"/>
      <c r="W8" s="18"/>
      <c r="X8" s="18"/>
      <c r="Y8" s="18"/>
      <c r="Z8" s="18"/>
      <c r="AA8" s="18"/>
      <c r="AM8" s="18"/>
      <c r="AN8" s="18"/>
    </row>
    <row r="9" spans="1:65" ht="19.5" customHeight="1" thickBot="1">
      <c r="B9" s="1" t="s">
        <v>208</v>
      </c>
      <c r="T9" s="380" t="s">
        <v>209</v>
      </c>
      <c r="U9" s="381"/>
      <c r="V9" s="382"/>
      <c r="W9" s="19"/>
      <c r="X9" s="19"/>
      <c r="Y9" s="1" t="s">
        <v>210</v>
      </c>
      <c r="AM9" s="20" t="s">
        <v>211</v>
      </c>
      <c r="AN9" s="20"/>
      <c r="AO9" s="20"/>
      <c r="AP9" s="20"/>
      <c r="AQ9" s="20"/>
      <c r="AR9" s="20"/>
      <c r="AS9" s="20"/>
      <c r="AT9" s="20"/>
      <c r="AU9" s="20"/>
      <c r="AV9" s="20"/>
      <c r="AW9" s="20"/>
      <c r="AX9" s="20"/>
      <c r="AY9" s="20"/>
      <c r="AZ9" s="20"/>
      <c r="BA9" s="20"/>
      <c r="BB9" s="20"/>
      <c r="BC9" s="20"/>
      <c r="BK9" s="21"/>
      <c r="BL9" s="21"/>
      <c r="BM9" s="21"/>
    </row>
    <row r="10" spans="1:65" ht="5.0999999999999996" customHeight="1" thickBot="1">
      <c r="A10" s="18"/>
      <c r="B10" s="18"/>
      <c r="C10" s="18"/>
      <c r="D10" s="18"/>
      <c r="E10" s="18"/>
      <c r="F10" s="18"/>
      <c r="T10" s="18"/>
      <c r="U10" s="18"/>
      <c r="V10" s="18"/>
      <c r="W10" s="18"/>
      <c r="X10" s="18"/>
      <c r="Y10" s="18"/>
      <c r="Z10" s="18"/>
      <c r="AA10" s="18"/>
      <c r="AM10" s="22"/>
      <c r="AN10" s="22"/>
      <c r="AO10" s="20"/>
      <c r="AP10" s="20"/>
      <c r="AQ10" s="20"/>
      <c r="AR10" s="20"/>
      <c r="AS10" s="20"/>
      <c r="AT10" s="20"/>
      <c r="AU10" s="20"/>
      <c r="AV10" s="20"/>
      <c r="AW10" s="20"/>
      <c r="AX10" s="20"/>
      <c r="AY10" s="20"/>
      <c r="AZ10" s="20"/>
      <c r="BA10" s="20"/>
      <c r="BB10" s="20"/>
      <c r="BC10" s="20"/>
    </row>
    <row r="11" spans="1:65" ht="19.5" customHeight="1" thickBot="1">
      <c r="B11" s="1" t="s">
        <v>212</v>
      </c>
      <c r="T11" s="380" t="s">
        <v>213</v>
      </c>
      <c r="U11" s="381"/>
      <c r="V11" s="382"/>
      <c r="W11" s="23"/>
      <c r="X11" s="23"/>
      <c r="Y11" s="1" t="s">
        <v>210</v>
      </c>
      <c r="Z11" s="23"/>
      <c r="AM11" s="20" t="s">
        <v>211</v>
      </c>
      <c r="AN11" s="20"/>
      <c r="AO11" s="20"/>
      <c r="AP11" s="20"/>
      <c r="AQ11" s="20"/>
      <c r="AR11" s="20"/>
      <c r="AS11" s="20"/>
      <c r="AT11" s="20"/>
      <c r="AU11" s="20"/>
      <c r="AV11" s="20"/>
      <c r="AW11" s="20"/>
      <c r="AX11" s="20"/>
      <c r="AY11" s="20"/>
      <c r="AZ11" s="20"/>
      <c r="BA11" s="20"/>
      <c r="BB11" s="20"/>
      <c r="BC11" s="20"/>
      <c r="BK11" s="21"/>
      <c r="BL11" s="21"/>
      <c r="BM11" s="21"/>
    </row>
    <row r="12" spans="1:65" ht="5.0999999999999996" customHeight="1" thickBot="1">
      <c r="A12" s="18"/>
      <c r="B12" s="18"/>
      <c r="C12" s="18"/>
      <c r="D12" s="18"/>
      <c r="E12" s="18"/>
      <c r="F12" s="18"/>
      <c r="T12" s="24"/>
      <c r="U12" s="24"/>
      <c r="V12" s="24"/>
      <c r="W12" s="24"/>
      <c r="X12" s="24"/>
      <c r="Y12" s="24"/>
      <c r="Z12" s="24"/>
      <c r="AA12" s="18"/>
      <c r="AM12" s="22"/>
      <c r="AN12" s="22"/>
      <c r="AO12" s="20"/>
      <c r="AP12" s="20"/>
      <c r="AQ12" s="20"/>
      <c r="AR12" s="20"/>
      <c r="AS12" s="20"/>
      <c r="AT12" s="20"/>
      <c r="AU12" s="20"/>
      <c r="AV12" s="20"/>
      <c r="AW12" s="20"/>
      <c r="AX12" s="20"/>
      <c r="AY12" s="20"/>
      <c r="AZ12" s="20"/>
      <c r="BA12" s="20"/>
      <c r="BB12" s="20"/>
      <c r="BC12" s="20"/>
    </row>
    <row r="13" spans="1:65" ht="19.5" customHeight="1" thickBot="1">
      <c r="B13" s="1" t="s">
        <v>214</v>
      </c>
      <c r="T13" s="380" t="s">
        <v>213</v>
      </c>
      <c r="U13" s="381"/>
      <c r="V13" s="382"/>
      <c r="W13" s="23"/>
      <c r="X13" s="23"/>
      <c r="Y13" s="1" t="s">
        <v>210</v>
      </c>
      <c r="Z13" s="23"/>
      <c r="AM13" s="20" t="s">
        <v>211</v>
      </c>
      <c r="AN13" s="20"/>
      <c r="AO13" s="20"/>
      <c r="AP13" s="20"/>
      <c r="AQ13" s="20"/>
      <c r="AR13" s="20"/>
      <c r="AS13" s="20"/>
      <c r="AT13" s="20"/>
      <c r="AU13" s="20"/>
      <c r="AV13" s="20"/>
      <c r="AW13" s="20"/>
      <c r="AX13" s="20"/>
      <c r="AY13" s="20"/>
      <c r="AZ13" s="20"/>
      <c r="BA13" s="20"/>
      <c r="BB13" s="20"/>
      <c r="BC13" s="20"/>
    </row>
    <row r="14" spans="1:65" ht="5.0999999999999996" customHeight="1" thickBot="1">
      <c r="A14" s="18"/>
      <c r="B14" s="18"/>
      <c r="C14" s="18"/>
      <c r="D14" s="18"/>
      <c r="E14" s="18"/>
      <c r="F14" s="18"/>
      <c r="T14" s="24"/>
      <c r="U14" s="24"/>
      <c r="V14" s="24"/>
      <c r="W14" s="24"/>
      <c r="X14" s="24"/>
      <c r="Y14" s="24"/>
      <c r="Z14" s="24"/>
      <c r="AA14" s="18"/>
      <c r="AM14" s="22"/>
      <c r="AN14" s="22"/>
      <c r="AO14" s="20"/>
      <c r="AP14" s="20"/>
      <c r="AQ14" s="20"/>
      <c r="AR14" s="20"/>
      <c r="AS14" s="20"/>
      <c r="AT14" s="20"/>
      <c r="AU14" s="20"/>
      <c r="AV14" s="20"/>
      <c r="AW14" s="20"/>
      <c r="AX14" s="20"/>
      <c r="AY14" s="20"/>
      <c r="AZ14" s="20"/>
      <c r="BA14" s="20"/>
      <c r="BB14" s="20"/>
      <c r="BC14" s="20"/>
    </row>
    <row r="15" spans="1:65" ht="19.5" customHeight="1" thickBot="1">
      <c r="B15" s="1" t="s">
        <v>215</v>
      </c>
      <c r="T15" s="380" t="s">
        <v>213</v>
      </c>
      <c r="U15" s="381"/>
      <c r="V15" s="382"/>
      <c r="W15" s="23"/>
      <c r="X15" s="23"/>
      <c r="Y15" s="1" t="s">
        <v>210</v>
      </c>
      <c r="Z15" s="23"/>
      <c r="AM15" s="20" t="s">
        <v>211</v>
      </c>
      <c r="AN15" s="20"/>
      <c r="AO15" s="20"/>
      <c r="AP15" s="20"/>
      <c r="AQ15" s="20"/>
      <c r="AR15" s="20"/>
      <c r="AS15" s="20"/>
      <c r="AT15" s="20"/>
      <c r="AU15" s="20"/>
      <c r="AV15" s="20"/>
      <c r="AW15" s="20"/>
      <c r="AX15" s="20"/>
      <c r="AY15" s="20"/>
      <c r="AZ15" s="20"/>
      <c r="BA15" s="20"/>
      <c r="BB15" s="20"/>
      <c r="BC15" s="20"/>
    </row>
    <row r="16" spans="1:65" ht="5.0999999999999996" customHeight="1" thickBot="1">
      <c r="A16" s="18"/>
      <c r="B16" s="18"/>
      <c r="C16" s="18"/>
      <c r="D16" s="18"/>
      <c r="E16" s="18"/>
      <c r="F16" s="18"/>
      <c r="T16" s="24"/>
      <c r="U16" s="24"/>
      <c r="V16" s="24"/>
      <c r="W16" s="24"/>
      <c r="X16" s="24"/>
      <c r="Y16" s="24"/>
      <c r="Z16" s="24"/>
      <c r="AA16" s="18"/>
      <c r="AM16" s="22"/>
      <c r="AN16" s="22"/>
      <c r="AO16" s="20"/>
      <c r="AP16" s="20"/>
      <c r="AQ16" s="20"/>
      <c r="AR16" s="20"/>
      <c r="AS16" s="20"/>
      <c r="AT16" s="20"/>
      <c r="AU16" s="20"/>
      <c r="AV16" s="20"/>
      <c r="AW16" s="20"/>
      <c r="AX16" s="20"/>
      <c r="AY16" s="20"/>
      <c r="AZ16" s="20"/>
      <c r="BA16" s="20"/>
      <c r="BB16" s="20"/>
      <c r="BC16" s="20"/>
    </row>
    <row r="17" spans="1:66" ht="19.5" customHeight="1" thickBot="1">
      <c r="B17" s="1" t="s">
        <v>216</v>
      </c>
      <c r="T17" s="380" t="s">
        <v>213</v>
      </c>
      <c r="U17" s="381"/>
      <c r="V17" s="382"/>
      <c r="W17" s="23"/>
      <c r="X17" s="23"/>
      <c r="Y17" s="1" t="s">
        <v>210</v>
      </c>
      <c r="Z17" s="23"/>
      <c r="AM17" s="20" t="s">
        <v>211</v>
      </c>
      <c r="AN17" s="20"/>
      <c r="AO17" s="20"/>
      <c r="AP17" s="20"/>
      <c r="AQ17" s="20"/>
      <c r="AR17" s="20"/>
      <c r="AS17" s="20"/>
      <c r="AT17" s="20"/>
      <c r="AU17" s="20"/>
      <c r="AV17" s="20"/>
      <c r="AW17" s="20"/>
      <c r="AX17" s="20"/>
      <c r="AY17" s="20"/>
      <c r="AZ17" s="20"/>
      <c r="BA17" s="20"/>
      <c r="BB17" s="20"/>
      <c r="BC17" s="20"/>
    </row>
    <row r="18" spans="1:66" ht="5.0999999999999996" customHeight="1">
      <c r="A18" s="18"/>
      <c r="B18" s="18"/>
      <c r="C18" s="18"/>
      <c r="D18" s="18"/>
      <c r="E18" s="18"/>
      <c r="F18" s="18"/>
      <c r="T18" s="18"/>
      <c r="U18" s="18"/>
      <c r="V18" s="18"/>
      <c r="W18" s="18"/>
      <c r="X18" s="18"/>
      <c r="Y18" s="18"/>
      <c r="Z18" s="18"/>
      <c r="AA18" s="18"/>
      <c r="AM18" s="22"/>
      <c r="AN18" s="22"/>
      <c r="AO18" s="20"/>
      <c r="AP18" s="20"/>
      <c r="AQ18" s="20"/>
      <c r="AR18" s="20"/>
      <c r="AS18" s="20"/>
      <c r="AT18" s="20"/>
      <c r="AU18" s="20"/>
      <c r="AV18" s="20"/>
      <c r="AW18" s="20"/>
      <c r="AX18" s="20"/>
      <c r="AY18" s="20"/>
      <c r="AZ18" s="20"/>
      <c r="BA18" s="20"/>
      <c r="BB18" s="20"/>
      <c r="BC18" s="20"/>
    </row>
    <row r="19" spans="1:66" ht="19.5" customHeight="1">
      <c r="A19" s="25" t="s">
        <v>217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6"/>
      <c r="AN19" s="16"/>
      <c r="AO19" s="16"/>
      <c r="AP19" s="16"/>
      <c r="AQ19" s="16"/>
      <c r="AR19" s="16"/>
      <c r="AS19" s="16"/>
      <c r="AT19" s="16"/>
      <c r="AU19" s="16"/>
      <c r="AV19" s="17"/>
      <c r="AW19" s="17"/>
      <c r="AX19" s="17"/>
      <c r="AY19" s="17"/>
      <c r="AZ19" s="17"/>
      <c r="BA19" s="17"/>
      <c r="BB19" s="17"/>
      <c r="BC19" s="17"/>
      <c r="BE19" s="221" t="s">
        <v>218</v>
      </c>
    </row>
    <row r="20" spans="1:66" ht="5.0999999999999996" customHeight="1" thickBot="1">
      <c r="A20" s="18"/>
      <c r="B20" s="18"/>
      <c r="C20" s="18"/>
      <c r="D20" s="18"/>
      <c r="E20" s="18"/>
      <c r="F20" s="18"/>
      <c r="T20" s="18"/>
      <c r="U20" s="18"/>
      <c r="V20" s="18"/>
      <c r="W20" s="18"/>
      <c r="X20" s="18"/>
      <c r="Y20" s="18"/>
      <c r="Z20" s="18"/>
      <c r="AA20" s="18"/>
      <c r="AM20" s="18"/>
      <c r="AN20" s="18"/>
      <c r="BE20" s="222"/>
    </row>
    <row r="21" spans="1:66" ht="19.5" customHeight="1" thickBot="1">
      <c r="B21" s="1" t="s">
        <v>219</v>
      </c>
      <c r="T21" s="380" t="s">
        <v>209</v>
      </c>
      <c r="U21" s="381"/>
      <c r="V21" s="382"/>
      <c r="W21" s="23"/>
      <c r="X21" s="23"/>
      <c r="Y21" s="1" t="s">
        <v>220</v>
      </c>
      <c r="AM21" s="1" t="s">
        <v>211</v>
      </c>
      <c r="BE21" s="221" t="s">
        <v>221</v>
      </c>
    </row>
    <row r="22" spans="1:66" ht="5.0999999999999996" customHeight="1">
      <c r="A22" s="18"/>
      <c r="B22" s="18"/>
      <c r="C22" s="18"/>
      <c r="D22" s="18"/>
      <c r="E22" s="18"/>
      <c r="F22" s="18"/>
      <c r="T22" s="18"/>
      <c r="U22" s="18"/>
      <c r="V22" s="18"/>
      <c r="W22" s="18"/>
      <c r="X22" s="18"/>
      <c r="Y22" s="18"/>
      <c r="Z22" s="18"/>
      <c r="AA22" s="18"/>
      <c r="AM22" s="18"/>
      <c r="AN22" s="18"/>
      <c r="BE22" s="219"/>
    </row>
    <row r="23" spans="1:66" ht="19.5" customHeight="1">
      <c r="BF23" s="21"/>
      <c r="BG23" s="21"/>
      <c r="BH23" s="21"/>
      <c r="BI23" s="21"/>
      <c r="BJ23" s="21"/>
      <c r="BK23" s="21"/>
      <c r="BL23" s="21"/>
      <c r="BM23" s="21"/>
      <c r="BN23" s="21"/>
    </row>
    <row r="24" spans="1:66" ht="19.5" customHeight="1">
      <c r="BF24" s="21"/>
      <c r="BG24" s="26"/>
      <c r="BH24" s="21"/>
      <c r="BI24" s="27"/>
      <c r="BJ24" s="27"/>
      <c r="BK24" s="27"/>
      <c r="BL24" s="27"/>
      <c r="BM24" s="27"/>
      <c r="BN24" s="27"/>
    </row>
    <row r="25" spans="1:66" ht="19.5" customHeight="1">
      <c r="BI25" s="27"/>
      <c r="BJ25" s="27"/>
      <c r="BK25" s="27"/>
      <c r="BL25" s="27"/>
      <c r="BM25" s="27"/>
      <c r="BN25" s="27"/>
    </row>
    <row r="26" spans="1:66" ht="19.5" customHeight="1">
      <c r="BI26" s="21"/>
      <c r="BJ26" s="27"/>
      <c r="BK26" s="27"/>
      <c r="BL26" s="27"/>
      <c r="BM26" s="27"/>
      <c r="BN26" s="27"/>
    </row>
    <row r="27" spans="1:66" ht="19.5" customHeight="1">
      <c r="BE27" s="28"/>
      <c r="BF27" s="21"/>
      <c r="BG27" s="21"/>
      <c r="BH27" s="21"/>
      <c r="BI27" s="27"/>
      <c r="BJ27" s="27"/>
      <c r="BK27" s="27"/>
      <c r="BL27" s="27"/>
      <c r="BM27" s="27"/>
      <c r="BN27" s="27"/>
    </row>
    <row r="28" spans="1:66" ht="19.5" customHeight="1">
      <c r="BE28" s="28"/>
    </row>
    <row r="29" spans="1:66" ht="19.5" customHeight="1">
      <c r="BE29" s="28"/>
    </row>
    <row r="30" spans="1:66" ht="19.5" customHeight="1">
      <c r="BE30" s="28"/>
      <c r="BG30" s="21" t="str">
        <f>IF(BF24&lt;&gt;"",RIGHT(BF24,LEN(BF24)-1),"")</f>
        <v/>
      </c>
      <c r="BH30" s="21"/>
      <c r="BI30" s="27"/>
      <c r="BJ30" s="27"/>
      <c r="BK30" s="27"/>
      <c r="BL30" s="27"/>
      <c r="BM30" s="27"/>
      <c r="BN30" s="27"/>
    </row>
    <row r="31" spans="1:66" ht="19.5" customHeight="1">
      <c r="BD31" s="28" t="s">
        <v>222</v>
      </c>
      <c r="BE31" s="20">
        <f>COUNTIF(対象災害選択シート!T9:V15,"○")</f>
        <v>1</v>
      </c>
      <c r="BF31" s="20" t="str">
        <f>IF(対象災害選択シート!$T$9="○","　洪水","")&amp;IF(対象災害選択シート!$T$11="○","　内水","")&amp;IF(対象災害選択シート!$T$13="○","　高潮","")&amp;IF(対象災害選択シート!$T$15="○","　津波","")</f>
        <v>　洪水</v>
      </c>
      <c r="BG31" s="26" t="s">
        <v>223</v>
      </c>
      <c r="BH31" s="26" t="str">
        <f>IF(BF31&lt;&gt;"",RIGHT(BF31,LEN(BF31)-1),"")</f>
        <v>洪水</v>
      </c>
      <c r="BI31" s="21" t="s">
        <v>224</v>
      </c>
      <c r="BJ31" s="26" t="s">
        <v>225</v>
      </c>
      <c r="BK31" s="27"/>
      <c r="BL31" s="27"/>
      <c r="BM31" s="27"/>
      <c r="BN31" s="27"/>
    </row>
    <row r="32" spans="1:66" ht="19.5" customHeight="1">
      <c r="BD32" s="28"/>
      <c r="BE32" s="29">
        <f>COUNTIF(対象災害選択シート!T9:V17,"○")</f>
        <v>1</v>
      </c>
      <c r="BF32" s="21"/>
      <c r="BG32" s="26" t="s">
        <v>226</v>
      </c>
      <c r="BH32" s="26"/>
      <c r="BI32" s="21"/>
      <c r="BJ32" s="21"/>
      <c r="BK32" s="27"/>
      <c r="BL32" s="27"/>
      <c r="BM32" s="27"/>
      <c r="BN32" s="27"/>
    </row>
    <row r="33" spans="56:69" ht="19.5" customHeight="1">
      <c r="BD33" s="28" t="s">
        <v>227</v>
      </c>
      <c r="BE33" s="28">
        <f>COUNTIF(対象災害選択シート!T9:V17,"○")</f>
        <v>1</v>
      </c>
      <c r="BF33" s="21" t="str">
        <f>IF(対象災害選択シート!T9="○","・洪水時","")&amp;IF(対象災害選択シート!T11="○","・内水時","")&amp;IF(対象災害選択シート!T13="○","・高潮時","")&amp;IF(対象災害選択シート!T15="○","・津波の発生時","")&amp;IF(対象災害選択シート!T17="○","・土砂災害の発生時","")</f>
        <v>・洪水時</v>
      </c>
      <c r="BG33" s="21"/>
      <c r="BH33" s="21"/>
      <c r="BI33" s="21" t="s">
        <v>228</v>
      </c>
      <c r="BJ33" s="21" t="s">
        <v>446</v>
      </c>
      <c r="BK33" s="30" t="str">
        <f>IF(BF33&lt;&gt;"",RIGHT(BF33,LEN(BF33)-1),"")</f>
        <v>洪水時</v>
      </c>
      <c r="BL33" s="30" t="s">
        <v>229</v>
      </c>
      <c r="BN33" s="27"/>
      <c r="BO33" s="27"/>
      <c r="BP33" s="27"/>
      <c r="BQ33" s="27"/>
    </row>
    <row r="34" spans="56:69" ht="19.5" customHeight="1">
      <c r="BD34" s="31"/>
      <c r="BE34" s="28">
        <f>COUNTIF(対象災害選択シート!$T$9:$V$13,"○")</f>
        <v>1</v>
      </c>
      <c r="BF34" s="21" t="str">
        <f>IF(対象災害選択シート!T9="○","・洪水","")&amp;IF(対象災害選択シート!T11="○","・内水","")&amp;IF(対象災害選択シート!T13="○","・高潮","")&amp;IF(対象災害選択シート!T15="○","・津波","")&amp;IF(対象災害選択シート!T17="○","・土砂災害","")</f>
        <v>・洪水</v>
      </c>
      <c r="BG34" s="21"/>
      <c r="BH34" s="21"/>
      <c r="BI34" s="21" t="s">
        <v>447</v>
      </c>
      <c r="BJ34" s="21" t="str">
        <f>IF(BF34&lt;&gt;"",RIGHT(BF34,LEN(BF34)-1),"")</f>
        <v>洪水</v>
      </c>
      <c r="BK34" s="21" t="s">
        <v>230</v>
      </c>
      <c r="BL34" s="27"/>
      <c r="BM34" s="27"/>
      <c r="BN34" s="27"/>
      <c r="BO34" s="27"/>
      <c r="BP34" s="27"/>
      <c r="BQ34" s="27"/>
    </row>
    <row r="35" spans="56:69" ht="19.5" customHeight="1">
      <c r="BD35" s="31"/>
      <c r="BE35" s="28"/>
      <c r="BF35" s="32" t="s">
        <v>231</v>
      </c>
      <c r="BG35" s="21" t="str">
        <f>IF(BE34&lt;&gt;0,"、水防法","")&amp;IF(対象災害選択シート!T15="○","、津波防災地域づくりに関する法律","")&amp;IF(対象災害選択シート!T17="○","、土砂災害防止法","")</f>
        <v>、水防法</v>
      </c>
      <c r="BH35" s="21"/>
      <c r="BI35" s="21"/>
      <c r="BJ35" s="21"/>
      <c r="BK35" s="21" t="str">
        <f>IF(BG35&lt;&gt;"",RIGHT(BG35,LEN(BG35)-1),"")</f>
        <v>水防法</v>
      </c>
      <c r="BL35" s="30" t="str">
        <f>BF35&amp;BK35</f>
        <v>関連法：水防法</v>
      </c>
      <c r="BM35" s="27"/>
      <c r="BN35" s="27"/>
      <c r="BO35" s="27"/>
      <c r="BP35" s="27"/>
      <c r="BQ35" s="27"/>
    </row>
    <row r="36" spans="56:69" ht="19.5" customHeight="1">
      <c r="BD36" s="27" t="s">
        <v>232</v>
      </c>
      <c r="BE36" s="28">
        <f>COUNTIF(対象災害選択シート!T9:V17,"○")</f>
        <v>1</v>
      </c>
      <c r="BF36" s="21" t="str">
        <f>IF(対象災害選択シート!BF33&lt;&gt;"",RIGHT(対象災害選択シート!BF33,LEN(対象災害選択シート!BF33)-1),"")</f>
        <v>洪水時</v>
      </c>
      <c r="BG36" s="21" t="s">
        <v>233</v>
      </c>
      <c r="BL36" s="27"/>
      <c r="BM36" s="27"/>
      <c r="BN36" s="27"/>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18"/>
  <sheetViews>
    <sheetView tabSelected="1" view="pageBreakPreview" zoomScale="85" zoomScaleNormal="85" zoomScaleSheetLayoutView="85" workbookViewId="0">
      <selection activeCell="CY937" sqref="CY937"/>
    </sheetView>
  </sheetViews>
  <sheetFormatPr defaultColWidth="9" defaultRowHeight="18.75" customHeight="1"/>
  <cols>
    <col min="1" max="133" width="1.625" style="33" customWidth="1"/>
    <col min="134" max="134" width="1.625" style="34" customWidth="1"/>
    <col min="135" max="135" width="9" style="28" customWidth="1"/>
    <col min="136" max="195" width="9" style="21" customWidth="1"/>
    <col min="196" max="224" width="9" style="26" customWidth="1"/>
    <col min="225" max="16384" width="9" style="26"/>
  </cols>
  <sheetData>
    <row r="1" spans="1:135" ht="13.5"/>
    <row r="2" spans="1:135" ht="18.75" customHeight="1">
      <c r="A2" s="35"/>
      <c r="B2" s="35"/>
      <c r="C2" s="35"/>
      <c r="D2" s="35"/>
      <c r="E2" s="35"/>
      <c r="F2" s="35"/>
      <c r="G2" s="35"/>
      <c r="H2" s="35"/>
      <c r="I2" s="35"/>
      <c r="J2" s="35"/>
      <c r="K2" s="36"/>
      <c r="L2" s="36"/>
      <c r="M2" s="36"/>
      <c r="N2" s="36"/>
      <c r="O2" s="36"/>
      <c r="P2" s="36"/>
      <c r="Q2" s="36"/>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6"/>
      <c r="BP2" s="36"/>
      <c r="BQ2" s="36"/>
      <c r="BR2" s="36"/>
      <c r="BS2" s="36"/>
      <c r="BT2" s="36"/>
      <c r="BU2" s="36"/>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442" t="s">
        <v>234</v>
      </c>
      <c r="DT2" s="443"/>
      <c r="DU2" s="443"/>
      <c r="DV2" s="443"/>
      <c r="DW2" s="443"/>
      <c r="DX2" s="443"/>
      <c r="DY2" s="443"/>
      <c r="DZ2" s="444"/>
      <c r="EA2" s="35"/>
      <c r="EB2" s="35"/>
      <c r="EC2" s="35"/>
      <c r="ED2" s="37"/>
      <c r="EE2" s="29"/>
    </row>
    <row r="3" spans="1:135" ht="18.75" customHeight="1">
      <c r="A3" s="35"/>
      <c r="B3" s="35"/>
      <c r="C3" s="35"/>
      <c r="D3" s="35"/>
      <c r="E3" s="35"/>
      <c r="F3" s="35"/>
      <c r="G3" s="35"/>
      <c r="H3" s="35"/>
      <c r="I3" s="35"/>
      <c r="J3" s="35"/>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5"/>
      <c r="AR3" s="35"/>
      <c r="AS3" s="35"/>
      <c r="AT3" s="35"/>
      <c r="AU3" s="35"/>
      <c r="AV3" s="35"/>
      <c r="AW3" s="35"/>
      <c r="AX3" s="35"/>
      <c r="AY3" s="35"/>
      <c r="AZ3" s="35"/>
      <c r="BA3" s="35"/>
      <c r="BB3" s="35"/>
      <c r="BC3" s="35"/>
      <c r="BD3" s="35"/>
      <c r="BE3" s="35"/>
      <c r="BF3" s="35"/>
      <c r="BG3" s="35"/>
      <c r="BH3" s="35"/>
      <c r="BI3" s="35"/>
      <c r="BJ3" s="35"/>
      <c r="BK3" s="35"/>
      <c r="BL3" s="35"/>
      <c r="BM3" s="35"/>
      <c r="BN3" s="35"/>
      <c r="BO3" s="38"/>
      <c r="BP3" s="38"/>
      <c r="BQ3" s="38"/>
      <c r="BR3" s="38"/>
      <c r="BS3" s="38"/>
      <c r="BT3" s="38"/>
      <c r="BU3" s="38"/>
      <c r="BV3" s="38"/>
      <c r="BW3" s="38"/>
      <c r="BX3" s="38"/>
      <c r="BY3" s="38"/>
      <c r="BZ3" s="38"/>
      <c r="CA3" s="38"/>
      <c r="CB3" s="38"/>
      <c r="CC3" s="38"/>
      <c r="CD3" s="38"/>
      <c r="CE3" s="38"/>
      <c r="CF3" s="38"/>
      <c r="CG3" s="38"/>
      <c r="CH3" s="38"/>
      <c r="CI3" s="38"/>
      <c r="CJ3" s="38"/>
      <c r="CK3" s="38"/>
      <c r="CL3" s="38"/>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445"/>
      <c r="DT3" s="446"/>
      <c r="DU3" s="446"/>
      <c r="DV3" s="446"/>
      <c r="DW3" s="446"/>
      <c r="DX3" s="446"/>
      <c r="DY3" s="446"/>
      <c r="DZ3" s="447"/>
      <c r="EA3" s="35"/>
      <c r="EB3" s="35"/>
      <c r="EC3" s="35"/>
      <c r="ED3" s="37"/>
      <c r="EE3" s="29"/>
    </row>
    <row r="4" spans="1:135" ht="18.75" customHeight="1">
      <c r="A4" s="35"/>
      <c r="B4" s="35"/>
      <c r="C4" s="862" t="s">
        <v>337</v>
      </c>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2"/>
      <c r="AZ4" s="862"/>
      <c r="BA4" s="862"/>
      <c r="BB4" s="862"/>
      <c r="BC4" s="862"/>
      <c r="BD4" s="862"/>
      <c r="BE4" s="862"/>
      <c r="BF4" s="862"/>
      <c r="BG4" s="862"/>
      <c r="BH4" s="862"/>
      <c r="BI4" s="862"/>
      <c r="BJ4" s="862"/>
      <c r="BK4" s="862"/>
      <c r="BL4" s="862"/>
      <c r="BM4" s="35"/>
      <c r="BN4" s="35"/>
      <c r="BO4" s="35"/>
      <c r="BP4" s="35"/>
      <c r="BQ4" s="862" t="s">
        <v>337</v>
      </c>
      <c r="BR4" s="862"/>
      <c r="BS4" s="862"/>
      <c r="BT4" s="862"/>
      <c r="BU4" s="862"/>
      <c r="BV4" s="862"/>
      <c r="BW4" s="862"/>
      <c r="BX4" s="862"/>
      <c r="BY4" s="862"/>
      <c r="BZ4" s="862"/>
      <c r="CA4" s="862"/>
      <c r="CB4" s="862"/>
      <c r="CC4" s="862"/>
      <c r="CD4" s="862"/>
      <c r="CE4" s="862"/>
      <c r="CF4" s="862"/>
      <c r="CG4" s="862"/>
      <c r="CH4" s="862"/>
      <c r="CI4" s="862"/>
      <c r="CJ4" s="862"/>
      <c r="CK4" s="862"/>
      <c r="CL4" s="862"/>
      <c r="CM4" s="862"/>
      <c r="CN4" s="862"/>
      <c r="CO4" s="862"/>
      <c r="CP4" s="862"/>
      <c r="CQ4" s="862"/>
      <c r="CR4" s="862"/>
      <c r="CS4" s="862"/>
      <c r="CT4" s="862"/>
      <c r="CU4" s="862"/>
      <c r="CV4" s="862"/>
      <c r="CW4" s="862"/>
      <c r="CX4" s="862"/>
      <c r="CY4" s="862"/>
      <c r="CZ4" s="862"/>
      <c r="DA4" s="862"/>
      <c r="DB4" s="862"/>
      <c r="DC4" s="862"/>
      <c r="DD4" s="862"/>
      <c r="DE4" s="862"/>
      <c r="DF4" s="862"/>
      <c r="DG4" s="862"/>
      <c r="DH4" s="862"/>
      <c r="DI4" s="862"/>
      <c r="DJ4" s="862"/>
      <c r="DK4" s="862"/>
      <c r="DL4" s="862"/>
      <c r="DM4" s="862"/>
      <c r="DN4" s="862"/>
      <c r="DO4" s="862"/>
      <c r="DP4" s="862"/>
      <c r="DQ4" s="862"/>
      <c r="DR4" s="862"/>
      <c r="DS4" s="862"/>
      <c r="DT4" s="862"/>
      <c r="DU4" s="862"/>
      <c r="DV4" s="862"/>
      <c r="DW4" s="862"/>
      <c r="DX4" s="862"/>
      <c r="DY4" s="862"/>
      <c r="DZ4" s="862"/>
      <c r="EA4" s="35"/>
      <c r="EB4" s="35"/>
      <c r="EC4" s="35"/>
      <c r="ED4" s="37"/>
      <c r="EE4" s="29"/>
    </row>
    <row r="5" spans="1:135" ht="18.75" customHeight="1">
      <c r="A5" s="35"/>
      <c r="B5" s="35"/>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2"/>
      <c r="AO5" s="862"/>
      <c r="AP5" s="862"/>
      <c r="AQ5" s="862"/>
      <c r="AR5" s="862"/>
      <c r="AS5" s="862"/>
      <c r="AT5" s="862"/>
      <c r="AU5" s="862"/>
      <c r="AV5" s="862"/>
      <c r="AW5" s="862"/>
      <c r="AX5" s="862"/>
      <c r="AY5" s="862"/>
      <c r="AZ5" s="862"/>
      <c r="BA5" s="862"/>
      <c r="BB5" s="862"/>
      <c r="BC5" s="862"/>
      <c r="BD5" s="862"/>
      <c r="BE5" s="862"/>
      <c r="BF5" s="862"/>
      <c r="BG5" s="862"/>
      <c r="BH5" s="862"/>
      <c r="BI5" s="862"/>
      <c r="BJ5" s="862"/>
      <c r="BK5" s="862"/>
      <c r="BL5" s="862"/>
      <c r="BM5" s="35"/>
      <c r="BN5" s="35"/>
      <c r="BO5" s="35"/>
      <c r="BP5" s="35"/>
      <c r="BQ5" s="862"/>
      <c r="BR5" s="862"/>
      <c r="BS5" s="862"/>
      <c r="BT5" s="862"/>
      <c r="BU5" s="862"/>
      <c r="BV5" s="862"/>
      <c r="BW5" s="862"/>
      <c r="BX5" s="862"/>
      <c r="BY5" s="862"/>
      <c r="BZ5" s="862"/>
      <c r="CA5" s="862"/>
      <c r="CB5" s="862"/>
      <c r="CC5" s="862"/>
      <c r="CD5" s="862"/>
      <c r="CE5" s="862"/>
      <c r="CF5" s="862"/>
      <c r="CG5" s="862"/>
      <c r="CH5" s="862"/>
      <c r="CI5" s="862"/>
      <c r="CJ5" s="862"/>
      <c r="CK5" s="862"/>
      <c r="CL5" s="862"/>
      <c r="CM5" s="862"/>
      <c r="CN5" s="862"/>
      <c r="CO5" s="862"/>
      <c r="CP5" s="862"/>
      <c r="CQ5" s="862"/>
      <c r="CR5" s="862"/>
      <c r="CS5" s="862"/>
      <c r="CT5" s="862"/>
      <c r="CU5" s="862"/>
      <c r="CV5" s="862"/>
      <c r="CW5" s="862"/>
      <c r="CX5" s="862"/>
      <c r="CY5" s="862"/>
      <c r="CZ5" s="862"/>
      <c r="DA5" s="862"/>
      <c r="DB5" s="862"/>
      <c r="DC5" s="862"/>
      <c r="DD5" s="862"/>
      <c r="DE5" s="862"/>
      <c r="DF5" s="862"/>
      <c r="DG5" s="862"/>
      <c r="DH5" s="862"/>
      <c r="DI5" s="862"/>
      <c r="DJ5" s="862"/>
      <c r="DK5" s="862"/>
      <c r="DL5" s="862"/>
      <c r="DM5" s="862"/>
      <c r="DN5" s="862"/>
      <c r="DO5" s="862"/>
      <c r="DP5" s="862"/>
      <c r="DQ5" s="862"/>
      <c r="DR5" s="862"/>
      <c r="DS5" s="862"/>
      <c r="DT5" s="862"/>
      <c r="DU5" s="862"/>
      <c r="DV5" s="862"/>
      <c r="DW5" s="862"/>
      <c r="DX5" s="862"/>
      <c r="DY5" s="862"/>
      <c r="DZ5" s="862"/>
      <c r="EA5" s="35"/>
      <c r="EB5" s="35"/>
      <c r="EC5" s="35"/>
      <c r="ED5" s="37"/>
      <c r="EE5" s="29"/>
    </row>
    <row r="6" spans="1:135" ht="18.75" customHeight="1">
      <c r="A6" s="35"/>
      <c r="B6" s="35"/>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2"/>
      <c r="AY6" s="862"/>
      <c r="AZ6" s="862"/>
      <c r="BA6" s="862"/>
      <c r="BB6" s="862"/>
      <c r="BC6" s="862"/>
      <c r="BD6" s="862"/>
      <c r="BE6" s="862"/>
      <c r="BF6" s="862"/>
      <c r="BG6" s="862"/>
      <c r="BH6" s="862"/>
      <c r="BI6" s="862"/>
      <c r="BJ6" s="862"/>
      <c r="BK6" s="862"/>
      <c r="BL6" s="862"/>
      <c r="BM6" s="35"/>
      <c r="BN6" s="35"/>
      <c r="BO6" s="35"/>
      <c r="BP6" s="35"/>
      <c r="BQ6" s="862"/>
      <c r="BR6" s="862"/>
      <c r="BS6" s="862"/>
      <c r="BT6" s="862"/>
      <c r="BU6" s="862"/>
      <c r="BV6" s="862"/>
      <c r="BW6" s="862"/>
      <c r="BX6" s="862"/>
      <c r="BY6" s="862"/>
      <c r="BZ6" s="862"/>
      <c r="CA6" s="862"/>
      <c r="CB6" s="862"/>
      <c r="CC6" s="862"/>
      <c r="CD6" s="862"/>
      <c r="CE6" s="862"/>
      <c r="CF6" s="862"/>
      <c r="CG6" s="862"/>
      <c r="CH6" s="862"/>
      <c r="CI6" s="862"/>
      <c r="CJ6" s="862"/>
      <c r="CK6" s="862"/>
      <c r="CL6" s="862"/>
      <c r="CM6" s="862"/>
      <c r="CN6" s="862"/>
      <c r="CO6" s="862"/>
      <c r="CP6" s="862"/>
      <c r="CQ6" s="862"/>
      <c r="CR6" s="862"/>
      <c r="CS6" s="862"/>
      <c r="CT6" s="862"/>
      <c r="CU6" s="862"/>
      <c r="CV6" s="862"/>
      <c r="CW6" s="862"/>
      <c r="CX6" s="862"/>
      <c r="CY6" s="862"/>
      <c r="CZ6" s="862"/>
      <c r="DA6" s="862"/>
      <c r="DB6" s="862"/>
      <c r="DC6" s="862"/>
      <c r="DD6" s="862"/>
      <c r="DE6" s="862"/>
      <c r="DF6" s="862"/>
      <c r="DG6" s="862"/>
      <c r="DH6" s="862"/>
      <c r="DI6" s="862"/>
      <c r="DJ6" s="862"/>
      <c r="DK6" s="862"/>
      <c r="DL6" s="862"/>
      <c r="DM6" s="862"/>
      <c r="DN6" s="862"/>
      <c r="DO6" s="862"/>
      <c r="DP6" s="862"/>
      <c r="DQ6" s="862"/>
      <c r="DR6" s="862"/>
      <c r="DS6" s="862"/>
      <c r="DT6" s="862"/>
      <c r="DU6" s="862"/>
      <c r="DV6" s="862"/>
      <c r="DW6" s="862"/>
      <c r="DX6" s="862"/>
      <c r="DY6" s="862"/>
      <c r="DZ6" s="862"/>
      <c r="EA6" s="35"/>
      <c r="EB6" s="35"/>
      <c r="EC6" s="35"/>
      <c r="ED6" s="37"/>
      <c r="EE6" s="29"/>
    </row>
    <row r="7" spans="1:135" ht="18.75" customHeight="1">
      <c r="A7" s="35"/>
      <c r="B7" s="3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5"/>
      <c r="BN7" s="35"/>
      <c r="BO7" s="35"/>
      <c r="BP7" s="35"/>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5"/>
      <c r="EB7" s="35"/>
      <c r="EC7" s="35"/>
      <c r="ED7" s="37"/>
      <c r="EE7" s="29"/>
    </row>
    <row r="8" spans="1:135" ht="18.75" customHeight="1">
      <c r="A8" s="35"/>
      <c r="B8" s="35"/>
      <c r="C8" s="35"/>
      <c r="D8" s="35"/>
      <c r="E8" s="35"/>
      <c r="F8" s="35"/>
      <c r="G8" s="35"/>
      <c r="H8" s="35"/>
      <c r="I8" s="35"/>
      <c r="J8" s="35"/>
      <c r="K8" s="38"/>
      <c r="L8" s="38"/>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35"/>
      <c r="BN8" s="35"/>
      <c r="BO8" s="35"/>
      <c r="BP8" s="35"/>
      <c r="BQ8" s="35"/>
      <c r="BR8" s="35"/>
      <c r="BS8" s="35"/>
      <c r="BT8" s="35"/>
      <c r="BU8" s="35"/>
      <c r="BV8" s="35"/>
      <c r="BW8" s="35"/>
      <c r="BX8" s="35"/>
      <c r="BY8" s="38"/>
      <c r="BZ8" s="38"/>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35"/>
      <c r="EB8" s="35"/>
      <c r="EC8" s="35"/>
      <c r="ED8" s="37"/>
      <c r="EE8" s="29"/>
    </row>
    <row r="9" spans="1:135" ht="57" customHeight="1">
      <c r="A9" s="41"/>
      <c r="B9" s="41"/>
      <c r="C9" s="862" t="s">
        <v>338</v>
      </c>
      <c r="D9" s="862"/>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2"/>
      <c r="AY9" s="862"/>
      <c r="AZ9" s="862"/>
      <c r="BA9" s="862"/>
      <c r="BB9" s="862"/>
      <c r="BC9" s="862"/>
      <c r="BD9" s="862"/>
      <c r="BE9" s="862"/>
      <c r="BF9" s="862"/>
      <c r="BG9" s="862"/>
      <c r="BH9" s="862"/>
      <c r="BI9" s="862"/>
      <c r="BJ9" s="862"/>
      <c r="BK9" s="862"/>
      <c r="BL9" s="862"/>
      <c r="BM9" s="41"/>
      <c r="BN9" s="41"/>
      <c r="BO9" s="41"/>
      <c r="BP9" s="41"/>
      <c r="BQ9" s="862" t="s">
        <v>338</v>
      </c>
      <c r="BR9" s="862"/>
      <c r="BS9" s="862"/>
      <c r="BT9" s="862"/>
      <c r="BU9" s="862"/>
      <c r="BV9" s="862"/>
      <c r="BW9" s="862"/>
      <c r="BX9" s="862"/>
      <c r="BY9" s="862"/>
      <c r="BZ9" s="862"/>
      <c r="CA9" s="862"/>
      <c r="CB9" s="862"/>
      <c r="CC9" s="862"/>
      <c r="CD9" s="862"/>
      <c r="CE9" s="862"/>
      <c r="CF9" s="862"/>
      <c r="CG9" s="862"/>
      <c r="CH9" s="862"/>
      <c r="CI9" s="862"/>
      <c r="CJ9" s="862"/>
      <c r="CK9" s="862"/>
      <c r="CL9" s="862"/>
      <c r="CM9" s="862"/>
      <c r="CN9" s="862"/>
      <c r="CO9" s="862"/>
      <c r="CP9" s="862"/>
      <c r="CQ9" s="862"/>
      <c r="CR9" s="862"/>
      <c r="CS9" s="862"/>
      <c r="CT9" s="862"/>
      <c r="CU9" s="862"/>
      <c r="CV9" s="862"/>
      <c r="CW9" s="862"/>
      <c r="CX9" s="862"/>
      <c r="CY9" s="862"/>
      <c r="CZ9" s="862"/>
      <c r="DA9" s="862"/>
      <c r="DB9" s="862"/>
      <c r="DC9" s="862"/>
      <c r="DD9" s="862"/>
      <c r="DE9" s="862"/>
      <c r="DF9" s="862"/>
      <c r="DG9" s="862"/>
      <c r="DH9" s="862"/>
      <c r="DI9" s="862"/>
      <c r="DJ9" s="862"/>
      <c r="DK9" s="862"/>
      <c r="DL9" s="862"/>
      <c r="DM9" s="862"/>
      <c r="DN9" s="862"/>
      <c r="DO9" s="862"/>
      <c r="DP9" s="862"/>
      <c r="DQ9" s="862"/>
      <c r="DR9" s="862"/>
      <c r="DS9" s="862"/>
      <c r="DT9" s="862"/>
      <c r="DU9" s="862"/>
      <c r="DV9" s="862"/>
      <c r="DW9" s="862"/>
      <c r="DX9" s="862"/>
      <c r="DY9" s="862"/>
      <c r="DZ9" s="862"/>
      <c r="EA9" s="41"/>
      <c r="EB9" s="41"/>
      <c r="EC9" s="41"/>
      <c r="ED9" s="42"/>
      <c r="EE9" s="29"/>
    </row>
    <row r="10" spans="1:135" ht="18.75" customHeight="1">
      <c r="A10" s="41"/>
      <c r="B10" s="41"/>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41"/>
      <c r="BN10" s="41"/>
      <c r="BO10" s="41"/>
      <c r="BP10" s="41"/>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41"/>
      <c r="EB10" s="41"/>
      <c r="EC10" s="41"/>
      <c r="ED10" s="42"/>
      <c r="EE10" s="29"/>
    </row>
    <row r="11" spans="1:135" ht="18.75" customHeight="1">
      <c r="A11" s="41"/>
      <c r="B11" s="41"/>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41"/>
      <c r="BN11" s="41"/>
      <c r="BO11" s="41"/>
      <c r="BP11" s="41"/>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41"/>
      <c r="EB11" s="41"/>
      <c r="EC11" s="41"/>
      <c r="ED11" s="42"/>
      <c r="EE11" s="29"/>
    </row>
    <row r="12" spans="1:135" ht="18.75" customHeight="1">
      <c r="A12" s="41"/>
      <c r="B12" s="41"/>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41"/>
      <c r="BN12" s="41"/>
      <c r="BO12" s="41"/>
      <c r="BP12" s="41"/>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41"/>
      <c r="EB12" s="41"/>
      <c r="EC12" s="41"/>
      <c r="ED12" s="42"/>
      <c r="EE12" s="29"/>
    </row>
    <row r="13" spans="1:135" ht="18.75" customHeight="1">
      <c r="A13" s="41"/>
      <c r="B13" s="41"/>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41"/>
      <c r="BN13" s="41"/>
      <c r="BO13" s="41"/>
      <c r="BP13" s="41"/>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41"/>
      <c r="EB13" s="41"/>
      <c r="EC13" s="41"/>
      <c r="ED13" s="42"/>
      <c r="EE13" s="29"/>
    </row>
    <row r="14" spans="1:135" ht="18.75" customHeight="1">
      <c r="A14" s="41"/>
      <c r="B14" s="41"/>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41"/>
      <c r="BN14" s="41"/>
      <c r="BO14" s="41"/>
      <c r="BP14" s="41"/>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41"/>
      <c r="EB14" s="41"/>
      <c r="EC14" s="41"/>
      <c r="ED14" s="42"/>
      <c r="EE14" s="29"/>
    </row>
    <row r="15" spans="1:135" ht="18.75" customHeight="1">
      <c r="A15" s="35"/>
      <c r="B15" s="35"/>
      <c r="C15" s="35"/>
      <c r="D15" s="35"/>
      <c r="E15" s="35"/>
      <c r="F15" s="35"/>
      <c r="G15" s="35"/>
      <c r="H15" s="35"/>
      <c r="I15" s="35"/>
      <c r="J15" s="35"/>
      <c r="K15" s="35"/>
      <c r="L15" s="35"/>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35"/>
      <c r="BN15" s="35"/>
      <c r="BO15" s="35"/>
      <c r="BP15" s="35"/>
      <c r="BQ15" s="35"/>
      <c r="BR15" s="35"/>
      <c r="BS15" s="35"/>
      <c r="BT15" s="35"/>
      <c r="BU15" s="35"/>
      <c r="BV15" s="35"/>
      <c r="BW15" s="35"/>
      <c r="BX15" s="35"/>
      <c r="BY15" s="35"/>
      <c r="BZ15" s="35"/>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35"/>
      <c r="EB15" s="35"/>
      <c r="EC15" s="35"/>
      <c r="ED15" s="37"/>
      <c r="EE15" s="29"/>
    </row>
    <row r="16" spans="1:135" ht="33" customHeight="1">
      <c r="A16" s="43" t="str">
        <f>IF(対象災害選択シート!BE32=0,"",IF(対象災害選択シート!BE31&lt;&gt;0,対象災害選択シート!BG31&amp;対象災害選択シート!BH31&amp;対象災害選択シート!BI31,対象災害選択シート!BJ31))</f>
        <v>　対象災害：水害（洪水）</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863" t="s">
        <v>235</v>
      </c>
      <c r="BP16" s="863"/>
      <c r="BQ16" s="863"/>
      <c r="BR16" s="863"/>
      <c r="BS16" s="863"/>
      <c r="BT16" s="863"/>
      <c r="BU16" s="863"/>
      <c r="BV16" s="863"/>
      <c r="BW16" s="863"/>
      <c r="BX16" s="863"/>
      <c r="BY16" s="863"/>
      <c r="BZ16" s="863"/>
      <c r="CA16" s="863"/>
      <c r="CB16" s="863"/>
      <c r="CC16" s="863"/>
      <c r="CD16" s="863"/>
      <c r="CE16" s="863"/>
      <c r="CF16" s="863"/>
      <c r="CG16" s="863"/>
      <c r="CH16" s="863"/>
      <c r="CI16" s="863"/>
      <c r="CJ16" s="863"/>
      <c r="CK16" s="863"/>
      <c r="CL16" s="863"/>
      <c r="CM16" s="863"/>
      <c r="CN16" s="863"/>
      <c r="CO16" s="863"/>
      <c r="CP16" s="863"/>
      <c r="CQ16" s="863"/>
      <c r="CR16" s="863"/>
      <c r="CS16" s="863"/>
      <c r="CT16" s="863"/>
      <c r="CU16" s="863"/>
      <c r="CV16" s="863"/>
      <c r="CW16" s="863"/>
      <c r="CX16" s="863"/>
      <c r="CY16" s="863"/>
      <c r="CZ16" s="863"/>
      <c r="DA16" s="863"/>
      <c r="DB16" s="863"/>
      <c r="DC16" s="863"/>
      <c r="DD16" s="863"/>
      <c r="DE16" s="863"/>
      <c r="DF16" s="863"/>
      <c r="DG16" s="863"/>
      <c r="DH16" s="863"/>
      <c r="DI16" s="863"/>
      <c r="DJ16" s="863"/>
      <c r="DK16" s="863"/>
      <c r="DL16" s="863"/>
      <c r="DM16" s="863"/>
      <c r="DN16" s="863"/>
      <c r="DO16" s="863"/>
      <c r="DP16" s="863"/>
      <c r="DQ16" s="863"/>
      <c r="DR16" s="863"/>
      <c r="DS16" s="863"/>
      <c r="DT16" s="863"/>
      <c r="DU16" s="863"/>
      <c r="DV16" s="863"/>
      <c r="DW16" s="863"/>
      <c r="DX16" s="863"/>
      <c r="DY16" s="863"/>
      <c r="DZ16" s="863"/>
      <c r="EA16" s="863"/>
      <c r="EB16" s="863"/>
      <c r="EC16" s="41"/>
      <c r="ED16" s="44"/>
    </row>
    <row r="17" spans="1:135" ht="33" customHeight="1">
      <c r="A17" s="220" t="str">
        <f>IF(AND(対象災害選択シート!T17="○",対象災害選択シート!BE31&lt;&gt;0),対象災害選択シート!BG32,"")</f>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863" t="s">
        <v>236</v>
      </c>
      <c r="BP17" s="863"/>
      <c r="BQ17" s="863"/>
      <c r="BR17" s="863"/>
      <c r="BS17" s="863"/>
      <c r="BT17" s="863"/>
      <c r="BU17" s="863"/>
      <c r="BV17" s="863"/>
      <c r="BW17" s="863"/>
      <c r="BX17" s="863"/>
      <c r="BY17" s="863"/>
      <c r="BZ17" s="863"/>
      <c r="CA17" s="863"/>
      <c r="CB17" s="863"/>
      <c r="CC17" s="863"/>
      <c r="CD17" s="863"/>
      <c r="CE17" s="863"/>
      <c r="CF17" s="863"/>
      <c r="CG17" s="863"/>
      <c r="CH17" s="863"/>
      <c r="CI17" s="863"/>
      <c r="CJ17" s="863"/>
      <c r="CK17" s="863"/>
      <c r="CL17" s="863"/>
      <c r="CM17" s="863"/>
      <c r="CN17" s="863"/>
      <c r="CO17" s="863"/>
      <c r="CP17" s="863"/>
      <c r="CQ17" s="863"/>
      <c r="CR17" s="863"/>
      <c r="CS17" s="863"/>
      <c r="CT17" s="863"/>
      <c r="CU17" s="863"/>
      <c r="CV17" s="863"/>
      <c r="CW17" s="863"/>
      <c r="CX17" s="863"/>
      <c r="CY17" s="863"/>
      <c r="CZ17" s="863"/>
      <c r="DA17" s="863"/>
      <c r="DB17" s="863"/>
      <c r="DC17" s="863"/>
      <c r="DD17" s="863"/>
      <c r="DE17" s="863"/>
      <c r="DF17" s="863"/>
      <c r="DG17" s="863"/>
      <c r="DH17" s="863"/>
      <c r="DI17" s="863"/>
      <c r="DJ17" s="863"/>
      <c r="DK17" s="863"/>
      <c r="DL17" s="863"/>
      <c r="DM17" s="863"/>
      <c r="DN17" s="863"/>
      <c r="DO17" s="863"/>
      <c r="DP17" s="863"/>
      <c r="DQ17" s="863"/>
      <c r="DR17" s="863"/>
      <c r="DS17" s="863"/>
      <c r="DT17" s="863"/>
      <c r="DU17" s="863"/>
      <c r="DV17" s="863"/>
      <c r="DW17" s="863"/>
      <c r="DX17" s="863"/>
      <c r="DY17" s="863"/>
      <c r="DZ17" s="863"/>
      <c r="EA17" s="863"/>
      <c r="EB17" s="863"/>
      <c r="EC17" s="41"/>
      <c r="ED17" s="42"/>
    </row>
    <row r="18" spans="1:135" ht="9.9499999999999993" customHeight="1">
      <c r="A18" s="35"/>
      <c r="B18" s="35"/>
      <c r="C18" s="35"/>
      <c r="D18" s="35"/>
      <c r="E18" s="35"/>
      <c r="F18" s="35"/>
      <c r="G18" s="35"/>
      <c r="H18" s="35"/>
      <c r="I18" s="35"/>
      <c r="J18" s="35"/>
      <c r="K18" s="36"/>
      <c r="L18" s="45"/>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35"/>
      <c r="BN18" s="35"/>
      <c r="BO18" s="35"/>
      <c r="BP18" s="35"/>
      <c r="BQ18" s="35"/>
      <c r="BR18" s="35"/>
      <c r="BS18" s="35"/>
      <c r="BT18" s="35"/>
      <c r="BU18" s="35"/>
      <c r="BV18" s="35"/>
      <c r="BW18" s="35"/>
      <c r="BX18" s="35"/>
      <c r="BY18" s="36"/>
      <c r="BZ18" s="45"/>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35"/>
      <c r="EB18" s="35"/>
      <c r="EC18" s="35"/>
      <c r="ED18" s="37"/>
      <c r="EE18" s="29"/>
    </row>
    <row r="19" spans="1:135" ht="9.9499999999999993" customHeight="1">
      <c r="A19" s="35"/>
      <c r="B19" s="35"/>
      <c r="C19" s="35"/>
      <c r="D19" s="35"/>
      <c r="E19" s="35"/>
      <c r="F19" s="35"/>
      <c r="G19" s="35"/>
      <c r="H19" s="35"/>
      <c r="I19" s="35"/>
      <c r="J19" s="35"/>
      <c r="K19" s="36"/>
      <c r="L19" s="45"/>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35"/>
      <c r="BN19" s="35"/>
      <c r="BO19" s="35"/>
      <c r="BP19" s="35"/>
      <c r="BQ19" s="35"/>
      <c r="BR19" s="35"/>
      <c r="BS19" s="35"/>
      <c r="BT19" s="35"/>
      <c r="BU19" s="35"/>
      <c r="BV19" s="35"/>
      <c r="BW19" s="35"/>
      <c r="BX19" s="35"/>
      <c r="BY19" s="36"/>
      <c r="BZ19" s="45"/>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35"/>
      <c r="EB19" s="35"/>
      <c r="EC19" s="35"/>
      <c r="ED19" s="37"/>
      <c r="EE19" s="29"/>
    </row>
    <row r="20" spans="1:135" ht="9.9499999999999993" customHeight="1">
      <c r="A20" s="35"/>
      <c r="B20" s="35"/>
      <c r="C20" s="35"/>
      <c r="D20" s="35"/>
      <c r="E20" s="35"/>
      <c r="F20" s="35"/>
      <c r="G20" s="35"/>
      <c r="H20" s="35"/>
      <c r="I20" s="35"/>
      <c r="J20" s="35"/>
      <c r="K20" s="36"/>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6"/>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7"/>
      <c r="EE20" s="29"/>
    </row>
    <row r="21" spans="1:135" ht="18.75" customHeight="1">
      <c r="A21" s="35"/>
      <c r="B21" s="35"/>
      <c r="C21" s="35"/>
      <c r="D21" s="35"/>
      <c r="E21" s="35"/>
      <c r="F21" s="35"/>
      <c r="G21" s="35"/>
      <c r="H21" s="35"/>
      <c r="I21" s="35"/>
      <c r="J21" s="35"/>
      <c r="K21" s="36"/>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6"/>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7"/>
      <c r="EE21" s="29"/>
    </row>
    <row r="22" spans="1:135" ht="18.75" customHeight="1">
      <c r="A22" s="35"/>
      <c r="B22" s="35"/>
      <c r="C22" s="35"/>
      <c r="D22" s="35"/>
      <c r="E22" s="35"/>
      <c r="F22" s="35"/>
      <c r="G22" s="35"/>
      <c r="H22" s="35"/>
      <c r="I22" s="35"/>
      <c r="J22" s="35"/>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35"/>
      <c r="BP22" s="35"/>
      <c r="BQ22" s="35"/>
      <c r="BR22" s="35"/>
      <c r="BS22" s="35"/>
      <c r="BT22" s="35"/>
      <c r="BU22" s="35"/>
      <c r="BV22" s="35"/>
      <c r="BW22" s="35"/>
      <c r="BX22" s="35"/>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35"/>
      <c r="ED22" s="37"/>
      <c r="EE22" s="29"/>
    </row>
    <row r="23" spans="1:135" ht="18.75" customHeight="1">
      <c r="A23" s="35"/>
      <c r="B23" s="35"/>
      <c r="C23" s="35"/>
      <c r="D23" s="35"/>
      <c r="E23" s="35"/>
      <c r="F23" s="35"/>
      <c r="G23" s="35"/>
      <c r="H23" s="35"/>
      <c r="I23" s="35"/>
      <c r="J23" s="35"/>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35"/>
      <c r="BP23" s="35"/>
      <c r="BQ23" s="35"/>
      <c r="BR23" s="35"/>
      <c r="BS23" s="35"/>
      <c r="BT23" s="35"/>
      <c r="BU23" s="35"/>
      <c r="BV23" s="35"/>
      <c r="BW23" s="35"/>
      <c r="BX23" s="35"/>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35"/>
      <c r="ED23" s="37"/>
      <c r="EE23" s="29"/>
    </row>
    <row r="24" spans="1:135" ht="18.75" customHeight="1">
      <c r="A24" s="35"/>
      <c r="B24" s="35"/>
      <c r="C24" s="35"/>
      <c r="D24" s="35"/>
      <c r="E24" s="35"/>
      <c r="F24" s="35"/>
      <c r="G24" s="35"/>
      <c r="H24" s="35"/>
      <c r="I24" s="35"/>
      <c r="J24" s="35"/>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35"/>
      <c r="BP24" s="35"/>
      <c r="BQ24" s="35"/>
      <c r="BR24" s="35"/>
      <c r="BS24" s="35"/>
      <c r="BT24" s="35"/>
      <c r="BU24" s="35"/>
      <c r="BV24" s="35"/>
      <c r="BW24" s="35"/>
      <c r="BX24" s="35"/>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35"/>
      <c r="ED24" s="37"/>
      <c r="EE24" s="29"/>
    </row>
    <row r="25" spans="1:135" ht="18.75" customHeight="1">
      <c r="A25" s="35"/>
      <c r="B25" s="35"/>
      <c r="C25" s="35"/>
      <c r="D25" s="35"/>
      <c r="E25" s="35"/>
      <c r="F25" s="35"/>
      <c r="G25" s="35"/>
      <c r="H25" s="35"/>
      <c r="I25" s="35"/>
      <c r="J25" s="35"/>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35"/>
      <c r="BP25" s="35"/>
      <c r="BQ25" s="35"/>
      <c r="BR25" s="35"/>
      <c r="BS25" s="35"/>
      <c r="BT25" s="35"/>
      <c r="BU25" s="35"/>
      <c r="BV25" s="35"/>
      <c r="BW25" s="35"/>
      <c r="BX25" s="35"/>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35"/>
      <c r="ED25" s="37"/>
      <c r="EE25" s="29"/>
    </row>
    <row r="26" spans="1:135" ht="18.75" customHeight="1">
      <c r="A26" s="35"/>
      <c r="B26" s="35"/>
      <c r="C26" s="35"/>
      <c r="D26" s="35"/>
      <c r="E26" s="35"/>
      <c r="F26" s="35"/>
      <c r="G26" s="35"/>
      <c r="H26" s="35"/>
      <c r="I26" s="35"/>
      <c r="J26" s="35"/>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35"/>
      <c r="BP26" s="35"/>
      <c r="BQ26" s="35"/>
      <c r="BR26" s="35"/>
      <c r="BS26" s="35"/>
      <c r="BT26" s="35"/>
      <c r="BU26" s="35"/>
      <c r="BV26" s="35"/>
      <c r="BW26" s="35"/>
      <c r="BX26" s="35"/>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35"/>
      <c r="ED26" s="37"/>
      <c r="EE26" s="29"/>
    </row>
    <row r="27" spans="1:135" ht="18.75" customHeight="1">
      <c r="A27" s="35"/>
      <c r="B27" s="35"/>
      <c r="C27" s="35"/>
      <c r="D27" s="35"/>
      <c r="E27" s="35"/>
      <c r="F27" s="35"/>
      <c r="G27" s="35"/>
      <c r="H27" s="35"/>
      <c r="I27" s="35"/>
      <c r="J27" s="35"/>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35"/>
      <c r="BP27" s="35"/>
      <c r="BQ27" s="35"/>
      <c r="BR27" s="35"/>
      <c r="BS27" s="35"/>
      <c r="BT27" s="35"/>
      <c r="BU27" s="35"/>
      <c r="BV27" s="35"/>
      <c r="BW27" s="35"/>
      <c r="BX27" s="35"/>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35"/>
      <c r="ED27" s="37"/>
      <c r="EE27" s="29"/>
    </row>
    <row r="28" spans="1:135" ht="38.25" customHeight="1">
      <c r="A28" s="35"/>
      <c r="B28" s="35"/>
      <c r="C28" s="48"/>
      <c r="D28" s="48"/>
      <c r="E28" s="48"/>
      <c r="F28" s="48"/>
      <c r="G28" s="48"/>
      <c r="H28" s="48"/>
      <c r="I28" s="48"/>
      <c r="J28" s="48"/>
      <c r="K28" s="48"/>
      <c r="L28" s="48"/>
      <c r="M28" s="48"/>
      <c r="N28" s="48"/>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50"/>
      <c r="BJ28" s="50"/>
      <c r="BK28" s="50"/>
      <c r="BL28" s="50"/>
      <c r="BM28" s="35"/>
      <c r="BN28" s="35"/>
      <c r="BO28" s="35"/>
      <c r="BP28" s="35"/>
      <c r="BQ28" s="48"/>
      <c r="BR28" s="48"/>
      <c r="BS28" s="48"/>
      <c r="BT28" s="48"/>
      <c r="BU28" s="48"/>
      <c r="BV28" s="48"/>
      <c r="BW28" s="48"/>
      <c r="BX28" s="48"/>
      <c r="BY28" s="48"/>
      <c r="BZ28" s="48"/>
      <c r="CA28" s="48"/>
      <c r="CB28" s="48"/>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50"/>
      <c r="DX28" s="50"/>
      <c r="DY28" s="50"/>
      <c r="DZ28" s="50"/>
      <c r="EA28" s="35"/>
      <c r="EB28" s="35"/>
      <c r="EC28" s="35"/>
      <c r="ED28" s="37"/>
      <c r="EE28" s="29"/>
    </row>
    <row r="29" spans="1:135" ht="18.75" customHeight="1">
      <c r="A29" s="35"/>
      <c r="B29" s="35"/>
      <c r="C29" s="35"/>
      <c r="D29" s="35"/>
      <c r="E29" s="35"/>
      <c r="F29" s="35"/>
      <c r="G29" s="35"/>
      <c r="H29" s="35"/>
      <c r="I29" s="35"/>
      <c r="J29" s="35"/>
      <c r="K29" s="36"/>
      <c r="L29" s="36"/>
      <c r="M29" s="49"/>
      <c r="N29" s="49"/>
      <c r="O29" s="49"/>
      <c r="P29" s="49"/>
      <c r="Q29" s="49"/>
      <c r="R29" s="49"/>
      <c r="S29" s="49"/>
      <c r="T29" s="49"/>
      <c r="U29" s="49"/>
      <c r="V29" s="49"/>
      <c r="W29" s="49"/>
      <c r="X29" s="49"/>
      <c r="Y29" s="49"/>
      <c r="Z29" s="49"/>
      <c r="AA29" s="49"/>
      <c r="AB29" s="49"/>
      <c r="AC29" s="49"/>
      <c r="AD29" s="49"/>
      <c r="AE29" s="49"/>
      <c r="AF29" s="49"/>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2"/>
      <c r="BJ29" s="52"/>
      <c r="BK29" s="52"/>
      <c r="BL29" s="52"/>
      <c r="BM29" s="35"/>
      <c r="BN29" s="35"/>
      <c r="BO29" s="35"/>
      <c r="BP29" s="35"/>
      <c r="BQ29" s="35"/>
      <c r="BR29" s="35"/>
      <c r="BS29" s="35"/>
      <c r="BT29" s="35"/>
      <c r="BU29" s="35"/>
      <c r="BV29" s="35"/>
      <c r="BW29" s="35"/>
      <c r="BX29" s="35"/>
      <c r="BY29" s="36"/>
      <c r="BZ29" s="36"/>
      <c r="CA29" s="49"/>
      <c r="CB29" s="49"/>
      <c r="CC29" s="49"/>
      <c r="CD29" s="49"/>
      <c r="CE29" s="49"/>
      <c r="CF29" s="49"/>
      <c r="CG29" s="49"/>
      <c r="CH29" s="49"/>
      <c r="CI29" s="49"/>
      <c r="CJ29" s="49"/>
      <c r="CK29" s="49"/>
      <c r="CL29" s="49"/>
      <c r="CM29" s="49"/>
      <c r="CN29" s="49"/>
      <c r="CO29" s="49"/>
      <c r="CP29" s="49"/>
      <c r="CQ29" s="49"/>
      <c r="CR29" s="49"/>
      <c r="CS29" s="49"/>
      <c r="CT29" s="49"/>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2"/>
      <c r="DX29" s="52"/>
      <c r="DY29" s="52"/>
      <c r="DZ29" s="52"/>
      <c r="EA29" s="35"/>
      <c r="EB29" s="35"/>
      <c r="EC29" s="35"/>
      <c r="ED29" s="37"/>
      <c r="EE29" s="29"/>
    </row>
    <row r="30" spans="1:135" ht="18.75" customHeight="1">
      <c r="A30" s="35"/>
      <c r="B30" s="35"/>
      <c r="C30" s="35"/>
      <c r="D30" s="35"/>
      <c r="E30" s="35"/>
      <c r="F30" s="35"/>
      <c r="G30" s="35"/>
      <c r="H30" s="35"/>
      <c r="I30" s="35"/>
      <c r="J30" s="35"/>
      <c r="K30" s="36"/>
      <c r="L30" s="36"/>
      <c r="M30" s="49"/>
      <c r="N30" s="49"/>
      <c r="O30" s="49"/>
      <c r="P30" s="49"/>
      <c r="Q30" s="49"/>
      <c r="R30" s="49"/>
      <c r="S30" s="49"/>
      <c r="T30" s="49"/>
      <c r="U30" s="49"/>
      <c r="V30" s="49"/>
      <c r="W30" s="49"/>
      <c r="X30" s="49"/>
      <c r="Y30" s="49"/>
      <c r="Z30" s="49"/>
      <c r="AA30" s="53"/>
      <c r="AB30" s="53"/>
      <c r="AC30" s="53"/>
      <c r="AD30" s="53"/>
      <c r="AE30" s="53"/>
      <c r="AF30" s="53"/>
      <c r="AG30" s="53"/>
      <c r="AH30" s="53"/>
      <c r="AI30" s="48"/>
      <c r="AJ30" s="48"/>
      <c r="AK30" s="48"/>
      <c r="AL30" s="48"/>
      <c r="AM30" s="53"/>
      <c r="AN30" s="53"/>
      <c r="AO30" s="53"/>
      <c r="AP30" s="53"/>
      <c r="AQ30" s="53"/>
      <c r="AR30" s="53"/>
      <c r="AS30" s="53"/>
      <c r="AT30" s="53"/>
      <c r="AU30" s="53"/>
      <c r="AV30" s="35"/>
      <c r="AW30" s="35"/>
      <c r="AX30" s="35"/>
      <c r="AY30" s="35"/>
      <c r="AZ30" s="35"/>
      <c r="BA30" s="35"/>
      <c r="BB30" s="35"/>
      <c r="BC30" s="35"/>
      <c r="BD30" s="35"/>
      <c r="BE30" s="51"/>
      <c r="BF30" s="51"/>
      <c r="BG30" s="51"/>
      <c r="BH30" s="51"/>
      <c r="BI30" s="52"/>
      <c r="BJ30" s="52"/>
      <c r="BK30" s="52"/>
      <c r="BL30" s="52"/>
      <c r="BM30" s="35"/>
      <c r="BN30" s="35"/>
      <c r="BO30" s="35"/>
      <c r="BP30" s="35"/>
      <c r="BQ30" s="35"/>
      <c r="BR30" s="35"/>
      <c r="BS30" s="35"/>
      <c r="BT30" s="35"/>
      <c r="BU30" s="35"/>
      <c r="BV30" s="35"/>
      <c r="BW30" s="35"/>
      <c r="BX30" s="35"/>
      <c r="BY30" s="36"/>
      <c r="BZ30" s="36"/>
      <c r="CA30" s="49"/>
      <c r="CB30" s="49"/>
      <c r="CC30" s="49"/>
      <c r="CD30" s="49"/>
      <c r="CE30" s="49"/>
      <c r="CF30" s="49"/>
      <c r="CG30" s="49"/>
      <c r="CH30" s="49"/>
      <c r="CI30" s="49"/>
      <c r="CJ30" s="49"/>
      <c r="CK30" s="49"/>
      <c r="CL30" s="49"/>
      <c r="CM30" s="49"/>
      <c r="CN30" s="49"/>
      <c r="CO30" s="53"/>
      <c r="CP30" s="53"/>
      <c r="CQ30" s="53"/>
      <c r="CR30" s="53"/>
      <c r="CS30" s="53"/>
      <c r="CT30" s="53"/>
      <c r="CU30" s="53"/>
      <c r="CV30" s="53"/>
      <c r="CW30" s="48"/>
      <c r="CX30" s="48"/>
      <c r="CY30" s="48"/>
      <c r="CZ30" s="48"/>
      <c r="DA30" s="53"/>
      <c r="DB30" s="53"/>
      <c r="DC30" s="53"/>
      <c r="DD30" s="53"/>
      <c r="DE30" s="53"/>
      <c r="DF30" s="53"/>
      <c r="DG30" s="53"/>
      <c r="DH30" s="53"/>
      <c r="DI30" s="53"/>
      <c r="DJ30" s="35"/>
      <c r="DK30" s="35"/>
      <c r="DL30" s="35"/>
      <c r="DM30" s="35"/>
      <c r="DN30" s="35"/>
      <c r="DO30" s="35"/>
      <c r="DP30" s="35"/>
      <c r="DQ30" s="35"/>
      <c r="DR30" s="35"/>
      <c r="DS30" s="51"/>
      <c r="DT30" s="51"/>
      <c r="DU30" s="51"/>
      <c r="DV30" s="51"/>
      <c r="DW30" s="52"/>
      <c r="DX30" s="52"/>
      <c r="DY30" s="52"/>
      <c r="DZ30" s="52"/>
      <c r="EA30" s="35"/>
      <c r="EB30" s="35"/>
      <c r="EC30" s="35"/>
      <c r="ED30" s="37"/>
      <c r="EE30" s="29"/>
    </row>
    <row r="31" spans="1:135" ht="38.25" customHeight="1">
      <c r="A31" s="35"/>
      <c r="B31" s="35"/>
      <c r="C31" s="35"/>
      <c r="D31" s="35"/>
      <c r="E31" s="35"/>
      <c r="F31" s="35"/>
      <c r="G31" s="35"/>
      <c r="H31" s="35"/>
      <c r="I31" s="35"/>
      <c r="J31" s="35"/>
      <c r="K31" s="36"/>
      <c r="L31" s="36"/>
      <c r="M31" s="49"/>
      <c r="N31" s="49"/>
      <c r="O31" s="49"/>
      <c r="P31" s="49"/>
      <c r="Q31" s="49"/>
      <c r="R31" s="49"/>
      <c r="S31" s="49"/>
      <c r="T31" s="49"/>
      <c r="U31" s="49"/>
      <c r="V31" s="49"/>
      <c r="W31" s="49"/>
      <c r="X31" s="49"/>
      <c r="Y31" s="49"/>
      <c r="Z31" s="49"/>
      <c r="AA31" s="53"/>
      <c r="AB31" s="53"/>
      <c r="AC31" s="53"/>
      <c r="AD31" s="53"/>
      <c r="AE31" s="53"/>
      <c r="AF31" s="53"/>
      <c r="AG31" s="53"/>
      <c r="AH31" s="53"/>
      <c r="AI31" s="48"/>
      <c r="AJ31" s="48"/>
      <c r="AK31" s="48"/>
      <c r="AL31" s="48"/>
      <c r="AM31" s="53"/>
      <c r="AN31" s="53"/>
      <c r="AO31" s="53"/>
      <c r="AP31" s="53"/>
      <c r="AQ31" s="53"/>
      <c r="AR31" s="53"/>
      <c r="AS31" s="53"/>
      <c r="AT31" s="53"/>
      <c r="AU31" s="53"/>
      <c r="AV31" s="35"/>
      <c r="AW31" s="35"/>
      <c r="AX31" s="35"/>
      <c r="AY31" s="35"/>
      <c r="AZ31" s="35"/>
      <c r="BA31" s="35"/>
      <c r="BB31" s="35"/>
      <c r="BC31" s="35"/>
      <c r="BD31" s="35"/>
      <c r="BE31" s="51"/>
      <c r="BF31" s="51"/>
      <c r="BG31" s="51"/>
      <c r="BH31" s="51"/>
      <c r="BI31" s="52"/>
      <c r="BJ31" s="52"/>
      <c r="BK31" s="52"/>
      <c r="BL31" s="52"/>
      <c r="BM31" s="35"/>
      <c r="BN31" s="35"/>
      <c r="BO31" s="35"/>
      <c r="BP31" s="35"/>
      <c r="BQ31" s="35"/>
      <c r="BR31" s="35"/>
      <c r="BS31" s="35"/>
      <c r="BT31" s="35"/>
      <c r="BU31" s="35"/>
      <c r="BV31" s="35"/>
      <c r="BW31" s="35"/>
      <c r="BX31" s="35"/>
      <c r="BY31" s="36"/>
      <c r="BZ31" s="36"/>
      <c r="CA31" s="49"/>
      <c r="CB31" s="49"/>
      <c r="CC31" s="49"/>
      <c r="CD31" s="49"/>
      <c r="CE31" s="49"/>
      <c r="CF31" s="49"/>
      <c r="CG31" s="49"/>
      <c r="CH31" s="49"/>
      <c r="CI31" s="49"/>
      <c r="CJ31" s="49"/>
      <c r="CK31" s="49"/>
      <c r="CL31" s="49"/>
      <c r="CM31" s="49"/>
      <c r="CN31" s="49"/>
      <c r="CO31" s="53"/>
      <c r="CP31" s="53"/>
      <c r="CQ31" s="53"/>
      <c r="CR31" s="53"/>
      <c r="CS31" s="53"/>
      <c r="CT31" s="53"/>
      <c r="CU31" s="53"/>
      <c r="CV31" s="53"/>
      <c r="CW31" s="48"/>
      <c r="CX31" s="48"/>
      <c r="CY31" s="48"/>
      <c r="CZ31" s="48"/>
      <c r="DA31" s="53"/>
      <c r="DB31" s="53"/>
      <c r="DC31" s="53"/>
      <c r="DD31" s="53"/>
      <c r="DE31" s="53"/>
      <c r="DF31" s="53"/>
      <c r="DG31" s="53"/>
      <c r="DH31" s="53"/>
      <c r="DI31" s="53"/>
      <c r="DJ31" s="35"/>
      <c r="DK31" s="35"/>
      <c r="DL31" s="35"/>
      <c r="DM31" s="35"/>
      <c r="DN31" s="35"/>
      <c r="DO31" s="35"/>
      <c r="DP31" s="35"/>
      <c r="DQ31" s="35"/>
      <c r="DR31" s="35"/>
      <c r="DS31" s="51"/>
      <c r="DT31" s="51"/>
      <c r="DU31" s="51"/>
      <c r="DV31" s="51"/>
      <c r="DW31" s="52"/>
      <c r="DX31" s="52"/>
      <c r="DY31" s="52"/>
      <c r="DZ31" s="52"/>
      <c r="EA31" s="35"/>
      <c r="EB31" s="35"/>
      <c r="EC31" s="35"/>
      <c r="ED31" s="37"/>
      <c r="EE31" s="29"/>
    </row>
    <row r="32" spans="1:135" ht="38.25" customHeight="1">
      <c r="A32" s="35"/>
      <c r="B32" s="35"/>
      <c r="C32" s="866" t="s">
        <v>149</v>
      </c>
      <c r="D32" s="866"/>
      <c r="E32" s="866"/>
      <c r="F32" s="866"/>
      <c r="G32" s="866"/>
      <c r="H32" s="866"/>
      <c r="I32" s="866"/>
      <c r="J32" s="866"/>
      <c r="K32" s="866"/>
      <c r="L32" s="866"/>
      <c r="M32" s="866"/>
      <c r="N32" s="866"/>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868"/>
      <c r="AT32" s="868"/>
      <c r="AU32" s="868"/>
      <c r="AV32" s="868"/>
      <c r="AW32" s="868"/>
      <c r="AX32" s="868"/>
      <c r="AY32" s="868"/>
      <c r="AZ32" s="868"/>
      <c r="BA32" s="868"/>
      <c r="BB32" s="868"/>
      <c r="BC32" s="868"/>
      <c r="BD32" s="868"/>
      <c r="BE32" s="868"/>
      <c r="BF32" s="868"/>
      <c r="BG32" s="868"/>
      <c r="BH32" s="868"/>
      <c r="BI32" s="869" t="s">
        <v>237</v>
      </c>
      <c r="BJ32" s="869"/>
      <c r="BK32" s="869"/>
      <c r="BL32" s="869"/>
      <c r="BM32" s="35"/>
      <c r="BN32" s="35"/>
      <c r="BO32" s="35"/>
      <c r="BP32" s="35"/>
      <c r="BQ32" s="866" t="s">
        <v>149</v>
      </c>
      <c r="BR32" s="866"/>
      <c r="BS32" s="866"/>
      <c r="BT32" s="866"/>
      <c r="BU32" s="866"/>
      <c r="BV32" s="866"/>
      <c r="BW32" s="866"/>
      <c r="BX32" s="866"/>
      <c r="BY32" s="866"/>
      <c r="BZ32" s="866"/>
      <c r="CA32" s="866"/>
      <c r="CB32" s="866"/>
      <c r="CC32" s="868" t="s">
        <v>238</v>
      </c>
      <c r="CD32" s="868"/>
      <c r="CE32" s="868"/>
      <c r="CF32" s="868"/>
      <c r="CG32" s="868"/>
      <c r="CH32" s="868"/>
      <c r="CI32" s="868"/>
      <c r="CJ32" s="868"/>
      <c r="CK32" s="868"/>
      <c r="CL32" s="868"/>
      <c r="CM32" s="868"/>
      <c r="CN32" s="868"/>
      <c r="CO32" s="868"/>
      <c r="CP32" s="868"/>
      <c r="CQ32" s="868"/>
      <c r="CR32" s="868"/>
      <c r="CS32" s="868"/>
      <c r="CT32" s="868"/>
      <c r="CU32" s="868"/>
      <c r="CV32" s="868"/>
      <c r="CW32" s="868"/>
      <c r="CX32" s="868"/>
      <c r="CY32" s="868"/>
      <c r="CZ32" s="868"/>
      <c r="DA32" s="868"/>
      <c r="DB32" s="868"/>
      <c r="DC32" s="868"/>
      <c r="DD32" s="868"/>
      <c r="DE32" s="868"/>
      <c r="DF32" s="868"/>
      <c r="DG32" s="868"/>
      <c r="DH32" s="868"/>
      <c r="DI32" s="868"/>
      <c r="DJ32" s="868"/>
      <c r="DK32" s="868"/>
      <c r="DL32" s="868"/>
      <c r="DM32" s="868"/>
      <c r="DN32" s="868"/>
      <c r="DO32" s="868"/>
      <c r="DP32" s="868"/>
      <c r="DQ32" s="868"/>
      <c r="DR32" s="868"/>
      <c r="DS32" s="868"/>
      <c r="DT32" s="868"/>
      <c r="DU32" s="868"/>
      <c r="DV32" s="868"/>
      <c r="DW32" s="869" t="s">
        <v>237</v>
      </c>
      <c r="DX32" s="869"/>
      <c r="DY32" s="869"/>
      <c r="DZ32" s="869"/>
      <c r="EA32" s="35"/>
      <c r="EB32" s="35"/>
      <c r="EC32" s="35"/>
      <c r="ED32" s="37"/>
      <c r="EE32" s="29"/>
    </row>
    <row r="33" spans="1:135" ht="18.75" customHeight="1">
      <c r="A33" s="35"/>
      <c r="B33" s="35"/>
      <c r="C33" s="35"/>
      <c r="D33" s="35"/>
      <c r="E33" s="35"/>
      <c r="F33" s="35"/>
      <c r="G33" s="35"/>
      <c r="H33" s="35"/>
      <c r="I33" s="35"/>
      <c r="J33" s="35"/>
      <c r="K33" s="36"/>
      <c r="L33" s="36"/>
      <c r="M33" s="49"/>
      <c r="N33" s="49"/>
      <c r="O33" s="49"/>
      <c r="P33" s="49"/>
      <c r="Q33" s="49"/>
      <c r="R33" s="49"/>
      <c r="S33" s="49"/>
      <c r="T33" s="49"/>
      <c r="U33" s="49"/>
      <c r="V33" s="49"/>
      <c r="W33" s="49"/>
      <c r="X33" s="49"/>
      <c r="Y33" s="49"/>
      <c r="Z33" s="49"/>
      <c r="AA33" s="49"/>
      <c r="AB33" s="49"/>
      <c r="AC33" s="49"/>
      <c r="AD33" s="49"/>
      <c r="AE33" s="49"/>
      <c r="AF33" s="49"/>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2"/>
      <c r="BJ33" s="52"/>
      <c r="BK33" s="52"/>
      <c r="BL33" s="52"/>
      <c r="BM33" s="35"/>
      <c r="BN33" s="35"/>
      <c r="BO33" s="35"/>
      <c r="BP33" s="35"/>
      <c r="BQ33" s="35"/>
      <c r="BR33" s="35"/>
      <c r="BS33" s="35"/>
      <c r="BT33" s="35"/>
      <c r="BU33" s="35"/>
      <c r="BV33" s="35"/>
      <c r="BW33" s="35"/>
      <c r="BX33" s="35"/>
      <c r="BY33" s="36"/>
      <c r="BZ33" s="36"/>
      <c r="CA33" s="49"/>
      <c r="CB33" s="49"/>
      <c r="CC33" s="49"/>
      <c r="CD33" s="49"/>
      <c r="CE33" s="49"/>
      <c r="CF33" s="49"/>
      <c r="CG33" s="49"/>
      <c r="CH33" s="49"/>
      <c r="CI33" s="49"/>
      <c r="CJ33" s="49"/>
      <c r="CK33" s="49"/>
      <c r="CL33" s="49"/>
      <c r="CM33" s="49"/>
      <c r="CN33" s="49"/>
      <c r="CO33" s="49"/>
      <c r="CP33" s="49"/>
      <c r="CQ33" s="49"/>
      <c r="CR33" s="49"/>
      <c r="CS33" s="49"/>
      <c r="CT33" s="49"/>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2"/>
      <c r="DX33" s="52"/>
      <c r="DY33" s="52"/>
      <c r="DZ33" s="52"/>
      <c r="EA33" s="35"/>
      <c r="EB33" s="35"/>
      <c r="EC33" s="35"/>
      <c r="ED33" s="37"/>
      <c r="EE33" s="29"/>
    </row>
    <row r="34" spans="1:135" ht="18.75" customHeight="1">
      <c r="A34" s="35"/>
      <c r="B34" s="35"/>
      <c r="C34" s="35"/>
      <c r="D34" s="35"/>
      <c r="E34" s="35"/>
      <c r="F34" s="35"/>
      <c r="G34" s="35"/>
      <c r="H34" s="35"/>
      <c r="I34" s="35"/>
      <c r="J34" s="35"/>
      <c r="K34" s="36"/>
      <c r="L34" s="36"/>
      <c r="M34" s="49"/>
      <c r="N34" s="49"/>
      <c r="O34" s="49"/>
      <c r="P34" s="49"/>
      <c r="Q34" s="49"/>
      <c r="R34" s="49"/>
      <c r="S34" s="49"/>
      <c r="T34" s="49"/>
      <c r="U34" s="49"/>
      <c r="V34" s="49"/>
      <c r="W34" s="54"/>
      <c r="X34" s="54"/>
      <c r="Y34" s="54"/>
      <c r="Z34" s="54"/>
      <c r="AA34" s="55"/>
      <c r="AB34" s="55"/>
      <c r="AC34" s="55"/>
      <c r="AD34" s="55"/>
      <c r="AE34" s="55"/>
      <c r="AF34" s="55"/>
      <c r="AG34" s="55"/>
      <c r="AH34" s="55"/>
      <c r="AI34" s="56"/>
      <c r="AJ34" s="56"/>
      <c r="AK34" s="56"/>
      <c r="AL34" s="56"/>
      <c r="AM34" s="55"/>
      <c r="AN34" s="55"/>
      <c r="AO34" s="55"/>
      <c r="AP34" s="55"/>
      <c r="AQ34" s="55"/>
      <c r="AR34" s="55"/>
      <c r="AS34" s="55"/>
      <c r="AT34" s="55"/>
      <c r="AU34" s="53"/>
      <c r="AV34" s="35"/>
      <c r="AW34" s="35"/>
      <c r="AX34" s="35"/>
      <c r="AY34" s="35"/>
      <c r="AZ34" s="35"/>
      <c r="BA34" s="35"/>
      <c r="BB34" s="35"/>
      <c r="BC34" s="35"/>
      <c r="BD34" s="35"/>
      <c r="BE34" s="51"/>
      <c r="BF34" s="51"/>
      <c r="BG34" s="51"/>
      <c r="BH34" s="51"/>
      <c r="BI34" s="52"/>
      <c r="BJ34" s="52"/>
      <c r="BK34" s="52"/>
      <c r="BL34" s="52"/>
      <c r="BM34" s="35"/>
      <c r="BN34" s="35"/>
      <c r="BO34" s="35"/>
      <c r="BP34" s="35"/>
      <c r="BQ34" s="35"/>
      <c r="BR34" s="35"/>
      <c r="BS34" s="35"/>
      <c r="BT34" s="35"/>
      <c r="BU34" s="35"/>
      <c r="BV34" s="35"/>
      <c r="BW34" s="35"/>
      <c r="BX34" s="35"/>
      <c r="BY34" s="36"/>
      <c r="BZ34" s="36"/>
      <c r="CA34" s="49"/>
      <c r="CB34" s="49"/>
      <c r="CC34" s="49"/>
      <c r="CD34" s="49"/>
      <c r="CE34" s="49"/>
      <c r="CF34" s="49"/>
      <c r="CG34" s="49"/>
      <c r="CH34" s="49"/>
      <c r="CI34" s="49"/>
      <c r="CJ34" s="49"/>
      <c r="CK34" s="54"/>
      <c r="CL34" s="54"/>
      <c r="CM34" s="54"/>
      <c r="CN34" s="54"/>
      <c r="CO34" s="55"/>
      <c r="CP34" s="55"/>
      <c r="CQ34" s="55"/>
      <c r="CR34" s="55"/>
      <c r="CS34" s="55"/>
      <c r="CT34" s="55"/>
      <c r="CU34" s="55"/>
      <c r="CV34" s="55"/>
      <c r="CW34" s="56"/>
      <c r="CX34" s="56"/>
      <c r="CY34" s="56"/>
      <c r="CZ34" s="56"/>
      <c r="DA34" s="55"/>
      <c r="DB34" s="55"/>
      <c r="DC34" s="55"/>
      <c r="DD34" s="55"/>
      <c r="DE34" s="55"/>
      <c r="DF34" s="55"/>
      <c r="DG34" s="55"/>
      <c r="DH34" s="55"/>
      <c r="DI34" s="53"/>
      <c r="DJ34" s="35"/>
      <c r="DK34" s="35"/>
      <c r="DL34" s="35"/>
      <c r="DM34" s="35"/>
      <c r="DN34" s="35"/>
      <c r="DO34" s="35"/>
      <c r="DP34" s="35"/>
      <c r="DQ34" s="35"/>
      <c r="DR34" s="35"/>
      <c r="DS34" s="51"/>
      <c r="DT34" s="51"/>
      <c r="DU34" s="51"/>
      <c r="DV34" s="51"/>
      <c r="DW34" s="52"/>
      <c r="DX34" s="52"/>
      <c r="DY34" s="52"/>
      <c r="DZ34" s="52"/>
      <c r="EA34" s="35"/>
      <c r="EB34" s="35"/>
      <c r="EC34" s="35"/>
      <c r="ED34" s="37"/>
      <c r="EE34" s="29"/>
    </row>
    <row r="35" spans="1:135" ht="38.25" customHeight="1">
      <c r="A35" s="35"/>
      <c r="B35" s="35"/>
      <c r="C35" s="35"/>
      <c r="D35" s="35"/>
      <c r="E35" s="35"/>
      <c r="F35" s="35"/>
      <c r="G35" s="35"/>
      <c r="H35" s="35"/>
      <c r="I35" s="35"/>
      <c r="J35" s="35"/>
      <c r="K35" s="36"/>
      <c r="L35" s="36"/>
      <c r="M35" s="49"/>
      <c r="N35" s="49"/>
      <c r="O35" s="49"/>
      <c r="P35" s="49"/>
      <c r="Q35" s="49"/>
      <c r="R35" s="49"/>
      <c r="S35" s="865"/>
      <c r="T35" s="865"/>
      <c r="U35" s="865"/>
      <c r="V35" s="865"/>
      <c r="W35" s="865"/>
      <c r="X35" s="865"/>
      <c r="Y35" s="865"/>
      <c r="Z35" s="865"/>
      <c r="AA35" s="864" t="s">
        <v>239</v>
      </c>
      <c r="AB35" s="864"/>
      <c r="AC35" s="864"/>
      <c r="AD35" s="864"/>
      <c r="AE35" s="865"/>
      <c r="AF35" s="865"/>
      <c r="AG35" s="865"/>
      <c r="AH35" s="865"/>
      <c r="AI35" s="866" t="s">
        <v>240</v>
      </c>
      <c r="AJ35" s="866"/>
      <c r="AK35" s="866"/>
      <c r="AL35" s="866"/>
      <c r="AM35" s="864" t="s">
        <v>241</v>
      </c>
      <c r="AN35" s="864"/>
      <c r="AO35" s="864"/>
      <c r="AP35" s="864"/>
      <c r="AQ35" s="864"/>
      <c r="AR35" s="864"/>
      <c r="AS35" s="864"/>
      <c r="AT35" s="864"/>
      <c r="AU35" s="53"/>
      <c r="AV35" s="35"/>
      <c r="AW35" s="35"/>
      <c r="AX35" s="35"/>
      <c r="AY35" s="35"/>
      <c r="AZ35" s="35"/>
      <c r="BA35" s="35"/>
      <c r="BB35" s="35"/>
      <c r="BC35" s="35"/>
      <c r="BD35" s="35"/>
      <c r="BE35" s="51"/>
      <c r="BF35" s="51"/>
      <c r="BG35" s="51"/>
      <c r="BH35" s="51"/>
      <c r="BI35" s="52"/>
      <c r="BJ35" s="52"/>
      <c r="BK35" s="52"/>
      <c r="BL35" s="52"/>
      <c r="BM35" s="35"/>
      <c r="BN35" s="35"/>
      <c r="BO35" s="35"/>
      <c r="BP35" s="35"/>
      <c r="BQ35" s="35"/>
      <c r="BR35" s="35"/>
      <c r="BS35" s="35"/>
      <c r="BT35" s="35"/>
      <c r="BU35" s="35"/>
      <c r="BV35" s="35"/>
      <c r="BW35" s="35"/>
      <c r="BX35" s="35"/>
      <c r="BY35" s="36"/>
      <c r="BZ35" s="36"/>
      <c r="CA35" s="49"/>
      <c r="CB35" s="49"/>
      <c r="CC35" s="49"/>
      <c r="CD35" s="49"/>
      <c r="CE35" s="49"/>
      <c r="CF35" s="49"/>
      <c r="CG35" s="865" t="s">
        <v>153</v>
      </c>
      <c r="CH35" s="865"/>
      <c r="CI35" s="865"/>
      <c r="CJ35" s="865"/>
      <c r="CK35" s="865"/>
      <c r="CL35" s="865"/>
      <c r="CM35" s="865"/>
      <c r="CN35" s="865"/>
      <c r="CO35" s="864" t="s">
        <v>239</v>
      </c>
      <c r="CP35" s="864"/>
      <c r="CQ35" s="864"/>
      <c r="CR35" s="864"/>
      <c r="CS35" s="865" t="s">
        <v>153</v>
      </c>
      <c r="CT35" s="865"/>
      <c r="CU35" s="865"/>
      <c r="CV35" s="865"/>
      <c r="CW35" s="866" t="s">
        <v>240</v>
      </c>
      <c r="CX35" s="866"/>
      <c r="CY35" s="866"/>
      <c r="CZ35" s="866"/>
      <c r="DA35" s="864" t="s">
        <v>241</v>
      </c>
      <c r="DB35" s="864"/>
      <c r="DC35" s="864"/>
      <c r="DD35" s="864"/>
      <c r="DE35" s="864"/>
      <c r="DF35" s="864"/>
      <c r="DG35" s="864"/>
      <c r="DH35" s="864"/>
      <c r="DI35" s="53"/>
      <c r="DJ35" s="35"/>
      <c r="DK35" s="35"/>
      <c r="DL35" s="35"/>
      <c r="DM35" s="35"/>
      <c r="DN35" s="35"/>
      <c r="DO35" s="35"/>
      <c r="DP35" s="35"/>
      <c r="DQ35" s="35"/>
      <c r="DR35" s="35"/>
      <c r="DS35" s="51"/>
      <c r="DT35" s="51"/>
      <c r="DU35" s="51"/>
      <c r="DV35" s="51"/>
      <c r="DW35" s="52"/>
      <c r="DX35" s="52"/>
      <c r="DY35" s="52"/>
      <c r="DZ35" s="52"/>
      <c r="EA35" s="35"/>
      <c r="EB35" s="35"/>
      <c r="EC35" s="35"/>
      <c r="ED35" s="37"/>
      <c r="EE35" s="29"/>
    </row>
    <row r="36" spans="1:135" ht="18.75" customHeight="1">
      <c r="A36" s="35"/>
      <c r="B36" s="35"/>
      <c r="C36" s="35"/>
      <c r="D36" s="35"/>
      <c r="E36" s="35"/>
      <c r="F36" s="35"/>
      <c r="G36" s="35"/>
      <c r="H36" s="35"/>
      <c r="I36" s="35"/>
      <c r="J36" s="35"/>
      <c r="K36" s="47"/>
      <c r="L36" s="47"/>
      <c r="M36" s="47"/>
      <c r="N36" s="47"/>
      <c r="O36" s="47"/>
      <c r="P36" s="47"/>
      <c r="Q36" s="47"/>
      <c r="R36" s="47"/>
      <c r="S36" s="47"/>
      <c r="T36" s="47"/>
      <c r="U36" s="47"/>
      <c r="V36" s="47"/>
      <c r="W36" s="47"/>
      <c r="X36" s="47"/>
      <c r="Y36" s="47"/>
      <c r="Z36" s="47"/>
      <c r="AA36" s="47"/>
      <c r="AB36" s="47"/>
      <c r="AC36" s="47"/>
      <c r="AD36" s="47"/>
      <c r="AE36" s="47"/>
      <c r="AF36" s="47"/>
      <c r="AG36" s="57"/>
      <c r="AH36" s="57"/>
      <c r="AI36" s="57"/>
      <c r="AJ36" s="57"/>
      <c r="AK36" s="53"/>
      <c r="AL36" s="53"/>
      <c r="AM36" s="53"/>
      <c r="AN36" s="53"/>
      <c r="AO36" s="57"/>
      <c r="AP36" s="57"/>
      <c r="AQ36" s="57"/>
      <c r="AR36" s="57"/>
      <c r="AS36" s="48"/>
      <c r="AT36" s="48"/>
      <c r="AU36" s="48"/>
      <c r="AV36" s="48"/>
      <c r="AW36" s="53"/>
      <c r="AX36" s="53"/>
      <c r="AY36" s="53"/>
      <c r="AZ36" s="53"/>
      <c r="BA36" s="53"/>
      <c r="BB36" s="53"/>
      <c r="BC36" s="53"/>
      <c r="BD36" s="53"/>
      <c r="BE36" s="47"/>
      <c r="BF36" s="47"/>
      <c r="BG36" s="47"/>
      <c r="BH36" s="47"/>
      <c r="BI36" s="47"/>
      <c r="BJ36" s="47"/>
      <c r="BK36" s="47"/>
      <c r="BL36" s="47"/>
      <c r="BM36" s="47"/>
      <c r="BN36" s="47"/>
      <c r="BO36" s="35"/>
      <c r="BP36" s="35"/>
      <c r="BQ36" s="35"/>
      <c r="BR36" s="35"/>
      <c r="BS36" s="35"/>
      <c r="BT36" s="35"/>
      <c r="BU36" s="35"/>
      <c r="BV36" s="35"/>
      <c r="BW36" s="35"/>
      <c r="BX36" s="35"/>
      <c r="BY36" s="47"/>
      <c r="BZ36" s="47"/>
      <c r="CA36" s="47"/>
      <c r="CB36" s="47"/>
      <c r="CC36" s="47"/>
      <c r="CD36" s="47"/>
      <c r="CE36" s="47"/>
      <c r="CF36" s="47"/>
      <c r="CG36" s="47"/>
      <c r="CH36" s="47"/>
      <c r="CI36" s="47"/>
      <c r="CJ36" s="47"/>
      <c r="CK36" s="47"/>
      <c r="CL36" s="47"/>
      <c r="CM36" s="47"/>
      <c r="CN36" s="47"/>
      <c r="CO36" s="47"/>
      <c r="CP36" s="47"/>
      <c r="CQ36" s="47"/>
      <c r="CR36" s="47"/>
      <c r="CS36" s="47"/>
      <c r="CT36" s="47"/>
      <c r="CU36" s="57"/>
      <c r="CV36" s="57"/>
      <c r="CW36" s="57"/>
      <c r="CX36" s="57"/>
      <c r="CY36" s="53"/>
      <c r="CZ36" s="53"/>
      <c r="DA36" s="53"/>
      <c r="DB36" s="53"/>
      <c r="DC36" s="57"/>
      <c r="DD36" s="57"/>
      <c r="DE36" s="57"/>
      <c r="DF36" s="57"/>
      <c r="DG36" s="48"/>
      <c r="DH36" s="48"/>
      <c r="DI36" s="48"/>
      <c r="DJ36" s="48"/>
      <c r="DK36" s="53"/>
      <c r="DL36" s="53"/>
      <c r="DM36" s="53"/>
      <c r="DN36" s="53"/>
      <c r="DO36" s="53"/>
      <c r="DP36" s="53"/>
      <c r="DQ36" s="53"/>
      <c r="DR36" s="53"/>
      <c r="DS36" s="47"/>
      <c r="DT36" s="47"/>
      <c r="DU36" s="47"/>
      <c r="DV36" s="47"/>
      <c r="DW36" s="47"/>
      <c r="DX36" s="47"/>
      <c r="DY36" s="47"/>
      <c r="DZ36" s="47"/>
      <c r="EA36" s="47"/>
      <c r="EB36" s="47"/>
      <c r="EC36" s="35"/>
      <c r="ED36" s="37"/>
      <c r="EE36" s="29"/>
    </row>
    <row r="37" spans="1:135" ht="18.75" customHeight="1">
      <c r="A37" s="35"/>
      <c r="B37" s="35"/>
      <c r="C37" s="35"/>
      <c r="D37" s="35"/>
      <c r="E37" s="35"/>
      <c r="F37" s="35"/>
      <c r="G37" s="35"/>
      <c r="H37" s="35"/>
      <c r="I37" s="35"/>
      <c r="J37" s="35"/>
      <c r="K37" s="58"/>
      <c r="L37" s="58"/>
      <c r="M37" s="58"/>
      <c r="N37" s="58"/>
      <c r="O37" s="58"/>
      <c r="P37" s="58"/>
      <c r="Q37" s="58"/>
      <c r="R37" s="58"/>
      <c r="S37" s="58"/>
      <c r="T37" s="58"/>
      <c r="U37" s="58"/>
      <c r="V37" s="58"/>
      <c r="W37" s="58"/>
      <c r="X37" s="58"/>
      <c r="Y37" s="58"/>
      <c r="Z37" s="58"/>
      <c r="AA37" s="58"/>
      <c r="AB37" s="58"/>
      <c r="AC37" s="58"/>
      <c r="AD37" s="58"/>
      <c r="AE37" s="58"/>
      <c r="AF37" s="58"/>
      <c r="AG37" s="57"/>
      <c r="AH37" s="57"/>
      <c r="AI37" s="57"/>
      <c r="AJ37" s="57"/>
      <c r="AK37" s="53"/>
      <c r="AL37" s="53"/>
      <c r="AM37" s="53"/>
      <c r="AN37" s="53"/>
      <c r="AO37" s="57"/>
      <c r="AP37" s="57"/>
      <c r="AQ37" s="57"/>
      <c r="AR37" s="57"/>
      <c r="AS37" s="48"/>
      <c r="AT37" s="48"/>
      <c r="AU37" s="48"/>
      <c r="AV37" s="48"/>
      <c r="AW37" s="53"/>
      <c r="AX37" s="53"/>
      <c r="AY37" s="53"/>
      <c r="AZ37" s="53"/>
      <c r="BA37" s="53"/>
      <c r="BB37" s="53"/>
      <c r="BC37" s="53"/>
      <c r="BD37" s="53"/>
      <c r="BE37" s="58"/>
      <c r="BF37" s="58"/>
      <c r="BG37" s="58"/>
      <c r="BH37" s="58"/>
      <c r="BI37" s="58"/>
      <c r="BJ37" s="58"/>
      <c r="BK37" s="58"/>
      <c r="BL37" s="58"/>
      <c r="BM37" s="58"/>
      <c r="BN37" s="58"/>
      <c r="BO37" s="35"/>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35"/>
      <c r="DP37" s="35"/>
      <c r="DQ37" s="35"/>
      <c r="DR37" s="35"/>
      <c r="DS37" s="35"/>
      <c r="DT37" s="35"/>
      <c r="DU37" s="35"/>
      <c r="DV37" s="35"/>
      <c r="DW37" s="35"/>
      <c r="DX37" s="35"/>
      <c r="DY37" s="35"/>
      <c r="DZ37" s="35"/>
      <c r="EA37" s="35"/>
      <c r="EB37" s="35"/>
      <c r="EC37" s="35"/>
      <c r="ED37" s="37"/>
      <c r="EE37" s="29"/>
    </row>
    <row r="38" spans="1:135" ht="18.75" customHeight="1">
      <c r="A38" s="35"/>
      <c r="B38" s="35"/>
      <c r="C38" s="35"/>
      <c r="D38" s="35"/>
      <c r="E38" s="35"/>
      <c r="F38" s="35"/>
      <c r="G38" s="35"/>
      <c r="H38" s="35"/>
      <c r="I38" s="35"/>
      <c r="J38" s="35"/>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9" t="s">
        <v>332</v>
      </c>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35"/>
      <c r="DP38" s="35"/>
      <c r="DQ38" s="35"/>
      <c r="DR38" s="35"/>
      <c r="DS38" s="35"/>
      <c r="DT38" s="35"/>
      <c r="DU38" s="35"/>
      <c r="DV38" s="35"/>
      <c r="DW38" s="35"/>
      <c r="DX38" s="35"/>
      <c r="DY38" s="35"/>
      <c r="DZ38" s="35"/>
      <c r="EA38" s="35"/>
      <c r="EB38" s="35"/>
      <c r="EC38" s="35"/>
      <c r="ED38" s="37"/>
      <c r="EE38" s="29"/>
    </row>
    <row r="39" spans="1:135" ht="18.75" customHeight="1">
      <c r="A39" s="35"/>
      <c r="B39" s="35"/>
      <c r="C39" s="35"/>
      <c r="D39" s="35"/>
      <c r="E39" s="35"/>
      <c r="F39" s="35"/>
      <c r="G39" s="35"/>
      <c r="H39" s="35"/>
      <c r="I39" s="35"/>
      <c r="J39" s="35"/>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9" t="s">
        <v>460</v>
      </c>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35"/>
      <c r="DP39" s="35"/>
      <c r="DQ39" s="35"/>
      <c r="DR39" s="35"/>
      <c r="DS39" s="35"/>
      <c r="DT39" s="35"/>
      <c r="DU39" s="35"/>
      <c r="DV39" s="35"/>
      <c r="DW39" s="35"/>
      <c r="DX39" s="35"/>
      <c r="DY39" s="35"/>
      <c r="DZ39" s="35"/>
      <c r="EA39" s="35"/>
      <c r="EB39" s="35"/>
      <c r="EC39" s="35"/>
      <c r="ED39" s="37"/>
      <c r="EE39" s="29"/>
    </row>
    <row r="40" spans="1:135" ht="18.75" customHeight="1">
      <c r="A40" s="35"/>
      <c r="B40" s="35"/>
      <c r="C40" s="35"/>
      <c r="D40" s="35"/>
      <c r="E40" s="35"/>
      <c r="F40" s="35"/>
      <c r="G40" s="35"/>
      <c r="H40" s="35"/>
      <c r="I40" s="35"/>
      <c r="J40" s="35"/>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9" t="s">
        <v>333</v>
      </c>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35"/>
      <c r="DP40" s="35"/>
      <c r="DQ40" s="35"/>
      <c r="DR40" s="35"/>
      <c r="DS40" s="35"/>
      <c r="DT40" s="35"/>
      <c r="DU40" s="35"/>
      <c r="DV40" s="35"/>
      <c r="DW40" s="35"/>
      <c r="DX40" s="35"/>
      <c r="DY40" s="35"/>
      <c r="DZ40" s="35"/>
      <c r="EA40" s="35"/>
      <c r="EB40" s="35"/>
      <c r="EC40" s="35"/>
      <c r="ED40" s="37"/>
      <c r="EE40" s="29"/>
    </row>
    <row r="41" spans="1:135" ht="18.75" customHeight="1">
      <c r="A41" s="35"/>
      <c r="B41" s="35"/>
      <c r="C41" s="35"/>
      <c r="D41" s="35"/>
      <c r="E41" s="35"/>
      <c r="F41" s="35"/>
      <c r="G41" s="35"/>
      <c r="H41" s="35"/>
      <c r="I41" s="35"/>
      <c r="J41" s="35"/>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9" t="s">
        <v>334</v>
      </c>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35"/>
      <c r="DP41" s="35"/>
      <c r="DQ41" s="35"/>
      <c r="DR41" s="35"/>
      <c r="DS41" s="35"/>
      <c r="DT41" s="35"/>
      <c r="DU41" s="35"/>
      <c r="DV41" s="35"/>
      <c r="DW41" s="35"/>
      <c r="DX41" s="35"/>
      <c r="DY41" s="35"/>
      <c r="DZ41" s="35"/>
      <c r="EA41" s="35"/>
      <c r="EB41" s="35"/>
      <c r="EC41" s="35"/>
      <c r="ED41" s="37"/>
      <c r="EE41" s="29"/>
    </row>
    <row r="42" spans="1:135" ht="18.75" customHeight="1">
      <c r="A42" s="35"/>
      <c r="B42" s="35"/>
      <c r="C42" s="35"/>
      <c r="D42" s="35"/>
      <c r="E42" s="35"/>
      <c r="F42" s="35"/>
      <c r="G42" s="35"/>
      <c r="H42" s="35"/>
      <c r="I42" s="35"/>
      <c r="J42" s="35"/>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9" t="s">
        <v>335</v>
      </c>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35"/>
      <c r="DP42" s="35"/>
      <c r="DQ42" s="35"/>
      <c r="DR42" s="35"/>
      <c r="DS42" s="35"/>
      <c r="DT42" s="35"/>
      <c r="DU42" s="35"/>
      <c r="DV42" s="35"/>
      <c r="DW42" s="35"/>
      <c r="DX42" s="35"/>
      <c r="DY42" s="35"/>
      <c r="DZ42" s="35"/>
      <c r="EA42" s="35"/>
      <c r="EB42" s="35"/>
      <c r="EC42" s="35"/>
      <c r="ED42" s="37"/>
      <c r="EE42" s="29"/>
    </row>
    <row r="43" spans="1:135" ht="18.75" customHeight="1">
      <c r="A43" s="35"/>
      <c r="B43" s="35"/>
      <c r="C43" s="35"/>
      <c r="D43" s="35"/>
      <c r="E43" s="35"/>
      <c r="F43" s="35"/>
      <c r="G43" s="35"/>
      <c r="H43" s="35"/>
      <c r="I43" s="35"/>
      <c r="J43" s="35"/>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9" t="s">
        <v>336</v>
      </c>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35"/>
      <c r="DP43" s="35"/>
      <c r="DQ43" s="35"/>
      <c r="DR43" s="35"/>
      <c r="DS43" s="35"/>
      <c r="DT43" s="35"/>
      <c r="DU43" s="35"/>
      <c r="DV43" s="35"/>
      <c r="DW43" s="35"/>
      <c r="DX43" s="35"/>
      <c r="DY43" s="35"/>
      <c r="DZ43" s="35"/>
      <c r="EA43" s="35"/>
      <c r="EB43" s="35"/>
      <c r="EC43" s="35"/>
      <c r="ED43" s="37"/>
      <c r="EE43" s="29"/>
    </row>
    <row r="44" spans="1:135" ht="18.75" customHeight="1">
      <c r="A44" s="35"/>
      <c r="B44" s="35"/>
      <c r="C44" s="35"/>
      <c r="D44" s="35"/>
      <c r="E44" s="35"/>
      <c r="F44" s="35"/>
      <c r="G44" s="35"/>
      <c r="H44" s="35"/>
      <c r="I44" s="35"/>
      <c r="J44" s="35"/>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9"/>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35"/>
      <c r="DP44" s="35"/>
      <c r="DQ44" s="35"/>
      <c r="DR44" s="35"/>
      <c r="DS44" s="35"/>
      <c r="DT44" s="35"/>
      <c r="DU44" s="35"/>
      <c r="DV44" s="35"/>
      <c r="DW44" s="35"/>
      <c r="DX44" s="35"/>
      <c r="DY44" s="35"/>
      <c r="DZ44" s="35"/>
      <c r="EA44" s="35"/>
      <c r="EB44" s="35"/>
      <c r="EC44" s="35"/>
      <c r="ED44" s="37"/>
      <c r="EE44" s="29"/>
    </row>
    <row r="45" spans="1:135" ht="18.75" customHeight="1">
      <c r="A45" s="35"/>
      <c r="B45" s="35"/>
      <c r="C45" s="35"/>
      <c r="D45" s="35"/>
      <c r="E45" s="35"/>
      <c r="F45" s="35"/>
      <c r="G45" s="35"/>
      <c r="H45" s="35"/>
      <c r="I45" s="35"/>
      <c r="J45" s="35"/>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9"/>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35"/>
      <c r="DP45" s="35"/>
      <c r="DQ45" s="35"/>
      <c r="DR45" s="35"/>
      <c r="DS45" s="35"/>
      <c r="DT45" s="35"/>
      <c r="DU45" s="35"/>
      <c r="DV45" s="35"/>
      <c r="DW45" s="35"/>
      <c r="DX45" s="35"/>
      <c r="DY45" s="35"/>
      <c r="DZ45" s="35"/>
      <c r="EA45" s="35"/>
      <c r="EB45" s="35"/>
      <c r="EC45" s="35"/>
      <c r="ED45" s="37"/>
      <c r="EE45" s="29"/>
    </row>
    <row r="46" spans="1:135" ht="18.75" customHeight="1">
      <c r="A46" s="35"/>
      <c r="B46" s="35"/>
      <c r="C46" s="35"/>
      <c r="D46" s="35"/>
      <c r="E46" s="35"/>
      <c r="F46" s="35"/>
      <c r="G46" s="35"/>
      <c r="H46" s="35"/>
      <c r="I46" s="35"/>
      <c r="J46" s="35"/>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9"/>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35"/>
      <c r="DP46" s="35"/>
      <c r="DQ46" s="35"/>
      <c r="DR46" s="35"/>
      <c r="DS46" s="35"/>
      <c r="DT46" s="35"/>
      <c r="DU46" s="35"/>
      <c r="DV46" s="35"/>
      <c r="DW46" s="35"/>
      <c r="DX46" s="35"/>
      <c r="DY46" s="35"/>
      <c r="DZ46" s="35"/>
      <c r="EA46" s="35"/>
      <c r="EB46" s="35"/>
      <c r="EC46" s="35"/>
      <c r="ED46" s="37"/>
      <c r="EE46" s="29"/>
    </row>
    <row r="47" spans="1:135" ht="18.75" customHeight="1">
      <c r="A47" s="35"/>
      <c r="B47" s="35"/>
      <c r="C47" s="35"/>
      <c r="D47" s="35"/>
      <c r="E47" s="35"/>
      <c r="F47" s="35"/>
      <c r="G47" s="35"/>
      <c r="H47" s="35"/>
      <c r="I47" s="35"/>
      <c r="J47" s="35"/>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9"/>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35"/>
      <c r="DP47" s="35"/>
      <c r="DQ47" s="35"/>
      <c r="DR47" s="35"/>
      <c r="DS47" s="442" t="s">
        <v>234</v>
      </c>
      <c r="DT47" s="443"/>
      <c r="DU47" s="443"/>
      <c r="DV47" s="443"/>
      <c r="DW47" s="443"/>
      <c r="DX47" s="443"/>
      <c r="DY47" s="443"/>
      <c r="DZ47" s="444"/>
      <c r="EA47" s="35"/>
      <c r="EB47" s="35"/>
      <c r="EC47" s="35"/>
      <c r="ED47" s="37"/>
      <c r="EE47" s="29"/>
    </row>
    <row r="48" spans="1:135" ht="18.75" customHeight="1">
      <c r="A48" s="35"/>
      <c r="B48" s="35"/>
      <c r="C48" s="35"/>
      <c r="D48" s="35"/>
      <c r="E48" s="35"/>
      <c r="F48" s="35"/>
      <c r="G48" s="35"/>
      <c r="H48" s="35"/>
      <c r="I48" s="35"/>
      <c r="J48" s="35"/>
      <c r="K48" s="36"/>
      <c r="L48" s="36"/>
      <c r="M48" s="36"/>
      <c r="N48" s="36"/>
      <c r="O48" s="36"/>
      <c r="P48" s="36"/>
      <c r="Q48" s="36"/>
      <c r="R48" s="36"/>
      <c r="S48" s="36"/>
      <c r="T48" s="36"/>
      <c r="U48" s="36"/>
      <c r="V48" s="36"/>
      <c r="W48" s="36"/>
      <c r="X48" s="36"/>
      <c r="Y48" s="36"/>
      <c r="Z48" s="36"/>
      <c r="AA48" s="36"/>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6"/>
      <c r="BP48" s="36"/>
      <c r="BQ48" s="36"/>
      <c r="BR48" s="36"/>
      <c r="BS48" s="36"/>
      <c r="BT48" s="36"/>
      <c r="BU48" s="36"/>
      <c r="BV48" s="36"/>
      <c r="BW48" s="36"/>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445"/>
      <c r="DT48" s="446"/>
      <c r="DU48" s="446"/>
      <c r="DV48" s="446"/>
      <c r="DW48" s="446"/>
      <c r="DX48" s="446"/>
      <c r="DY48" s="446"/>
      <c r="DZ48" s="447"/>
      <c r="EA48" s="35"/>
      <c r="EB48" s="35"/>
      <c r="EC48" s="35"/>
      <c r="ED48" s="37"/>
      <c r="EE48" s="29"/>
    </row>
    <row r="49" spans="1:135" ht="18.75" customHeight="1">
      <c r="A49" s="35"/>
      <c r="B49" s="35"/>
      <c r="C49" s="867" t="s">
        <v>1</v>
      </c>
      <c r="D49" s="867"/>
      <c r="E49" s="867"/>
      <c r="F49" s="867"/>
      <c r="G49" s="867"/>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7"/>
      <c r="AY49" s="867"/>
      <c r="AZ49" s="867"/>
      <c r="BA49" s="867"/>
      <c r="BB49" s="867"/>
      <c r="BC49" s="867"/>
      <c r="BD49" s="867"/>
      <c r="BE49" s="867"/>
      <c r="BF49" s="867"/>
      <c r="BG49" s="867"/>
      <c r="BH49" s="867"/>
      <c r="BI49" s="867"/>
      <c r="BJ49" s="867"/>
      <c r="BK49" s="867"/>
      <c r="BL49" s="867"/>
      <c r="BM49" s="35"/>
      <c r="BN49" s="35"/>
      <c r="BO49" s="36"/>
      <c r="BP49" s="36"/>
      <c r="BQ49" s="867" t="s">
        <v>1</v>
      </c>
      <c r="BR49" s="867"/>
      <c r="BS49" s="867"/>
      <c r="BT49" s="867"/>
      <c r="BU49" s="867"/>
      <c r="BV49" s="867"/>
      <c r="BW49" s="867"/>
      <c r="BX49" s="867"/>
      <c r="BY49" s="867"/>
      <c r="BZ49" s="867"/>
      <c r="CA49" s="867"/>
      <c r="CB49" s="867"/>
      <c r="CC49" s="867"/>
      <c r="CD49" s="867"/>
      <c r="CE49" s="867"/>
      <c r="CF49" s="867"/>
      <c r="CG49" s="867"/>
      <c r="CH49" s="867"/>
      <c r="CI49" s="867"/>
      <c r="CJ49" s="867"/>
      <c r="CK49" s="867"/>
      <c r="CL49" s="867"/>
      <c r="CM49" s="867"/>
      <c r="CN49" s="867"/>
      <c r="CO49" s="867"/>
      <c r="CP49" s="867"/>
      <c r="CQ49" s="867"/>
      <c r="CR49" s="867"/>
      <c r="CS49" s="867"/>
      <c r="CT49" s="867"/>
      <c r="CU49" s="867"/>
      <c r="CV49" s="867"/>
      <c r="CW49" s="867"/>
      <c r="CX49" s="867"/>
      <c r="CY49" s="867"/>
      <c r="CZ49" s="867"/>
      <c r="DA49" s="867"/>
      <c r="DB49" s="867"/>
      <c r="DC49" s="867"/>
      <c r="DD49" s="867"/>
      <c r="DE49" s="867"/>
      <c r="DF49" s="867"/>
      <c r="DG49" s="867"/>
      <c r="DH49" s="867"/>
      <c r="DI49" s="867"/>
      <c r="DJ49" s="867"/>
      <c r="DK49" s="867"/>
      <c r="DL49" s="867"/>
      <c r="DM49" s="867"/>
      <c r="DN49" s="867"/>
      <c r="DO49" s="867"/>
      <c r="DP49" s="867"/>
      <c r="DQ49" s="867"/>
      <c r="DR49" s="867"/>
      <c r="DS49" s="867"/>
      <c r="DT49" s="867"/>
      <c r="DU49" s="867"/>
      <c r="DV49" s="867"/>
      <c r="DW49" s="867"/>
      <c r="DX49" s="867"/>
      <c r="DY49" s="867"/>
      <c r="DZ49" s="867"/>
      <c r="EA49" s="35"/>
      <c r="EB49" s="35"/>
      <c r="EC49" s="35"/>
      <c r="ED49" s="37"/>
      <c r="EE49" s="29"/>
    </row>
    <row r="50" spans="1:135" ht="18.75" customHeight="1">
      <c r="A50" s="35"/>
      <c r="B50" s="35"/>
      <c r="C50" s="35"/>
      <c r="D50" s="35"/>
      <c r="E50" s="35"/>
      <c r="F50" s="35"/>
      <c r="G50" s="35"/>
      <c r="H50" s="35"/>
      <c r="I50" s="35"/>
      <c r="J50" s="35"/>
      <c r="K50" s="36"/>
      <c r="L50" s="36"/>
      <c r="M50" s="36"/>
      <c r="N50" s="36"/>
      <c r="O50" s="36"/>
      <c r="P50" s="36"/>
      <c r="Q50" s="36"/>
      <c r="R50" s="36"/>
      <c r="S50" s="36"/>
      <c r="T50" s="36"/>
      <c r="U50" s="36"/>
      <c r="V50" s="36"/>
      <c r="W50" s="36"/>
      <c r="X50" s="36"/>
      <c r="Y50" s="36"/>
      <c r="Z50" s="36"/>
      <c r="AA50" s="36"/>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6"/>
      <c r="BP50" s="36"/>
      <c r="BQ50" s="36"/>
      <c r="BR50" s="36"/>
      <c r="BS50" s="36"/>
      <c r="BT50" s="36"/>
      <c r="BU50" s="36"/>
      <c r="BV50" s="36"/>
      <c r="BW50" s="36"/>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7"/>
      <c r="EE50" s="29"/>
    </row>
    <row r="51" spans="1:135" ht="18.75" customHeight="1">
      <c r="A51" s="35"/>
      <c r="B51" s="35"/>
      <c r="C51" s="35"/>
      <c r="D51" s="35"/>
      <c r="E51" s="35"/>
      <c r="F51" s="35"/>
      <c r="G51" s="35"/>
      <c r="H51" s="35"/>
      <c r="I51" s="35"/>
      <c r="J51" s="35"/>
      <c r="K51" s="36"/>
      <c r="L51" s="36"/>
      <c r="M51" s="36"/>
      <c r="N51" s="36"/>
      <c r="O51" s="36"/>
      <c r="P51" s="36"/>
      <c r="Q51" s="36"/>
      <c r="R51" s="36"/>
      <c r="S51" s="36"/>
      <c r="T51" s="36"/>
      <c r="U51" s="36"/>
      <c r="V51" s="36"/>
      <c r="W51" s="36"/>
      <c r="X51" s="36"/>
      <c r="Y51" s="36"/>
      <c r="Z51" s="36"/>
      <c r="AA51" s="36"/>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6"/>
      <c r="BP51" s="36"/>
      <c r="BQ51" s="8" t="s">
        <v>339</v>
      </c>
      <c r="BR51" s="9"/>
      <c r="BS51" s="36"/>
      <c r="BT51" s="36"/>
      <c r="BU51" s="36"/>
      <c r="BV51" s="36"/>
      <c r="BW51" s="36"/>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7"/>
      <c r="EE51" s="29"/>
    </row>
    <row r="52" spans="1:135" ht="18.75" customHeight="1">
      <c r="A52" s="35"/>
      <c r="B52" s="35"/>
      <c r="C52" s="35"/>
      <c r="D52" s="35"/>
      <c r="E52" s="35"/>
      <c r="F52" s="35"/>
      <c r="G52" s="35"/>
      <c r="H52" s="35"/>
      <c r="I52" s="35"/>
      <c r="J52" s="35"/>
      <c r="K52" s="36"/>
      <c r="L52" s="36"/>
      <c r="M52" s="36"/>
      <c r="N52" s="36"/>
      <c r="O52" s="36"/>
      <c r="P52" s="36"/>
      <c r="Q52" s="36"/>
      <c r="R52" s="36"/>
      <c r="S52" s="36"/>
      <c r="T52" s="36"/>
      <c r="U52" s="36"/>
      <c r="V52" s="36"/>
      <c r="W52" s="36"/>
      <c r="X52" s="36"/>
      <c r="Y52" s="36"/>
      <c r="Z52" s="36"/>
      <c r="AA52" s="36"/>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6"/>
      <c r="BP52" s="36"/>
      <c r="BQ52" s="8" t="s">
        <v>340</v>
      </c>
      <c r="BR52" s="9"/>
      <c r="BS52" s="36"/>
      <c r="BT52" s="36"/>
      <c r="BU52" s="36"/>
      <c r="BV52" s="36"/>
      <c r="BW52" s="36"/>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7"/>
      <c r="EE52" s="29"/>
    </row>
    <row r="53" spans="1:135" ht="18.75" customHeight="1">
      <c r="K53" s="60"/>
      <c r="L53" s="60"/>
      <c r="M53" s="60"/>
      <c r="N53" s="60"/>
      <c r="O53" s="60"/>
      <c r="P53" s="60"/>
      <c r="Q53" s="60"/>
      <c r="R53" s="60"/>
      <c r="S53" s="60"/>
      <c r="T53" s="60"/>
      <c r="U53" s="60"/>
      <c r="V53" s="60"/>
      <c r="W53" s="60"/>
      <c r="X53" s="60"/>
      <c r="Y53" s="60"/>
      <c r="Z53" s="60"/>
      <c r="AA53" s="60"/>
      <c r="BO53" s="60"/>
      <c r="BP53" s="60"/>
      <c r="BQ53" s="60"/>
      <c r="BR53" s="60"/>
      <c r="BS53" s="60"/>
      <c r="BT53" s="60"/>
      <c r="BU53" s="60"/>
      <c r="BV53" s="60"/>
      <c r="BW53" s="60"/>
    </row>
    <row r="54" spans="1:135" ht="18.75" customHeight="1">
      <c r="K54" s="60"/>
      <c r="L54" s="61"/>
      <c r="M54" s="10"/>
      <c r="N54" s="10"/>
      <c r="O54" s="10"/>
      <c r="P54" s="10"/>
      <c r="Q54" s="10"/>
      <c r="R54" s="10"/>
      <c r="S54" s="10"/>
      <c r="BO54" s="60"/>
      <c r="BP54" s="61"/>
      <c r="BQ54" s="10"/>
      <c r="BR54" s="10"/>
      <c r="BS54" s="418" t="s">
        <v>198</v>
      </c>
      <c r="BT54" s="418"/>
      <c r="BU54" s="418"/>
      <c r="BV54" s="418"/>
      <c r="BW54" s="418"/>
      <c r="BX54" s="418"/>
      <c r="BY54" s="418"/>
      <c r="BZ54" s="418"/>
      <c r="CA54" s="418"/>
      <c r="CB54" s="418"/>
      <c r="CC54" s="418"/>
      <c r="CD54" s="418"/>
      <c r="CE54" s="418"/>
      <c r="CF54" s="418"/>
      <c r="CG54" s="418"/>
      <c r="CH54" s="418"/>
      <c r="CI54" s="418"/>
      <c r="CJ54" s="418"/>
      <c r="CK54" s="418"/>
      <c r="CL54" s="418"/>
      <c r="CM54" s="418"/>
      <c r="CN54" s="418"/>
      <c r="CO54" s="418"/>
      <c r="CP54" s="418"/>
      <c r="CQ54" s="418"/>
      <c r="CR54" s="418"/>
      <c r="CS54" s="418"/>
      <c r="CT54" s="418"/>
      <c r="DA54" s="418" t="s">
        <v>199</v>
      </c>
      <c r="DB54" s="418"/>
      <c r="DC54" s="418"/>
      <c r="DD54" s="418"/>
      <c r="DE54" s="418"/>
      <c r="DF54" s="418"/>
      <c r="DG54" s="418"/>
      <c r="DH54" s="418"/>
      <c r="DI54" s="418"/>
      <c r="DJ54" s="418"/>
      <c r="DK54" s="418"/>
      <c r="DL54" s="418"/>
      <c r="DM54" s="418"/>
      <c r="DN54" s="418"/>
      <c r="DO54" s="418"/>
      <c r="DP54" s="418"/>
      <c r="DQ54" s="418"/>
      <c r="DR54" s="418"/>
      <c r="DS54" s="418"/>
      <c r="DT54" s="418"/>
      <c r="DU54" s="418"/>
      <c r="DV54" s="418"/>
      <c r="DW54" s="418"/>
      <c r="DX54" s="418"/>
      <c r="DY54" s="418"/>
      <c r="DZ54" s="418"/>
      <c r="EA54" s="418"/>
      <c r="EB54" s="418"/>
    </row>
    <row r="55" spans="1:135" ht="18.75" customHeight="1">
      <c r="K55" s="60"/>
      <c r="L55" s="60"/>
      <c r="M55" s="10"/>
      <c r="N55" s="10"/>
      <c r="O55" s="10"/>
      <c r="P55" s="10"/>
      <c r="Q55" s="10"/>
      <c r="R55" s="10"/>
      <c r="S55" s="10"/>
      <c r="T55" s="859"/>
      <c r="U55" s="859"/>
      <c r="V55" s="854" t="s">
        <v>242</v>
      </c>
      <c r="W55" s="934"/>
      <c r="X55" s="934"/>
      <c r="Y55" s="934"/>
      <c r="Z55" s="934"/>
      <c r="AA55" s="934"/>
      <c r="AB55" s="934"/>
      <c r="AC55" s="934"/>
      <c r="AD55" s="934"/>
      <c r="AE55" s="934"/>
      <c r="AF55" s="934"/>
      <c r="AG55" s="934"/>
      <c r="AH55" s="934"/>
      <c r="AI55" s="934"/>
      <c r="AJ55" s="934"/>
      <c r="AK55" s="934"/>
      <c r="AL55" s="934"/>
      <c r="AM55" s="934"/>
      <c r="AN55" s="934"/>
      <c r="AO55" s="855"/>
      <c r="AP55" s="817" t="s">
        <v>243</v>
      </c>
      <c r="AQ55" s="817"/>
      <c r="AR55" s="817"/>
      <c r="AS55" s="817"/>
      <c r="AT55" s="817" t="s">
        <v>2</v>
      </c>
      <c r="AU55" s="817"/>
      <c r="AV55" s="817"/>
      <c r="AW55" s="817"/>
      <c r="BO55" s="60"/>
      <c r="BP55" s="60"/>
      <c r="BS55" s="828"/>
      <c r="BT55" s="828"/>
      <c r="BU55" s="828" t="s">
        <v>242</v>
      </c>
      <c r="BV55" s="828"/>
      <c r="BW55" s="828"/>
      <c r="BX55" s="828"/>
      <c r="BY55" s="828"/>
      <c r="BZ55" s="828"/>
      <c r="CA55" s="828"/>
      <c r="CB55" s="828"/>
      <c r="CC55" s="828"/>
      <c r="CD55" s="828"/>
      <c r="CE55" s="828"/>
      <c r="CF55" s="828"/>
      <c r="CG55" s="828"/>
      <c r="CH55" s="828"/>
      <c r="CI55" s="828"/>
      <c r="CJ55" s="828"/>
      <c r="CK55" s="828"/>
      <c r="CL55" s="828"/>
      <c r="CM55" s="825" t="s">
        <v>243</v>
      </c>
      <c r="CN55" s="825"/>
      <c r="CO55" s="825"/>
      <c r="CP55" s="825"/>
      <c r="CQ55" s="825" t="s">
        <v>2</v>
      </c>
      <c r="CR55" s="825"/>
      <c r="CS55" s="825"/>
      <c r="CT55" s="825"/>
      <c r="DA55" s="828"/>
      <c r="DB55" s="828"/>
      <c r="DC55" s="828" t="s">
        <v>242</v>
      </c>
      <c r="DD55" s="828"/>
      <c r="DE55" s="828"/>
      <c r="DF55" s="828"/>
      <c r="DG55" s="828"/>
      <c r="DH55" s="828"/>
      <c r="DI55" s="828"/>
      <c r="DJ55" s="828"/>
      <c r="DK55" s="828"/>
      <c r="DL55" s="828"/>
      <c r="DM55" s="828"/>
      <c r="DN55" s="828"/>
      <c r="DO55" s="828"/>
      <c r="DP55" s="828"/>
      <c r="DQ55" s="828"/>
      <c r="DR55" s="828"/>
      <c r="DS55" s="828"/>
      <c r="DT55" s="828"/>
      <c r="DU55" s="825" t="s">
        <v>243</v>
      </c>
      <c r="DV55" s="825"/>
      <c r="DW55" s="825"/>
      <c r="DX55" s="825"/>
      <c r="DY55" s="825" t="s">
        <v>2</v>
      </c>
      <c r="DZ55" s="825"/>
      <c r="EA55" s="825"/>
      <c r="EB55" s="825"/>
    </row>
    <row r="56" spans="1:135" ht="18.75" customHeight="1">
      <c r="K56" s="60"/>
      <c r="L56" s="60"/>
      <c r="M56" s="10"/>
      <c r="N56" s="10"/>
      <c r="O56" s="10"/>
      <c r="P56" s="10"/>
      <c r="Q56" s="10"/>
      <c r="R56" s="10"/>
      <c r="S56" s="10"/>
      <c r="T56" s="861">
        <v>1</v>
      </c>
      <c r="U56" s="861"/>
      <c r="V56" s="856" t="s">
        <v>554</v>
      </c>
      <c r="W56" s="857"/>
      <c r="X56" s="857"/>
      <c r="Y56" s="857"/>
      <c r="Z56" s="857"/>
      <c r="AA56" s="857"/>
      <c r="AB56" s="857"/>
      <c r="AC56" s="857"/>
      <c r="AD56" s="857"/>
      <c r="AE56" s="857"/>
      <c r="AF56" s="857"/>
      <c r="AG56" s="857"/>
      <c r="AH56" s="857"/>
      <c r="AI56" s="857"/>
      <c r="AJ56" s="857"/>
      <c r="AK56" s="857"/>
      <c r="AL56" s="857"/>
      <c r="AM56" s="857"/>
      <c r="AN56" s="857"/>
      <c r="AO56" s="858"/>
      <c r="AP56" s="809" t="s">
        <v>4</v>
      </c>
      <c r="AQ56" s="807"/>
      <c r="AR56" s="807"/>
      <c r="AS56" s="808"/>
      <c r="AT56" s="817">
        <v>1</v>
      </c>
      <c r="AU56" s="817"/>
      <c r="AV56" s="817"/>
      <c r="AW56" s="817"/>
      <c r="BO56" s="60"/>
      <c r="BP56" s="60"/>
      <c r="BS56" s="860">
        <v>1</v>
      </c>
      <c r="BT56" s="860"/>
      <c r="BU56" s="831" t="s">
        <v>3</v>
      </c>
      <c r="BV56" s="832"/>
      <c r="BW56" s="832"/>
      <c r="BX56" s="832"/>
      <c r="BY56" s="832"/>
      <c r="BZ56" s="832"/>
      <c r="CA56" s="832"/>
      <c r="CB56" s="832"/>
      <c r="CC56" s="832"/>
      <c r="CD56" s="832"/>
      <c r="CE56" s="832"/>
      <c r="CF56" s="832"/>
      <c r="CG56" s="832"/>
      <c r="CH56" s="832"/>
      <c r="CI56" s="832"/>
      <c r="CJ56" s="832"/>
      <c r="CK56" s="832"/>
      <c r="CL56" s="833"/>
      <c r="CM56" s="849" t="s">
        <v>4</v>
      </c>
      <c r="CN56" s="850"/>
      <c r="CO56" s="850"/>
      <c r="CP56" s="851"/>
      <c r="CQ56" s="825">
        <v>1</v>
      </c>
      <c r="CR56" s="825"/>
      <c r="CS56" s="825"/>
      <c r="CT56" s="825"/>
      <c r="DA56" s="860">
        <v>1</v>
      </c>
      <c r="DB56" s="860"/>
      <c r="DC56" s="831" t="s">
        <v>3</v>
      </c>
      <c r="DD56" s="832"/>
      <c r="DE56" s="832"/>
      <c r="DF56" s="832"/>
      <c r="DG56" s="832"/>
      <c r="DH56" s="832"/>
      <c r="DI56" s="832"/>
      <c r="DJ56" s="832"/>
      <c r="DK56" s="832"/>
      <c r="DL56" s="832"/>
      <c r="DM56" s="832"/>
      <c r="DN56" s="832"/>
      <c r="DO56" s="832"/>
      <c r="DP56" s="832"/>
      <c r="DQ56" s="832"/>
      <c r="DR56" s="832"/>
      <c r="DS56" s="832"/>
      <c r="DT56" s="833"/>
      <c r="DU56" s="849" t="s">
        <v>4</v>
      </c>
      <c r="DV56" s="850"/>
      <c r="DW56" s="850"/>
      <c r="DX56" s="851"/>
      <c r="DY56" s="825">
        <v>1</v>
      </c>
      <c r="DZ56" s="825"/>
      <c r="EA56" s="825"/>
      <c r="EB56" s="825"/>
    </row>
    <row r="57" spans="1:135" ht="18.75" customHeight="1">
      <c r="K57" s="60"/>
      <c r="L57" s="60"/>
      <c r="M57" s="10"/>
      <c r="N57" s="10"/>
      <c r="O57" s="10"/>
      <c r="P57" s="10"/>
      <c r="Q57" s="10"/>
      <c r="R57" s="10"/>
      <c r="S57" s="10"/>
      <c r="T57" s="861">
        <v>2</v>
      </c>
      <c r="U57" s="861"/>
      <c r="V57" s="856" t="s">
        <v>555</v>
      </c>
      <c r="W57" s="857"/>
      <c r="X57" s="857"/>
      <c r="Y57" s="857"/>
      <c r="Z57" s="857"/>
      <c r="AA57" s="857"/>
      <c r="AB57" s="857"/>
      <c r="AC57" s="857"/>
      <c r="AD57" s="857"/>
      <c r="AE57" s="857"/>
      <c r="AF57" s="857"/>
      <c r="AG57" s="857"/>
      <c r="AH57" s="857"/>
      <c r="AI57" s="857"/>
      <c r="AJ57" s="857"/>
      <c r="AK57" s="857"/>
      <c r="AL57" s="857"/>
      <c r="AM57" s="857"/>
      <c r="AN57" s="857"/>
      <c r="AO57" s="858"/>
      <c r="AP57" s="809" t="s">
        <v>4</v>
      </c>
      <c r="AQ57" s="807"/>
      <c r="AR57" s="807"/>
      <c r="AS57" s="808"/>
      <c r="AT57" s="817">
        <v>1</v>
      </c>
      <c r="AU57" s="817"/>
      <c r="AV57" s="817"/>
      <c r="AW57" s="817"/>
      <c r="BO57" s="60"/>
      <c r="BP57" s="60"/>
      <c r="BS57" s="860">
        <v>2</v>
      </c>
      <c r="BT57" s="860"/>
      <c r="BU57" s="831" t="s">
        <v>5</v>
      </c>
      <c r="BV57" s="832"/>
      <c r="BW57" s="832"/>
      <c r="BX57" s="832"/>
      <c r="BY57" s="832"/>
      <c r="BZ57" s="832"/>
      <c r="CA57" s="832"/>
      <c r="CB57" s="832"/>
      <c r="CC57" s="832"/>
      <c r="CD57" s="832"/>
      <c r="CE57" s="832"/>
      <c r="CF57" s="832"/>
      <c r="CG57" s="832"/>
      <c r="CH57" s="832"/>
      <c r="CI57" s="832"/>
      <c r="CJ57" s="832"/>
      <c r="CK57" s="832"/>
      <c r="CL57" s="833"/>
      <c r="CM57" s="849" t="s">
        <v>4</v>
      </c>
      <c r="CN57" s="850"/>
      <c r="CO57" s="850"/>
      <c r="CP57" s="851"/>
      <c r="CQ57" s="825">
        <v>1</v>
      </c>
      <c r="CR57" s="825"/>
      <c r="CS57" s="825"/>
      <c r="CT57" s="825"/>
      <c r="DA57" s="860">
        <v>2</v>
      </c>
      <c r="DB57" s="860"/>
      <c r="DC57" s="831" t="s">
        <v>5</v>
      </c>
      <c r="DD57" s="832"/>
      <c r="DE57" s="832"/>
      <c r="DF57" s="832"/>
      <c r="DG57" s="832"/>
      <c r="DH57" s="832"/>
      <c r="DI57" s="832"/>
      <c r="DJ57" s="832"/>
      <c r="DK57" s="832"/>
      <c r="DL57" s="832"/>
      <c r="DM57" s="832"/>
      <c r="DN57" s="832"/>
      <c r="DO57" s="832"/>
      <c r="DP57" s="832"/>
      <c r="DQ57" s="832"/>
      <c r="DR57" s="832"/>
      <c r="DS57" s="832"/>
      <c r="DT57" s="833"/>
      <c r="DU57" s="849" t="s">
        <v>4</v>
      </c>
      <c r="DV57" s="850"/>
      <c r="DW57" s="850"/>
      <c r="DX57" s="851"/>
      <c r="DY57" s="825">
        <v>1</v>
      </c>
      <c r="DZ57" s="825"/>
      <c r="EA57" s="825"/>
      <c r="EB57" s="825"/>
    </row>
    <row r="58" spans="1:135" ht="18.75" customHeight="1">
      <c r="K58" s="60"/>
      <c r="L58" s="60"/>
      <c r="M58" s="10"/>
      <c r="N58" s="10"/>
      <c r="O58" s="10"/>
      <c r="P58" s="10"/>
      <c r="Q58" s="10"/>
      <c r="R58" s="10"/>
      <c r="S58" s="10"/>
      <c r="T58" s="861">
        <v>3</v>
      </c>
      <c r="U58" s="861"/>
      <c r="V58" s="856" t="s">
        <v>556</v>
      </c>
      <c r="W58" s="857"/>
      <c r="X58" s="857"/>
      <c r="Y58" s="857"/>
      <c r="Z58" s="857"/>
      <c r="AA58" s="857"/>
      <c r="AB58" s="857"/>
      <c r="AC58" s="857"/>
      <c r="AD58" s="857"/>
      <c r="AE58" s="857"/>
      <c r="AF58" s="857"/>
      <c r="AG58" s="857"/>
      <c r="AH58" s="857"/>
      <c r="AI58" s="857"/>
      <c r="AJ58" s="857"/>
      <c r="AK58" s="857"/>
      <c r="AL58" s="857"/>
      <c r="AM58" s="857"/>
      <c r="AN58" s="857"/>
      <c r="AO58" s="858"/>
      <c r="AP58" s="809" t="s">
        <v>4</v>
      </c>
      <c r="AQ58" s="807"/>
      <c r="AR58" s="807"/>
      <c r="AS58" s="808"/>
      <c r="AT58" s="817">
        <v>1</v>
      </c>
      <c r="AU58" s="817"/>
      <c r="AV58" s="817"/>
      <c r="AW58" s="817"/>
      <c r="BO58" s="60"/>
      <c r="BP58" s="60"/>
      <c r="BS58" s="860">
        <v>3</v>
      </c>
      <c r="BT58" s="860"/>
      <c r="BU58" s="831" t="s">
        <v>6</v>
      </c>
      <c r="BV58" s="832"/>
      <c r="BW58" s="832"/>
      <c r="BX58" s="832"/>
      <c r="BY58" s="832"/>
      <c r="BZ58" s="832"/>
      <c r="CA58" s="832"/>
      <c r="CB58" s="832"/>
      <c r="CC58" s="832"/>
      <c r="CD58" s="832"/>
      <c r="CE58" s="832"/>
      <c r="CF58" s="832"/>
      <c r="CG58" s="832"/>
      <c r="CH58" s="832"/>
      <c r="CI58" s="832"/>
      <c r="CJ58" s="832"/>
      <c r="CK58" s="832"/>
      <c r="CL58" s="833"/>
      <c r="CM58" s="849" t="s">
        <v>4</v>
      </c>
      <c r="CN58" s="850"/>
      <c r="CO58" s="850"/>
      <c r="CP58" s="851"/>
      <c r="CQ58" s="825">
        <v>1</v>
      </c>
      <c r="CR58" s="825"/>
      <c r="CS58" s="825"/>
      <c r="CT58" s="825"/>
      <c r="DA58" s="860">
        <v>3</v>
      </c>
      <c r="DB58" s="860"/>
      <c r="DC58" s="831" t="s">
        <v>6</v>
      </c>
      <c r="DD58" s="832"/>
      <c r="DE58" s="832"/>
      <c r="DF58" s="832"/>
      <c r="DG58" s="832"/>
      <c r="DH58" s="832"/>
      <c r="DI58" s="832"/>
      <c r="DJ58" s="832"/>
      <c r="DK58" s="832"/>
      <c r="DL58" s="832"/>
      <c r="DM58" s="832"/>
      <c r="DN58" s="832"/>
      <c r="DO58" s="832"/>
      <c r="DP58" s="832"/>
      <c r="DQ58" s="832"/>
      <c r="DR58" s="832"/>
      <c r="DS58" s="832"/>
      <c r="DT58" s="833"/>
      <c r="DU58" s="849" t="s">
        <v>4</v>
      </c>
      <c r="DV58" s="850"/>
      <c r="DW58" s="850"/>
      <c r="DX58" s="851"/>
      <c r="DY58" s="825">
        <v>1</v>
      </c>
      <c r="DZ58" s="825"/>
      <c r="EA58" s="825"/>
      <c r="EB58" s="825"/>
    </row>
    <row r="59" spans="1:135" ht="18.75" customHeight="1">
      <c r="M59" s="10"/>
      <c r="N59" s="10"/>
      <c r="O59" s="10"/>
      <c r="P59" s="10"/>
      <c r="Q59" s="10"/>
      <c r="R59" s="10"/>
      <c r="S59" s="10"/>
      <c r="T59" s="861">
        <v>4</v>
      </c>
      <c r="U59" s="861"/>
      <c r="V59" s="856" t="s">
        <v>557</v>
      </c>
      <c r="W59" s="857"/>
      <c r="X59" s="857"/>
      <c r="Y59" s="857"/>
      <c r="Z59" s="857"/>
      <c r="AA59" s="857"/>
      <c r="AB59" s="857"/>
      <c r="AC59" s="857"/>
      <c r="AD59" s="857"/>
      <c r="AE59" s="857"/>
      <c r="AF59" s="857"/>
      <c r="AG59" s="857"/>
      <c r="AH59" s="857"/>
      <c r="AI59" s="857"/>
      <c r="AJ59" s="857"/>
      <c r="AK59" s="857"/>
      <c r="AL59" s="857"/>
      <c r="AM59" s="857"/>
      <c r="AN59" s="857"/>
      <c r="AO59" s="858"/>
      <c r="AP59" s="817" t="s">
        <v>10</v>
      </c>
      <c r="AQ59" s="817"/>
      <c r="AR59" s="817"/>
      <c r="AS59" s="817"/>
      <c r="AT59" s="817" t="s">
        <v>341</v>
      </c>
      <c r="AU59" s="817"/>
      <c r="AV59" s="817"/>
      <c r="AW59" s="817"/>
      <c r="BS59" s="860">
        <v>4</v>
      </c>
      <c r="BT59" s="860"/>
      <c r="BU59" s="831" t="s">
        <v>9</v>
      </c>
      <c r="BV59" s="832"/>
      <c r="BW59" s="832"/>
      <c r="BX59" s="832"/>
      <c r="BY59" s="832"/>
      <c r="BZ59" s="832"/>
      <c r="CA59" s="832"/>
      <c r="CB59" s="832"/>
      <c r="CC59" s="832"/>
      <c r="CD59" s="832"/>
      <c r="CE59" s="832"/>
      <c r="CF59" s="832"/>
      <c r="CG59" s="832"/>
      <c r="CH59" s="832"/>
      <c r="CI59" s="832"/>
      <c r="CJ59" s="832"/>
      <c r="CK59" s="832"/>
      <c r="CL59" s="833"/>
      <c r="CM59" s="825" t="s">
        <v>10</v>
      </c>
      <c r="CN59" s="825"/>
      <c r="CO59" s="825"/>
      <c r="CP59" s="825"/>
      <c r="CQ59" s="825" t="s">
        <v>341</v>
      </c>
      <c r="CR59" s="825"/>
      <c r="CS59" s="825"/>
      <c r="CT59" s="825"/>
      <c r="DA59" s="860">
        <v>4</v>
      </c>
      <c r="DB59" s="860"/>
      <c r="DC59" s="831" t="s">
        <v>9</v>
      </c>
      <c r="DD59" s="832"/>
      <c r="DE59" s="832"/>
      <c r="DF59" s="832"/>
      <c r="DG59" s="832"/>
      <c r="DH59" s="832"/>
      <c r="DI59" s="832"/>
      <c r="DJ59" s="832"/>
      <c r="DK59" s="832"/>
      <c r="DL59" s="832"/>
      <c r="DM59" s="832"/>
      <c r="DN59" s="832"/>
      <c r="DO59" s="832"/>
      <c r="DP59" s="832"/>
      <c r="DQ59" s="832"/>
      <c r="DR59" s="832"/>
      <c r="DS59" s="832"/>
      <c r="DT59" s="833"/>
      <c r="DU59" s="825" t="s">
        <v>10</v>
      </c>
      <c r="DV59" s="825"/>
      <c r="DW59" s="825"/>
      <c r="DX59" s="825"/>
      <c r="DY59" s="825" t="s">
        <v>341</v>
      </c>
      <c r="DZ59" s="825"/>
      <c r="EA59" s="825"/>
      <c r="EB59" s="825"/>
    </row>
    <row r="60" spans="1:135" ht="18.75" customHeight="1">
      <c r="M60" s="10"/>
      <c r="N60" s="10"/>
      <c r="O60" s="10"/>
      <c r="P60" s="10"/>
      <c r="Q60" s="10"/>
      <c r="R60" s="10"/>
      <c r="S60" s="10"/>
      <c r="T60" s="861">
        <v>5</v>
      </c>
      <c r="U60" s="861"/>
      <c r="V60" s="856" t="s">
        <v>193</v>
      </c>
      <c r="W60" s="857"/>
      <c r="X60" s="857"/>
      <c r="Y60" s="857"/>
      <c r="Z60" s="857"/>
      <c r="AA60" s="857"/>
      <c r="AB60" s="857"/>
      <c r="AC60" s="857"/>
      <c r="AD60" s="857"/>
      <c r="AE60" s="857"/>
      <c r="AF60" s="857"/>
      <c r="AG60" s="857"/>
      <c r="AH60" s="857"/>
      <c r="AI60" s="857"/>
      <c r="AJ60" s="857"/>
      <c r="AK60" s="857"/>
      <c r="AL60" s="857"/>
      <c r="AM60" s="857"/>
      <c r="AN60" s="857"/>
      <c r="AO60" s="858"/>
      <c r="AP60" s="817" t="s">
        <v>12</v>
      </c>
      <c r="AQ60" s="817"/>
      <c r="AR60" s="817"/>
      <c r="AS60" s="817"/>
      <c r="AT60" s="817">
        <v>6</v>
      </c>
      <c r="AU60" s="817"/>
      <c r="AV60" s="817"/>
      <c r="AW60" s="817"/>
      <c r="BS60" s="860">
        <v>5</v>
      </c>
      <c r="BT60" s="860"/>
      <c r="BU60" s="831" t="s">
        <v>11</v>
      </c>
      <c r="BV60" s="832"/>
      <c r="BW60" s="832"/>
      <c r="BX60" s="832"/>
      <c r="BY60" s="832"/>
      <c r="BZ60" s="832"/>
      <c r="CA60" s="832"/>
      <c r="CB60" s="832"/>
      <c r="CC60" s="832"/>
      <c r="CD60" s="832"/>
      <c r="CE60" s="832"/>
      <c r="CF60" s="832"/>
      <c r="CG60" s="832"/>
      <c r="CH60" s="832"/>
      <c r="CI60" s="832"/>
      <c r="CJ60" s="832"/>
      <c r="CK60" s="832"/>
      <c r="CL60" s="833"/>
      <c r="CM60" s="825" t="s">
        <v>12</v>
      </c>
      <c r="CN60" s="825"/>
      <c r="CO60" s="825"/>
      <c r="CP60" s="825"/>
      <c r="CQ60" s="825">
        <v>6</v>
      </c>
      <c r="CR60" s="825"/>
      <c r="CS60" s="825"/>
      <c r="CT60" s="825"/>
      <c r="DA60" s="860">
        <v>5</v>
      </c>
      <c r="DB60" s="860"/>
      <c r="DC60" s="831" t="s">
        <v>11</v>
      </c>
      <c r="DD60" s="832"/>
      <c r="DE60" s="832"/>
      <c r="DF60" s="832"/>
      <c r="DG60" s="832"/>
      <c r="DH60" s="832"/>
      <c r="DI60" s="832"/>
      <c r="DJ60" s="832"/>
      <c r="DK60" s="832"/>
      <c r="DL60" s="832"/>
      <c r="DM60" s="832"/>
      <c r="DN60" s="832"/>
      <c r="DO60" s="832"/>
      <c r="DP60" s="832"/>
      <c r="DQ60" s="832"/>
      <c r="DR60" s="832"/>
      <c r="DS60" s="832"/>
      <c r="DT60" s="833"/>
      <c r="DU60" s="825" t="s">
        <v>12</v>
      </c>
      <c r="DV60" s="825"/>
      <c r="DW60" s="825"/>
      <c r="DX60" s="825"/>
      <c r="DY60" s="825">
        <v>6</v>
      </c>
      <c r="DZ60" s="825"/>
      <c r="EA60" s="825"/>
      <c r="EB60" s="825"/>
    </row>
    <row r="61" spans="1:135" ht="18.75" customHeight="1">
      <c r="M61" s="10"/>
      <c r="N61" s="10"/>
      <c r="O61" s="10"/>
      <c r="P61" s="10"/>
      <c r="Q61" s="10"/>
      <c r="R61" s="10"/>
      <c r="S61" s="10"/>
      <c r="T61" s="861">
        <v>6</v>
      </c>
      <c r="U61" s="861"/>
      <c r="V61" s="856" t="s">
        <v>558</v>
      </c>
      <c r="W61" s="857"/>
      <c r="X61" s="857"/>
      <c r="Y61" s="857"/>
      <c r="Z61" s="857"/>
      <c r="AA61" s="857"/>
      <c r="AB61" s="857"/>
      <c r="AC61" s="857"/>
      <c r="AD61" s="857"/>
      <c r="AE61" s="857"/>
      <c r="AF61" s="857"/>
      <c r="AG61" s="857"/>
      <c r="AH61" s="857"/>
      <c r="AI61" s="857"/>
      <c r="AJ61" s="857"/>
      <c r="AK61" s="857"/>
      <c r="AL61" s="857"/>
      <c r="AM61" s="857"/>
      <c r="AN61" s="857"/>
      <c r="AO61" s="858"/>
      <c r="AP61" s="817" t="s">
        <v>14</v>
      </c>
      <c r="AQ61" s="817"/>
      <c r="AR61" s="817"/>
      <c r="AS61" s="817"/>
      <c r="AT61" s="817">
        <v>7</v>
      </c>
      <c r="AU61" s="817"/>
      <c r="AV61" s="817"/>
      <c r="AW61" s="817"/>
      <c r="BS61" s="860">
        <v>6</v>
      </c>
      <c r="BT61" s="860"/>
      <c r="BU61" s="831" t="s">
        <v>13</v>
      </c>
      <c r="BV61" s="832"/>
      <c r="BW61" s="832"/>
      <c r="BX61" s="832"/>
      <c r="BY61" s="832"/>
      <c r="BZ61" s="832"/>
      <c r="CA61" s="832"/>
      <c r="CB61" s="832"/>
      <c r="CC61" s="832"/>
      <c r="CD61" s="832"/>
      <c r="CE61" s="832"/>
      <c r="CF61" s="832"/>
      <c r="CG61" s="832"/>
      <c r="CH61" s="832"/>
      <c r="CI61" s="832"/>
      <c r="CJ61" s="832"/>
      <c r="CK61" s="832"/>
      <c r="CL61" s="833"/>
      <c r="CM61" s="825" t="s">
        <v>14</v>
      </c>
      <c r="CN61" s="825"/>
      <c r="CO61" s="825"/>
      <c r="CP61" s="825"/>
      <c r="CQ61" s="825">
        <v>7</v>
      </c>
      <c r="CR61" s="825"/>
      <c r="CS61" s="825"/>
      <c r="CT61" s="825"/>
      <c r="DA61" s="860">
        <v>6</v>
      </c>
      <c r="DB61" s="860"/>
      <c r="DC61" s="831" t="s">
        <v>13</v>
      </c>
      <c r="DD61" s="832"/>
      <c r="DE61" s="832"/>
      <c r="DF61" s="832"/>
      <c r="DG61" s="832"/>
      <c r="DH61" s="832"/>
      <c r="DI61" s="832"/>
      <c r="DJ61" s="832"/>
      <c r="DK61" s="832"/>
      <c r="DL61" s="832"/>
      <c r="DM61" s="832"/>
      <c r="DN61" s="832"/>
      <c r="DO61" s="832"/>
      <c r="DP61" s="832"/>
      <c r="DQ61" s="832"/>
      <c r="DR61" s="832"/>
      <c r="DS61" s="832"/>
      <c r="DT61" s="833"/>
      <c r="DU61" s="825" t="s">
        <v>14</v>
      </c>
      <c r="DV61" s="825"/>
      <c r="DW61" s="825"/>
      <c r="DX61" s="825"/>
      <c r="DY61" s="825">
        <v>7</v>
      </c>
      <c r="DZ61" s="825"/>
      <c r="EA61" s="825"/>
      <c r="EB61" s="825"/>
    </row>
    <row r="62" spans="1:135" ht="18.75" customHeight="1">
      <c r="M62" s="10"/>
      <c r="N62" s="10"/>
      <c r="O62" s="10"/>
      <c r="P62" s="10"/>
      <c r="Q62" s="10"/>
      <c r="R62" s="10"/>
      <c r="S62" s="10"/>
      <c r="T62" s="861">
        <v>7</v>
      </c>
      <c r="U62" s="861"/>
      <c r="V62" s="856" t="s">
        <v>559</v>
      </c>
      <c r="W62" s="857"/>
      <c r="X62" s="857"/>
      <c r="Y62" s="857"/>
      <c r="Z62" s="857"/>
      <c r="AA62" s="857"/>
      <c r="AB62" s="857"/>
      <c r="AC62" s="857"/>
      <c r="AD62" s="857"/>
      <c r="AE62" s="857"/>
      <c r="AF62" s="857"/>
      <c r="AG62" s="857"/>
      <c r="AH62" s="857"/>
      <c r="AI62" s="857"/>
      <c r="AJ62" s="857"/>
      <c r="AK62" s="857"/>
      <c r="AL62" s="857"/>
      <c r="AM62" s="857"/>
      <c r="AN62" s="857"/>
      <c r="AO62" s="858"/>
      <c r="AP62" s="817" t="s">
        <v>16</v>
      </c>
      <c r="AQ62" s="817"/>
      <c r="AR62" s="817"/>
      <c r="AS62" s="817"/>
      <c r="AT62" s="817">
        <v>8</v>
      </c>
      <c r="AU62" s="817"/>
      <c r="AV62" s="817"/>
      <c r="AW62" s="817"/>
      <c r="BS62" s="860">
        <v>7</v>
      </c>
      <c r="BT62" s="860"/>
      <c r="BU62" s="831" t="s">
        <v>15</v>
      </c>
      <c r="BV62" s="832"/>
      <c r="BW62" s="832"/>
      <c r="BX62" s="832"/>
      <c r="BY62" s="832"/>
      <c r="BZ62" s="832"/>
      <c r="CA62" s="832"/>
      <c r="CB62" s="832"/>
      <c r="CC62" s="832"/>
      <c r="CD62" s="832"/>
      <c r="CE62" s="832"/>
      <c r="CF62" s="832"/>
      <c r="CG62" s="832"/>
      <c r="CH62" s="832"/>
      <c r="CI62" s="832"/>
      <c r="CJ62" s="832"/>
      <c r="CK62" s="832"/>
      <c r="CL62" s="833"/>
      <c r="CM62" s="825" t="s">
        <v>16</v>
      </c>
      <c r="CN62" s="825"/>
      <c r="CO62" s="825"/>
      <c r="CP62" s="825"/>
      <c r="CQ62" s="825">
        <v>8</v>
      </c>
      <c r="CR62" s="825"/>
      <c r="CS62" s="825"/>
      <c r="CT62" s="825"/>
      <c r="DA62" s="860">
        <v>7</v>
      </c>
      <c r="DB62" s="860"/>
      <c r="DC62" s="831" t="s">
        <v>15</v>
      </c>
      <c r="DD62" s="832"/>
      <c r="DE62" s="832"/>
      <c r="DF62" s="832"/>
      <c r="DG62" s="832"/>
      <c r="DH62" s="832"/>
      <c r="DI62" s="832"/>
      <c r="DJ62" s="832"/>
      <c r="DK62" s="832"/>
      <c r="DL62" s="832"/>
      <c r="DM62" s="832"/>
      <c r="DN62" s="832"/>
      <c r="DO62" s="832"/>
      <c r="DP62" s="832"/>
      <c r="DQ62" s="832"/>
      <c r="DR62" s="832"/>
      <c r="DS62" s="832"/>
      <c r="DT62" s="833"/>
      <c r="DU62" s="825" t="s">
        <v>16</v>
      </c>
      <c r="DV62" s="825"/>
      <c r="DW62" s="825"/>
      <c r="DX62" s="825"/>
      <c r="DY62" s="825">
        <v>8</v>
      </c>
      <c r="DZ62" s="825"/>
      <c r="EA62" s="825"/>
      <c r="EB62" s="825"/>
    </row>
    <row r="63" spans="1:135" ht="18.75" customHeight="1">
      <c r="M63" s="10"/>
      <c r="N63" s="10"/>
      <c r="O63" s="10"/>
      <c r="P63" s="10"/>
      <c r="Q63" s="10"/>
      <c r="R63" s="10"/>
      <c r="S63" s="10"/>
      <c r="T63" s="861">
        <v>8</v>
      </c>
      <c r="U63" s="861"/>
      <c r="V63" s="856" t="s">
        <v>560</v>
      </c>
      <c r="W63" s="857"/>
      <c r="X63" s="857"/>
      <c r="Y63" s="857"/>
      <c r="Z63" s="857"/>
      <c r="AA63" s="857"/>
      <c r="AB63" s="857"/>
      <c r="AC63" s="857"/>
      <c r="AD63" s="857"/>
      <c r="AE63" s="857"/>
      <c r="AF63" s="857"/>
      <c r="AG63" s="857"/>
      <c r="AH63" s="857"/>
      <c r="AI63" s="857"/>
      <c r="AJ63" s="857"/>
      <c r="AK63" s="857"/>
      <c r="AL63" s="857"/>
      <c r="AM63" s="857"/>
      <c r="AN63" s="857"/>
      <c r="AO63" s="858"/>
      <c r="AP63" s="817" t="s">
        <v>16</v>
      </c>
      <c r="AQ63" s="817"/>
      <c r="AR63" s="817"/>
      <c r="AS63" s="817"/>
      <c r="AT63" s="817">
        <v>8</v>
      </c>
      <c r="AU63" s="817"/>
      <c r="AV63" s="817"/>
      <c r="AW63" s="817"/>
      <c r="BS63" s="860">
        <v>8</v>
      </c>
      <c r="BT63" s="860"/>
      <c r="BU63" s="831" t="s">
        <v>17</v>
      </c>
      <c r="BV63" s="832"/>
      <c r="BW63" s="832"/>
      <c r="BX63" s="832"/>
      <c r="BY63" s="832"/>
      <c r="BZ63" s="832"/>
      <c r="CA63" s="832"/>
      <c r="CB63" s="832"/>
      <c r="CC63" s="832"/>
      <c r="CD63" s="832"/>
      <c r="CE63" s="832"/>
      <c r="CF63" s="832"/>
      <c r="CG63" s="832"/>
      <c r="CH63" s="832"/>
      <c r="CI63" s="832"/>
      <c r="CJ63" s="832"/>
      <c r="CK63" s="832"/>
      <c r="CL63" s="833"/>
      <c r="CM63" s="825" t="s">
        <v>16</v>
      </c>
      <c r="CN63" s="825"/>
      <c r="CO63" s="825"/>
      <c r="CP63" s="825"/>
      <c r="CQ63" s="825">
        <v>8</v>
      </c>
      <c r="CR63" s="825"/>
      <c r="CS63" s="825"/>
      <c r="CT63" s="825"/>
      <c r="DA63" s="860">
        <v>8</v>
      </c>
      <c r="DB63" s="860"/>
      <c r="DC63" s="831" t="s">
        <v>17</v>
      </c>
      <c r="DD63" s="832"/>
      <c r="DE63" s="832"/>
      <c r="DF63" s="832"/>
      <c r="DG63" s="832"/>
      <c r="DH63" s="832"/>
      <c r="DI63" s="832"/>
      <c r="DJ63" s="832"/>
      <c r="DK63" s="832"/>
      <c r="DL63" s="832"/>
      <c r="DM63" s="832"/>
      <c r="DN63" s="832"/>
      <c r="DO63" s="832"/>
      <c r="DP63" s="832"/>
      <c r="DQ63" s="832"/>
      <c r="DR63" s="832"/>
      <c r="DS63" s="832"/>
      <c r="DT63" s="833"/>
      <c r="DU63" s="825" t="s">
        <v>16</v>
      </c>
      <c r="DV63" s="825"/>
      <c r="DW63" s="825"/>
      <c r="DX63" s="825"/>
      <c r="DY63" s="825">
        <v>8</v>
      </c>
      <c r="DZ63" s="825"/>
      <c r="EA63" s="825"/>
      <c r="EB63" s="825"/>
    </row>
    <row r="64" spans="1:135" ht="18.75" customHeight="1">
      <c r="M64" s="10"/>
      <c r="N64" s="10"/>
      <c r="O64" s="10"/>
      <c r="P64" s="10"/>
      <c r="Q64" s="10"/>
      <c r="R64" s="10"/>
      <c r="S64" s="10"/>
      <c r="T64" s="859">
        <v>10</v>
      </c>
      <c r="U64" s="859"/>
      <c r="V64" s="856" t="s">
        <v>561</v>
      </c>
      <c r="W64" s="857"/>
      <c r="X64" s="857"/>
      <c r="Y64" s="857"/>
      <c r="Z64" s="857"/>
      <c r="AA64" s="857"/>
      <c r="AB64" s="857"/>
      <c r="AC64" s="857"/>
      <c r="AD64" s="857"/>
      <c r="AE64" s="857"/>
      <c r="AF64" s="857"/>
      <c r="AG64" s="857"/>
      <c r="AH64" s="857"/>
      <c r="AI64" s="857"/>
      <c r="AJ64" s="857"/>
      <c r="AK64" s="857"/>
      <c r="AL64" s="857"/>
      <c r="AM64" s="857"/>
      <c r="AN64" s="857"/>
      <c r="AO64" s="858"/>
      <c r="AP64" s="817" t="s">
        <v>22</v>
      </c>
      <c r="AQ64" s="817"/>
      <c r="AR64" s="817"/>
      <c r="AS64" s="817"/>
      <c r="AT64" s="817">
        <v>9</v>
      </c>
      <c r="AU64" s="817"/>
      <c r="AV64" s="817"/>
      <c r="AW64" s="817"/>
      <c r="BS64" s="860">
        <v>9</v>
      </c>
      <c r="BT64" s="860"/>
      <c r="BU64" s="831" t="s">
        <v>18</v>
      </c>
      <c r="BV64" s="832"/>
      <c r="BW64" s="832"/>
      <c r="BX64" s="832"/>
      <c r="BY64" s="832"/>
      <c r="BZ64" s="832"/>
      <c r="CA64" s="832"/>
      <c r="CB64" s="832"/>
      <c r="CC64" s="832"/>
      <c r="CD64" s="832"/>
      <c r="CE64" s="832"/>
      <c r="CF64" s="832"/>
      <c r="CG64" s="832"/>
      <c r="CH64" s="832"/>
      <c r="CI64" s="832"/>
      <c r="CJ64" s="832"/>
      <c r="CK64" s="832"/>
      <c r="CL64" s="833"/>
      <c r="CM64" s="825" t="s">
        <v>19</v>
      </c>
      <c r="CN64" s="825"/>
      <c r="CO64" s="825"/>
      <c r="CP64" s="825"/>
      <c r="CQ64" s="825">
        <v>9</v>
      </c>
      <c r="CR64" s="825"/>
      <c r="CS64" s="825"/>
      <c r="CT64" s="825"/>
      <c r="DA64" s="828">
        <v>10</v>
      </c>
      <c r="DB64" s="828"/>
      <c r="DC64" s="831" t="s">
        <v>21</v>
      </c>
      <c r="DD64" s="832"/>
      <c r="DE64" s="832"/>
      <c r="DF64" s="832"/>
      <c r="DG64" s="832"/>
      <c r="DH64" s="832"/>
      <c r="DI64" s="832"/>
      <c r="DJ64" s="832"/>
      <c r="DK64" s="832"/>
      <c r="DL64" s="832"/>
      <c r="DM64" s="832"/>
      <c r="DN64" s="832"/>
      <c r="DO64" s="832"/>
      <c r="DP64" s="832"/>
      <c r="DQ64" s="832"/>
      <c r="DR64" s="832"/>
      <c r="DS64" s="832"/>
      <c r="DT64" s="833"/>
      <c r="DU64" s="825" t="s">
        <v>22</v>
      </c>
      <c r="DV64" s="825"/>
      <c r="DW64" s="825"/>
      <c r="DX64" s="825"/>
      <c r="DY64" s="825">
        <v>9</v>
      </c>
      <c r="DZ64" s="825"/>
      <c r="EA64" s="825"/>
      <c r="EB64" s="825"/>
    </row>
    <row r="65" spans="13:132" ht="18.75" customHeight="1">
      <c r="M65" s="10"/>
      <c r="N65" s="10"/>
      <c r="O65" s="10"/>
      <c r="P65" s="10"/>
      <c r="Q65" s="10"/>
      <c r="R65" s="10"/>
      <c r="S65" s="10"/>
      <c r="T65" s="859">
        <v>11</v>
      </c>
      <c r="U65" s="859"/>
      <c r="V65" s="856" t="s">
        <v>459</v>
      </c>
      <c r="W65" s="857"/>
      <c r="X65" s="857"/>
      <c r="Y65" s="857"/>
      <c r="Z65" s="857"/>
      <c r="AA65" s="857"/>
      <c r="AB65" s="857"/>
      <c r="AC65" s="857"/>
      <c r="AD65" s="857"/>
      <c r="AE65" s="857"/>
      <c r="AF65" s="857"/>
      <c r="AG65" s="857"/>
      <c r="AH65" s="857"/>
      <c r="AI65" s="857"/>
      <c r="AJ65" s="857"/>
      <c r="AK65" s="857"/>
      <c r="AL65" s="857"/>
      <c r="AM65" s="857"/>
      <c r="AN65" s="857"/>
      <c r="AO65" s="858"/>
      <c r="AP65" s="817" t="s">
        <v>23</v>
      </c>
      <c r="AQ65" s="817"/>
      <c r="AR65" s="817"/>
      <c r="AS65" s="817"/>
      <c r="AT65" s="817">
        <v>10</v>
      </c>
      <c r="AU65" s="817"/>
      <c r="AV65" s="817"/>
      <c r="AW65" s="817"/>
      <c r="BS65" s="828">
        <v>10</v>
      </c>
      <c r="BT65" s="828"/>
      <c r="BU65" s="831" t="s">
        <v>21</v>
      </c>
      <c r="BV65" s="832"/>
      <c r="BW65" s="832"/>
      <c r="BX65" s="832"/>
      <c r="BY65" s="832"/>
      <c r="BZ65" s="832"/>
      <c r="CA65" s="832"/>
      <c r="CB65" s="832"/>
      <c r="CC65" s="832"/>
      <c r="CD65" s="832"/>
      <c r="CE65" s="832"/>
      <c r="CF65" s="832"/>
      <c r="CG65" s="832"/>
      <c r="CH65" s="832"/>
      <c r="CI65" s="832"/>
      <c r="CJ65" s="832"/>
      <c r="CK65" s="832"/>
      <c r="CL65" s="833"/>
      <c r="CM65" s="825" t="s">
        <v>22</v>
      </c>
      <c r="CN65" s="825"/>
      <c r="CO65" s="825"/>
      <c r="CP65" s="825"/>
      <c r="CQ65" s="825">
        <v>10</v>
      </c>
      <c r="CR65" s="825"/>
      <c r="CS65" s="825"/>
      <c r="CT65" s="825"/>
      <c r="DA65" s="828">
        <v>11</v>
      </c>
      <c r="DB65" s="828"/>
      <c r="DC65" s="831" t="s">
        <v>342</v>
      </c>
      <c r="DD65" s="832"/>
      <c r="DE65" s="832"/>
      <c r="DF65" s="832"/>
      <c r="DG65" s="832"/>
      <c r="DH65" s="832"/>
      <c r="DI65" s="832"/>
      <c r="DJ65" s="832"/>
      <c r="DK65" s="832"/>
      <c r="DL65" s="832"/>
      <c r="DM65" s="832"/>
      <c r="DN65" s="832"/>
      <c r="DO65" s="832"/>
      <c r="DP65" s="832"/>
      <c r="DQ65" s="832"/>
      <c r="DR65" s="832"/>
      <c r="DS65" s="832"/>
      <c r="DT65" s="833"/>
      <c r="DU65" s="825" t="s">
        <v>23</v>
      </c>
      <c r="DV65" s="825"/>
      <c r="DW65" s="825"/>
      <c r="DX65" s="825"/>
      <c r="DY65" s="825">
        <v>10</v>
      </c>
      <c r="DZ65" s="825"/>
      <c r="EA65" s="825"/>
      <c r="EB65" s="825"/>
    </row>
    <row r="66" spans="13:132" ht="18.75" customHeight="1">
      <c r="M66" s="10"/>
      <c r="N66" s="10"/>
      <c r="O66" s="10"/>
      <c r="P66" s="10"/>
      <c r="Q66" s="10"/>
      <c r="R66" s="10"/>
      <c r="S66" s="10"/>
      <c r="T66" s="859">
        <v>12</v>
      </c>
      <c r="U66" s="859"/>
      <c r="V66" s="856" t="s">
        <v>562</v>
      </c>
      <c r="W66" s="857"/>
      <c r="X66" s="857"/>
      <c r="Y66" s="857"/>
      <c r="Z66" s="857"/>
      <c r="AA66" s="857"/>
      <c r="AB66" s="857"/>
      <c r="AC66" s="857"/>
      <c r="AD66" s="857"/>
      <c r="AE66" s="857"/>
      <c r="AF66" s="857"/>
      <c r="AG66" s="857"/>
      <c r="AH66" s="857"/>
      <c r="AI66" s="857"/>
      <c r="AJ66" s="857"/>
      <c r="AK66" s="857"/>
      <c r="AL66" s="857"/>
      <c r="AM66" s="857"/>
      <c r="AN66" s="857"/>
      <c r="AO66" s="858"/>
      <c r="AP66" s="817" t="s">
        <v>25</v>
      </c>
      <c r="AQ66" s="817"/>
      <c r="AR66" s="817"/>
      <c r="AS66" s="817"/>
      <c r="AT66" s="817">
        <v>11</v>
      </c>
      <c r="AU66" s="817"/>
      <c r="AV66" s="817"/>
      <c r="AW66" s="817"/>
      <c r="BS66" s="828">
        <v>11</v>
      </c>
      <c r="BT66" s="828"/>
      <c r="BU66" s="831" t="s">
        <v>459</v>
      </c>
      <c r="BV66" s="832"/>
      <c r="BW66" s="832"/>
      <c r="BX66" s="832"/>
      <c r="BY66" s="832"/>
      <c r="BZ66" s="832"/>
      <c r="CA66" s="832"/>
      <c r="CB66" s="832"/>
      <c r="CC66" s="832"/>
      <c r="CD66" s="832"/>
      <c r="CE66" s="832"/>
      <c r="CF66" s="832"/>
      <c r="CG66" s="832"/>
      <c r="CH66" s="832"/>
      <c r="CI66" s="832"/>
      <c r="CJ66" s="832"/>
      <c r="CK66" s="832"/>
      <c r="CL66" s="833"/>
      <c r="CM66" s="825" t="s">
        <v>23</v>
      </c>
      <c r="CN66" s="825"/>
      <c r="CO66" s="825"/>
      <c r="CP66" s="825"/>
      <c r="CQ66" s="825">
        <v>11</v>
      </c>
      <c r="CR66" s="825"/>
      <c r="CS66" s="825"/>
      <c r="CT66" s="825"/>
      <c r="DA66" s="828">
        <v>12</v>
      </c>
      <c r="DB66" s="828"/>
      <c r="DC66" s="831" t="s">
        <v>24</v>
      </c>
      <c r="DD66" s="832"/>
      <c r="DE66" s="832"/>
      <c r="DF66" s="832"/>
      <c r="DG66" s="832"/>
      <c r="DH66" s="832"/>
      <c r="DI66" s="832"/>
      <c r="DJ66" s="832"/>
      <c r="DK66" s="832"/>
      <c r="DL66" s="832"/>
      <c r="DM66" s="832"/>
      <c r="DN66" s="832"/>
      <c r="DO66" s="832"/>
      <c r="DP66" s="832"/>
      <c r="DQ66" s="832"/>
      <c r="DR66" s="832"/>
      <c r="DS66" s="832"/>
      <c r="DT66" s="833"/>
      <c r="DU66" s="825" t="s">
        <v>25</v>
      </c>
      <c r="DV66" s="825"/>
      <c r="DW66" s="825"/>
      <c r="DX66" s="825"/>
      <c r="DY66" s="825">
        <v>11</v>
      </c>
      <c r="DZ66" s="825"/>
      <c r="EA66" s="825"/>
      <c r="EB66" s="825"/>
    </row>
    <row r="67" spans="13:132" ht="18.75" customHeight="1">
      <c r="M67" s="10"/>
      <c r="N67" s="10"/>
      <c r="O67" s="10"/>
      <c r="P67" s="10"/>
      <c r="Q67" s="10"/>
      <c r="R67" s="10"/>
      <c r="S67" s="10"/>
      <c r="T67" s="859">
        <v>13</v>
      </c>
      <c r="U67" s="859"/>
      <c r="V67" s="856" t="s">
        <v>563</v>
      </c>
      <c r="W67" s="857"/>
      <c r="X67" s="857"/>
      <c r="Y67" s="857"/>
      <c r="Z67" s="857"/>
      <c r="AA67" s="857"/>
      <c r="AB67" s="857"/>
      <c r="AC67" s="857"/>
      <c r="AD67" s="857"/>
      <c r="AE67" s="857"/>
      <c r="AF67" s="857"/>
      <c r="AG67" s="857"/>
      <c r="AH67" s="857"/>
      <c r="AI67" s="857"/>
      <c r="AJ67" s="857"/>
      <c r="AK67" s="857"/>
      <c r="AL67" s="857"/>
      <c r="AM67" s="857"/>
      <c r="AN67" s="857"/>
      <c r="AO67" s="858"/>
      <c r="AP67" s="817" t="s">
        <v>27</v>
      </c>
      <c r="AQ67" s="817"/>
      <c r="AR67" s="817"/>
      <c r="AS67" s="817"/>
      <c r="AT67" s="817">
        <v>11</v>
      </c>
      <c r="AU67" s="817"/>
      <c r="AV67" s="817"/>
      <c r="AW67" s="817"/>
      <c r="BS67" s="828">
        <v>12</v>
      </c>
      <c r="BT67" s="828"/>
      <c r="BU67" s="831" t="s">
        <v>24</v>
      </c>
      <c r="BV67" s="832"/>
      <c r="BW67" s="832"/>
      <c r="BX67" s="832"/>
      <c r="BY67" s="832"/>
      <c r="BZ67" s="832"/>
      <c r="CA67" s="832"/>
      <c r="CB67" s="832"/>
      <c r="CC67" s="832"/>
      <c r="CD67" s="832"/>
      <c r="CE67" s="832"/>
      <c r="CF67" s="832"/>
      <c r="CG67" s="832"/>
      <c r="CH67" s="832"/>
      <c r="CI67" s="832"/>
      <c r="CJ67" s="832"/>
      <c r="CK67" s="832"/>
      <c r="CL67" s="833"/>
      <c r="CM67" s="825" t="s">
        <v>25</v>
      </c>
      <c r="CN67" s="825"/>
      <c r="CO67" s="825"/>
      <c r="CP67" s="825"/>
      <c r="CQ67" s="825">
        <v>12</v>
      </c>
      <c r="CR67" s="825"/>
      <c r="CS67" s="825"/>
      <c r="CT67" s="825"/>
      <c r="DA67" s="828">
        <v>13</v>
      </c>
      <c r="DB67" s="828"/>
      <c r="DC67" s="831" t="s">
        <v>26</v>
      </c>
      <c r="DD67" s="832"/>
      <c r="DE67" s="832"/>
      <c r="DF67" s="832"/>
      <c r="DG67" s="832"/>
      <c r="DH67" s="832"/>
      <c r="DI67" s="832"/>
      <c r="DJ67" s="832"/>
      <c r="DK67" s="832"/>
      <c r="DL67" s="832"/>
      <c r="DM67" s="832"/>
      <c r="DN67" s="832"/>
      <c r="DO67" s="832"/>
      <c r="DP67" s="832"/>
      <c r="DQ67" s="832"/>
      <c r="DR67" s="832"/>
      <c r="DS67" s="832"/>
      <c r="DT67" s="833"/>
      <c r="DU67" s="825" t="s">
        <v>27</v>
      </c>
      <c r="DV67" s="825"/>
      <c r="DW67" s="825"/>
      <c r="DX67" s="825"/>
      <c r="DY67" s="825">
        <v>11</v>
      </c>
      <c r="DZ67" s="825"/>
      <c r="EA67" s="825"/>
      <c r="EB67" s="825"/>
    </row>
    <row r="68" spans="13:132" ht="18.75" customHeight="1">
      <c r="M68" s="10"/>
      <c r="N68" s="10"/>
      <c r="O68" s="10"/>
      <c r="P68" s="10"/>
      <c r="Q68" s="10"/>
      <c r="R68" s="10"/>
      <c r="S68" s="10"/>
      <c r="T68" s="859">
        <v>14</v>
      </c>
      <c r="U68" s="859"/>
      <c r="V68" s="856" t="s">
        <v>564</v>
      </c>
      <c r="W68" s="857"/>
      <c r="X68" s="857"/>
      <c r="Y68" s="857"/>
      <c r="Z68" s="857"/>
      <c r="AA68" s="857"/>
      <c r="AB68" s="857"/>
      <c r="AC68" s="857"/>
      <c r="AD68" s="857"/>
      <c r="AE68" s="857"/>
      <c r="AF68" s="857"/>
      <c r="AG68" s="857"/>
      <c r="AH68" s="857"/>
      <c r="AI68" s="857"/>
      <c r="AJ68" s="857"/>
      <c r="AK68" s="857"/>
      <c r="AL68" s="857"/>
      <c r="AM68" s="857"/>
      <c r="AN68" s="857"/>
      <c r="AO68" s="858"/>
      <c r="AP68" s="817" t="s">
        <v>29</v>
      </c>
      <c r="AQ68" s="817"/>
      <c r="AR68" s="817"/>
      <c r="AS68" s="817"/>
      <c r="AT68" s="817">
        <v>12</v>
      </c>
      <c r="AU68" s="817"/>
      <c r="AV68" s="817"/>
      <c r="AW68" s="817"/>
      <c r="BS68" s="828">
        <v>13</v>
      </c>
      <c r="BT68" s="828"/>
      <c r="BU68" s="831" t="s">
        <v>26</v>
      </c>
      <c r="BV68" s="832"/>
      <c r="BW68" s="832"/>
      <c r="BX68" s="832"/>
      <c r="BY68" s="832"/>
      <c r="BZ68" s="832"/>
      <c r="CA68" s="832"/>
      <c r="CB68" s="832"/>
      <c r="CC68" s="832"/>
      <c r="CD68" s="832"/>
      <c r="CE68" s="832"/>
      <c r="CF68" s="832"/>
      <c r="CG68" s="832"/>
      <c r="CH68" s="832"/>
      <c r="CI68" s="832"/>
      <c r="CJ68" s="832"/>
      <c r="CK68" s="832"/>
      <c r="CL68" s="833"/>
      <c r="CM68" s="825" t="s">
        <v>27</v>
      </c>
      <c r="CN68" s="825"/>
      <c r="CO68" s="825"/>
      <c r="CP68" s="825"/>
      <c r="CQ68" s="825">
        <v>12</v>
      </c>
      <c r="CR68" s="825"/>
      <c r="CS68" s="825"/>
      <c r="CT68" s="825"/>
      <c r="DA68" s="828">
        <v>14</v>
      </c>
      <c r="DB68" s="828"/>
      <c r="DC68" s="831" t="s">
        <v>28</v>
      </c>
      <c r="DD68" s="832"/>
      <c r="DE68" s="832"/>
      <c r="DF68" s="832"/>
      <c r="DG68" s="832"/>
      <c r="DH68" s="832"/>
      <c r="DI68" s="832"/>
      <c r="DJ68" s="832"/>
      <c r="DK68" s="832"/>
      <c r="DL68" s="832"/>
      <c r="DM68" s="832"/>
      <c r="DN68" s="832"/>
      <c r="DO68" s="832"/>
      <c r="DP68" s="832"/>
      <c r="DQ68" s="832"/>
      <c r="DR68" s="832"/>
      <c r="DS68" s="832"/>
      <c r="DT68" s="833"/>
      <c r="DU68" s="825" t="s">
        <v>29</v>
      </c>
      <c r="DV68" s="825"/>
      <c r="DW68" s="825"/>
      <c r="DX68" s="825"/>
      <c r="DY68" s="825">
        <v>12</v>
      </c>
      <c r="DZ68" s="825"/>
      <c r="EA68" s="825"/>
      <c r="EB68" s="825"/>
    </row>
    <row r="69" spans="13:132" ht="18.75" customHeight="1">
      <c r="M69" s="10"/>
      <c r="N69" s="10"/>
      <c r="O69" s="10"/>
      <c r="P69" s="10"/>
      <c r="Q69" s="10"/>
      <c r="R69" s="10"/>
      <c r="S69" s="10"/>
      <c r="T69" s="854">
        <v>15</v>
      </c>
      <c r="U69" s="855"/>
      <c r="V69" s="856" t="s">
        <v>565</v>
      </c>
      <c r="W69" s="857"/>
      <c r="X69" s="857"/>
      <c r="Y69" s="857"/>
      <c r="Z69" s="857"/>
      <c r="AA69" s="857"/>
      <c r="AB69" s="857"/>
      <c r="AC69" s="857"/>
      <c r="AD69" s="857"/>
      <c r="AE69" s="857"/>
      <c r="AF69" s="857"/>
      <c r="AG69" s="857"/>
      <c r="AH69" s="857"/>
      <c r="AI69" s="857"/>
      <c r="AJ69" s="857"/>
      <c r="AK69" s="857"/>
      <c r="AL69" s="857"/>
      <c r="AM69" s="857"/>
      <c r="AN69" s="857"/>
      <c r="AO69" s="858"/>
      <c r="AP69" s="817" t="s">
        <v>31</v>
      </c>
      <c r="AQ69" s="817"/>
      <c r="AR69" s="817"/>
      <c r="AS69" s="817"/>
      <c r="AT69" s="817">
        <v>13</v>
      </c>
      <c r="AU69" s="817"/>
      <c r="AV69" s="817"/>
      <c r="AW69" s="817"/>
      <c r="BS69" s="828">
        <v>14</v>
      </c>
      <c r="BT69" s="828"/>
      <c r="BU69" s="831" t="s">
        <v>28</v>
      </c>
      <c r="BV69" s="832"/>
      <c r="BW69" s="832"/>
      <c r="BX69" s="832"/>
      <c r="BY69" s="832"/>
      <c r="BZ69" s="832"/>
      <c r="CA69" s="832"/>
      <c r="CB69" s="832"/>
      <c r="CC69" s="832"/>
      <c r="CD69" s="832"/>
      <c r="CE69" s="832"/>
      <c r="CF69" s="832"/>
      <c r="CG69" s="832"/>
      <c r="CH69" s="832"/>
      <c r="CI69" s="832"/>
      <c r="CJ69" s="832"/>
      <c r="CK69" s="832"/>
      <c r="CL69" s="833"/>
      <c r="CM69" s="825" t="s">
        <v>29</v>
      </c>
      <c r="CN69" s="825"/>
      <c r="CO69" s="825"/>
      <c r="CP69" s="825"/>
      <c r="CQ69" s="825">
        <v>13</v>
      </c>
      <c r="CR69" s="825"/>
      <c r="CS69" s="825"/>
      <c r="CT69" s="825"/>
      <c r="DA69" s="846">
        <v>15</v>
      </c>
      <c r="DB69" s="847"/>
      <c r="DC69" s="831" t="s">
        <v>30</v>
      </c>
      <c r="DD69" s="832"/>
      <c r="DE69" s="832"/>
      <c r="DF69" s="832"/>
      <c r="DG69" s="832"/>
      <c r="DH69" s="832"/>
      <c r="DI69" s="832"/>
      <c r="DJ69" s="832"/>
      <c r="DK69" s="832"/>
      <c r="DL69" s="832"/>
      <c r="DM69" s="832"/>
      <c r="DN69" s="832"/>
      <c r="DO69" s="832"/>
      <c r="DP69" s="832"/>
      <c r="DQ69" s="832"/>
      <c r="DR69" s="832"/>
      <c r="DS69" s="832"/>
      <c r="DT69" s="833"/>
      <c r="DU69" s="825" t="s">
        <v>31</v>
      </c>
      <c r="DV69" s="825"/>
      <c r="DW69" s="825"/>
      <c r="DX69" s="825"/>
      <c r="DY69" s="825">
        <v>13</v>
      </c>
      <c r="DZ69" s="825"/>
      <c r="EA69" s="825"/>
      <c r="EB69" s="825"/>
    </row>
    <row r="70" spans="13:132" ht="18.75" customHeight="1">
      <c r="M70" s="10"/>
      <c r="N70" s="10"/>
      <c r="O70" s="10"/>
      <c r="P70" s="10"/>
      <c r="Q70" s="10"/>
      <c r="R70" s="10"/>
      <c r="S70" s="10"/>
      <c r="T70" s="852" t="s">
        <v>7</v>
      </c>
      <c r="U70" s="853"/>
      <c r="V70" s="856" t="s">
        <v>566</v>
      </c>
      <c r="W70" s="857"/>
      <c r="X70" s="857"/>
      <c r="Y70" s="857"/>
      <c r="Z70" s="857"/>
      <c r="AA70" s="857"/>
      <c r="AB70" s="857"/>
      <c r="AC70" s="857"/>
      <c r="AD70" s="857"/>
      <c r="AE70" s="857"/>
      <c r="AF70" s="857"/>
      <c r="AG70" s="857"/>
      <c r="AH70" s="857"/>
      <c r="AI70" s="857"/>
      <c r="AJ70" s="857"/>
      <c r="AK70" s="857"/>
      <c r="AL70" s="857"/>
      <c r="AM70" s="857"/>
      <c r="AN70" s="857"/>
      <c r="AO70" s="858"/>
      <c r="AP70" s="817" t="s">
        <v>8</v>
      </c>
      <c r="AQ70" s="817"/>
      <c r="AR70" s="817"/>
      <c r="AS70" s="817"/>
      <c r="AT70" s="817" t="s">
        <v>20</v>
      </c>
      <c r="AU70" s="817"/>
      <c r="AV70" s="817"/>
      <c r="AW70" s="817"/>
      <c r="BS70" s="846" t="s">
        <v>7</v>
      </c>
      <c r="BT70" s="847"/>
      <c r="BU70" s="831" t="s">
        <v>343</v>
      </c>
      <c r="BV70" s="832"/>
      <c r="BW70" s="832"/>
      <c r="BX70" s="832"/>
      <c r="BY70" s="832"/>
      <c r="BZ70" s="832"/>
      <c r="CA70" s="832"/>
      <c r="CB70" s="832"/>
      <c r="CC70" s="832"/>
      <c r="CD70" s="832"/>
      <c r="CE70" s="832"/>
      <c r="CF70" s="832"/>
      <c r="CG70" s="832"/>
      <c r="CH70" s="832"/>
      <c r="CI70" s="832"/>
      <c r="CJ70" s="832"/>
      <c r="CK70" s="832"/>
      <c r="CL70" s="833"/>
      <c r="CM70" s="825" t="s">
        <v>32</v>
      </c>
      <c r="CN70" s="825"/>
      <c r="CO70" s="825"/>
      <c r="CP70" s="825"/>
      <c r="CQ70" s="825">
        <v>14</v>
      </c>
      <c r="CR70" s="825"/>
      <c r="CS70" s="825"/>
      <c r="CT70" s="825"/>
      <c r="DA70" s="829" t="s">
        <v>7</v>
      </c>
      <c r="DB70" s="830"/>
      <c r="DC70" s="831" t="s">
        <v>344</v>
      </c>
      <c r="DD70" s="832"/>
      <c r="DE70" s="832"/>
      <c r="DF70" s="832"/>
      <c r="DG70" s="832"/>
      <c r="DH70" s="832"/>
      <c r="DI70" s="832"/>
      <c r="DJ70" s="832"/>
      <c r="DK70" s="832"/>
      <c r="DL70" s="832"/>
      <c r="DM70" s="832"/>
      <c r="DN70" s="832"/>
      <c r="DO70" s="832"/>
      <c r="DP70" s="832"/>
      <c r="DQ70" s="832"/>
      <c r="DR70" s="832"/>
      <c r="DS70" s="832"/>
      <c r="DT70" s="833"/>
      <c r="DU70" s="825" t="s">
        <v>8</v>
      </c>
      <c r="DV70" s="825"/>
      <c r="DW70" s="825"/>
      <c r="DX70" s="825"/>
      <c r="DY70" s="825" t="s">
        <v>20</v>
      </c>
      <c r="DZ70" s="825"/>
      <c r="EA70" s="825"/>
      <c r="EB70" s="825"/>
    </row>
    <row r="71" spans="13:132" ht="18.75" customHeight="1">
      <c r="M71" s="10"/>
      <c r="N71" s="10"/>
      <c r="O71" s="10"/>
      <c r="P71" s="10"/>
      <c r="Q71" s="10"/>
      <c r="R71" s="10"/>
      <c r="S71" s="10"/>
      <c r="T71" s="828"/>
      <c r="U71" s="828"/>
      <c r="V71" s="846"/>
      <c r="W71" s="848"/>
      <c r="X71" s="848"/>
      <c r="Y71" s="848"/>
      <c r="Z71" s="848"/>
      <c r="AA71" s="848"/>
      <c r="AB71" s="848"/>
      <c r="AC71" s="848"/>
      <c r="AD71" s="848"/>
      <c r="AE71" s="848"/>
      <c r="AF71" s="848"/>
      <c r="AG71" s="848"/>
      <c r="AH71" s="848"/>
      <c r="AI71" s="848"/>
      <c r="AJ71" s="848"/>
      <c r="AK71" s="848"/>
      <c r="AL71" s="848"/>
      <c r="AM71" s="848"/>
      <c r="AN71" s="848"/>
      <c r="AO71" s="847"/>
      <c r="AP71" s="849"/>
      <c r="AQ71" s="850"/>
      <c r="AR71" s="850"/>
      <c r="AS71" s="851"/>
      <c r="AT71" s="849"/>
      <c r="AU71" s="850"/>
      <c r="AV71" s="850"/>
      <c r="AW71" s="851"/>
      <c r="BS71" s="846" t="s">
        <v>7</v>
      </c>
      <c r="BT71" s="847"/>
      <c r="BU71" s="831" t="s">
        <v>33</v>
      </c>
      <c r="BV71" s="832"/>
      <c r="BW71" s="832"/>
      <c r="BX71" s="832"/>
      <c r="BY71" s="832"/>
      <c r="BZ71" s="832"/>
      <c r="CA71" s="832"/>
      <c r="CB71" s="832"/>
      <c r="CC71" s="832"/>
      <c r="CD71" s="832"/>
      <c r="CE71" s="832"/>
      <c r="CF71" s="832"/>
      <c r="CG71" s="832"/>
      <c r="CH71" s="832"/>
      <c r="CI71" s="832"/>
      <c r="CJ71" s="832"/>
      <c r="CK71" s="832"/>
      <c r="CL71" s="833"/>
      <c r="CM71" s="825" t="s">
        <v>34</v>
      </c>
      <c r="CN71" s="825"/>
      <c r="CO71" s="825"/>
      <c r="CP71" s="825"/>
      <c r="CQ71" s="825">
        <v>15</v>
      </c>
      <c r="CR71" s="825"/>
      <c r="CS71" s="825"/>
      <c r="CT71" s="825"/>
    </row>
    <row r="72" spans="13:132" ht="18.75" customHeight="1">
      <c r="M72" s="10"/>
      <c r="N72" s="10"/>
      <c r="O72" s="10"/>
      <c r="P72" s="10"/>
      <c r="Q72" s="10"/>
      <c r="R72" s="10"/>
      <c r="S72" s="10"/>
      <c r="T72" s="828"/>
      <c r="U72" s="828"/>
      <c r="V72" s="846"/>
      <c r="W72" s="848"/>
      <c r="X72" s="848"/>
      <c r="Y72" s="848"/>
      <c r="Z72" s="848"/>
      <c r="AA72" s="848"/>
      <c r="AB72" s="848"/>
      <c r="AC72" s="848"/>
      <c r="AD72" s="848"/>
      <c r="AE72" s="848"/>
      <c r="AF72" s="848"/>
      <c r="AG72" s="848"/>
      <c r="AH72" s="848"/>
      <c r="AI72" s="848"/>
      <c r="AJ72" s="848"/>
      <c r="AK72" s="848"/>
      <c r="AL72" s="848"/>
      <c r="AM72" s="848"/>
      <c r="AN72" s="848"/>
      <c r="AO72" s="847"/>
      <c r="AP72" s="849"/>
      <c r="AQ72" s="850"/>
      <c r="AR72" s="850"/>
      <c r="AS72" s="851"/>
      <c r="AT72" s="849"/>
      <c r="AU72" s="850"/>
      <c r="AV72" s="850"/>
      <c r="AW72" s="851"/>
      <c r="BS72" s="846" t="s">
        <v>7</v>
      </c>
      <c r="BT72" s="847"/>
      <c r="BU72" s="831" t="s">
        <v>35</v>
      </c>
      <c r="BV72" s="832"/>
      <c r="BW72" s="832"/>
      <c r="BX72" s="832"/>
      <c r="BY72" s="832"/>
      <c r="BZ72" s="832"/>
      <c r="CA72" s="832"/>
      <c r="CB72" s="832"/>
      <c r="CC72" s="832"/>
      <c r="CD72" s="832"/>
      <c r="CE72" s="832"/>
      <c r="CF72" s="832"/>
      <c r="CG72" s="832"/>
      <c r="CH72" s="832"/>
      <c r="CI72" s="832"/>
      <c r="CJ72" s="832"/>
      <c r="CK72" s="832"/>
      <c r="CL72" s="833"/>
      <c r="CM72" s="825" t="s">
        <v>36</v>
      </c>
      <c r="CN72" s="825"/>
      <c r="CO72" s="825"/>
      <c r="CP72" s="825"/>
      <c r="CQ72" s="825">
        <v>15</v>
      </c>
      <c r="CR72" s="825"/>
      <c r="CS72" s="825"/>
      <c r="CT72" s="825"/>
    </row>
    <row r="73" spans="13:132" ht="18.75" customHeight="1">
      <c r="T73" s="828"/>
      <c r="U73" s="828"/>
      <c r="V73" s="846"/>
      <c r="W73" s="848"/>
      <c r="X73" s="848"/>
      <c r="Y73" s="848"/>
      <c r="Z73" s="848"/>
      <c r="AA73" s="848"/>
      <c r="AB73" s="848"/>
      <c r="AC73" s="848"/>
      <c r="AD73" s="848"/>
      <c r="AE73" s="848"/>
      <c r="AF73" s="848"/>
      <c r="AG73" s="848"/>
      <c r="AH73" s="848"/>
      <c r="AI73" s="848"/>
      <c r="AJ73" s="848"/>
      <c r="AK73" s="848"/>
      <c r="AL73" s="848"/>
      <c r="AM73" s="848"/>
      <c r="AN73" s="848"/>
      <c r="AO73" s="847"/>
      <c r="AP73" s="849"/>
      <c r="AQ73" s="850"/>
      <c r="AR73" s="850"/>
      <c r="AS73" s="851"/>
      <c r="AT73" s="849"/>
      <c r="AU73" s="850"/>
      <c r="AV73" s="850"/>
      <c r="AW73" s="851"/>
      <c r="BS73" s="829" t="s">
        <v>7</v>
      </c>
      <c r="BT73" s="830"/>
      <c r="BU73" s="831" t="s">
        <v>344</v>
      </c>
      <c r="BV73" s="832"/>
      <c r="BW73" s="832"/>
      <c r="BX73" s="832"/>
      <c r="BY73" s="832"/>
      <c r="BZ73" s="832"/>
      <c r="CA73" s="832"/>
      <c r="CB73" s="832"/>
      <c r="CC73" s="832"/>
      <c r="CD73" s="832"/>
      <c r="CE73" s="832"/>
      <c r="CF73" s="832"/>
      <c r="CG73" s="832"/>
      <c r="CH73" s="832"/>
      <c r="CI73" s="832"/>
      <c r="CJ73" s="832"/>
      <c r="CK73" s="832"/>
      <c r="CL73" s="833"/>
      <c r="CM73" s="825" t="s">
        <v>8</v>
      </c>
      <c r="CN73" s="825"/>
      <c r="CO73" s="825"/>
      <c r="CP73" s="825"/>
      <c r="CQ73" s="825" t="s">
        <v>20</v>
      </c>
      <c r="CR73" s="825"/>
      <c r="CS73" s="825"/>
      <c r="CT73" s="825"/>
    </row>
    <row r="76" spans="13:132" ht="18.75" customHeight="1">
      <c r="BR76" s="826" t="s">
        <v>200</v>
      </c>
      <c r="BS76" s="826"/>
      <c r="BT76" s="826"/>
      <c r="BU76" s="826"/>
      <c r="BV76" s="826"/>
      <c r="BW76" s="826"/>
      <c r="BX76" s="826"/>
      <c r="BY76" s="826"/>
      <c r="BZ76" s="826"/>
      <c r="CA76" s="826"/>
      <c r="CB76" s="826"/>
      <c r="CC76" s="826"/>
      <c r="CD76" s="826"/>
      <c r="CE76" s="826"/>
      <c r="CF76" s="826"/>
      <c r="CG76" s="826"/>
      <c r="CH76" s="826"/>
      <c r="CI76" s="826"/>
      <c r="CJ76" s="826"/>
      <c r="CK76" s="826"/>
      <c r="CL76" s="826"/>
      <c r="CM76" s="826"/>
      <c r="CN76" s="826"/>
      <c r="CO76" s="826"/>
      <c r="CP76" s="826"/>
      <c r="CQ76" s="826"/>
      <c r="CR76" s="826"/>
      <c r="CS76" s="826"/>
      <c r="CT76" s="826"/>
      <c r="CU76" s="826"/>
      <c r="CV76" s="826"/>
      <c r="CW76" s="826"/>
      <c r="CX76" s="826"/>
      <c r="CY76" s="826"/>
      <c r="CZ76" s="826"/>
      <c r="DA76" s="826"/>
      <c r="DB76" s="826"/>
      <c r="DC76" s="826"/>
      <c r="DD76" s="826"/>
      <c r="DE76" s="826"/>
      <c r="DF76" s="826"/>
      <c r="DG76" s="826"/>
      <c r="DH76" s="826"/>
      <c r="DI76" s="826"/>
      <c r="DJ76" s="826"/>
      <c r="DK76" s="826"/>
      <c r="DL76" s="826"/>
      <c r="DM76" s="826"/>
      <c r="DN76" s="826"/>
      <c r="DO76" s="826"/>
      <c r="DP76" s="826"/>
      <c r="DQ76" s="826"/>
      <c r="DR76" s="826"/>
      <c r="DS76" s="826"/>
      <c r="DT76" s="826"/>
      <c r="DU76" s="826"/>
      <c r="DV76" s="826"/>
      <c r="DW76" s="826"/>
      <c r="DX76" s="826"/>
      <c r="DY76" s="826"/>
      <c r="DZ76" s="826"/>
    </row>
    <row r="77" spans="13:132" ht="18.75" customHeight="1">
      <c r="BR77" s="62"/>
      <c r="BS77" s="62"/>
      <c r="BT77" s="62"/>
      <c r="BU77" s="62"/>
      <c r="BV77" s="62"/>
      <c r="BW77" s="62"/>
      <c r="BX77" s="62"/>
      <c r="BY77" s="62"/>
      <c r="BZ77" s="62"/>
      <c r="CA77" s="62"/>
      <c r="CB77" s="62"/>
    </row>
    <row r="78" spans="13:132" ht="18.75" customHeight="1">
      <c r="BR78" s="11" t="s">
        <v>158</v>
      </c>
      <c r="BS78" s="63"/>
      <c r="BT78" s="63"/>
      <c r="BU78" s="63"/>
      <c r="BV78" s="63"/>
      <c r="BW78" s="63"/>
      <c r="BX78" s="63"/>
      <c r="BY78" s="7"/>
      <c r="BZ78" s="7"/>
      <c r="CA78" s="7"/>
      <c r="CB78" s="7"/>
    </row>
    <row r="79" spans="13:132" ht="18.75" customHeight="1">
      <c r="BR79" s="827" t="s">
        <v>171</v>
      </c>
      <c r="BS79" s="827"/>
      <c r="BT79" s="827"/>
      <c r="BU79" s="827"/>
      <c r="BV79" s="827"/>
      <c r="BW79" s="827"/>
      <c r="BX79" s="827"/>
      <c r="BY79" s="827"/>
      <c r="BZ79" s="827"/>
      <c r="CA79" s="827"/>
      <c r="CB79" s="827"/>
      <c r="CC79" s="827"/>
      <c r="CD79" s="827"/>
      <c r="CE79" s="827"/>
      <c r="CF79" s="827"/>
      <c r="CG79" s="827"/>
      <c r="CH79" s="827"/>
      <c r="CI79" s="827"/>
      <c r="CJ79" s="827"/>
      <c r="CK79" s="827"/>
      <c r="CL79" s="827"/>
      <c r="CM79" s="827"/>
      <c r="CN79" s="827"/>
      <c r="CO79" s="827"/>
      <c r="CP79" s="827"/>
      <c r="CQ79" s="827"/>
      <c r="CR79" s="827"/>
      <c r="CS79" s="827"/>
      <c r="CT79" s="827"/>
      <c r="CU79" s="827"/>
      <c r="CV79" s="827"/>
      <c r="CW79" s="827"/>
      <c r="CX79" s="827"/>
      <c r="CY79" s="827"/>
      <c r="CZ79" s="827"/>
      <c r="DA79" s="827"/>
      <c r="DB79" s="827"/>
      <c r="DC79" s="827"/>
      <c r="DD79" s="827"/>
      <c r="DE79" s="827"/>
      <c r="DF79" s="827"/>
      <c r="DG79" s="827"/>
      <c r="DH79" s="827"/>
      <c r="DI79" s="827"/>
      <c r="DJ79" s="827"/>
      <c r="DK79" s="827"/>
      <c r="DL79" s="827"/>
      <c r="DM79" s="827"/>
      <c r="DN79" s="827"/>
      <c r="DO79" s="827"/>
      <c r="DP79" s="827"/>
      <c r="DQ79" s="827"/>
      <c r="DR79" s="827"/>
      <c r="DS79" s="827"/>
      <c r="DT79" s="827"/>
      <c r="DU79" s="827"/>
      <c r="DV79" s="827"/>
      <c r="DW79" s="827"/>
      <c r="DX79" s="827"/>
      <c r="DY79" s="827"/>
      <c r="DZ79" s="827"/>
    </row>
    <row r="80" spans="13:132" ht="18.75" customHeight="1">
      <c r="BR80" s="827"/>
      <c r="BS80" s="827"/>
      <c r="BT80" s="827"/>
      <c r="BU80" s="827"/>
      <c r="BV80" s="827"/>
      <c r="BW80" s="827"/>
      <c r="BX80" s="827"/>
      <c r="BY80" s="827"/>
      <c r="BZ80" s="827"/>
      <c r="CA80" s="827"/>
      <c r="CB80" s="827"/>
      <c r="CC80" s="827"/>
      <c r="CD80" s="827"/>
      <c r="CE80" s="827"/>
      <c r="CF80" s="827"/>
      <c r="CG80" s="827"/>
      <c r="CH80" s="827"/>
      <c r="CI80" s="827"/>
      <c r="CJ80" s="827"/>
      <c r="CK80" s="827"/>
      <c r="CL80" s="827"/>
      <c r="CM80" s="827"/>
      <c r="CN80" s="827"/>
      <c r="CO80" s="827"/>
      <c r="CP80" s="827"/>
      <c r="CQ80" s="827"/>
      <c r="CR80" s="827"/>
      <c r="CS80" s="827"/>
      <c r="CT80" s="827"/>
      <c r="CU80" s="827"/>
      <c r="CV80" s="827"/>
      <c r="CW80" s="827"/>
      <c r="CX80" s="827"/>
      <c r="CY80" s="827"/>
      <c r="CZ80" s="827"/>
      <c r="DA80" s="827"/>
      <c r="DB80" s="827"/>
      <c r="DC80" s="827"/>
      <c r="DD80" s="827"/>
      <c r="DE80" s="827"/>
      <c r="DF80" s="827"/>
      <c r="DG80" s="827"/>
      <c r="DH80" s="827"/>
      <c r="DI80" s="827"/>
      <c r="DJ80" s="827"/>
      <c r="DK80" s="827"/>
      <c r="DL80" s="827"/>
      <c r="DM80" s="827"/>
      <c r="DN80" s="827"/>
      <c r="DO80" s="827"/>
      <c r="DP80" s="827"/>
      <c r="DQ80" s="827"/>
      <c r="DR80" s="827"/>
      <c r="DS80" s="827"/>
      <c r="DT80" s="827"/>
      <c r="DU80" s="827"/>
      <c r="DV80" s="827"/>
      <c r="DW80" s="827"/>
      <c r="DX80" s="827"/>
      <c r="DY80" s="827"/>
      <c r="DZ80" s="827"/>
    </row>
    <row r="81" spans="1:163" ht="18.75" customHeight="1">
      <c r="BR81" s="827"/>
      <c r="BS81" s="827"/>
      <c r="BT81" s="827"/>
      <c r="BU81" s="827"/>
      <c r="BV81" s="827"/>
      <c r="BW81" s="827"/>
      <c r="BX81" s="827"/>
      <c r="BY81" s="827"/>
      <c r="BZ81" s="827"/>
      <c r="CA81" s="827"/>
      <c r="CB81" s="827"/>
      <c r="CC81" s="827"/>
      <c r="CD81" s="827"/>
      <c r="CE81" s="827"/>
      <c r="CF81" s="827"/>
      <c r="CG81" s="827"/>
      <c r="CH81" s="827"/>
      <c r="CI81" s="827"/>
      <c r="CJ81" s="827"/>
      <c r="CK81" s="827"/>
      <c r="CL81" s="827"/>
      <c r="CM81" s="827"/>
      <c r="CN81" s="827"/>
      <c r="CO81" s="827"/>
      <c r="CP81" s="827"/>
      <c r="CQ81" s="827"/>
      <c r="CR81" s="827"/>
      <c r="CS81" s="827"/>
      <c r="CT81" s="827"/>
      <c r="CU81" s="827"/>
      <c r="CV81" s="827"/>
      <c r="CW81" s="827"/>
      <c r="CX81" s="827"/>
      <c r="CY81" s="827"/>
      <c r="CZ81" s="827"/>
      <c r="DA81" s="827"/>
      <c r="DB81" s="827"/>
      <c r="DC81" s="827"/>
      <c r="DD81" s="827"/>
      <c r="DE81" s="827"/>
      <c r="DF81" s="827"/>
      <c r="DG81" s="827"/>
      <c r="DH81" s="827"/>
      <c r="DI81" s="827"/>
      <c r="DJ81" s="827"/>
      <c r="DK81" s="827"/>
      <c r="DL81" s="827"/>
      <c r="DM81" s="827"/>
      <c r="DN81" s="827"/>
      <c r="DO81" s="827"/>
      <c r="DP81" s="827"/>
      <c r="DQ81" s="827"/>
      <c r="DR81" s="827"/>
      <c r="DS81" s="827"/>
      <c r="DT81" s="827"/>
      <c r="DU81" s="827"/>
      <c r="DV81" s="827"/>
      <c r="DW81" s="827"/>
      <c r="DX81" s="827"/>
      <c r="DY81" s="827"/>
      <c r="DZ81" s="827"/>
    </row>
    <row r="82" spans="1:163" ht="18.75" customHeight="1">
      <c r="BR82" s="11" t="s">
        <v>201</v>
      </c>
      <c r="BS82" s="64"/>
      <c r="BT82" s="64"/>
      <c r="BU82" s="64"/>
      <c r="BV82" s="64"/>
      <c r="BW82" s="64"/>
      <c r="BX82" s="64"/>
      <c r="BY82" s="7"/>
      <c r="BZ82" s="7"/>
      <c r="CA82" s="7"/>
      <c r="CB82" s="7"/>
    </row>
    <row r="83" spans="1:163" ht="18.75" customHeight="1">
      <c r="BR83" s="826" t="s">
        <v>97</v>
      </c>
      <c r="BS83" s="826"/>
      <c r="BT83" s="826"/>
      <c r="BU83" s="826"/>
      <c r="BV83" s="826"/>
      <c r="BW83" s="826"/>
      <c r="BX83" s="826"/>
      <c r="BY83" s="826"/>
      <c r="BZ83" s="826"/>
      <c r="CA83" s="826"/>
      <c r="CB83" s="826"/>
      <c r="CC83" s="826"/>
      <c r="CD83" s="826"/>
      <c r="CE83" s="826"/>
      <c r="CF83" s="826"/>
      <c r="CG83" s="826"/>
      <c r="CH83" s="826"/>
      <c r="CI83" s="826"/>
      <c r="CJ83" s="826"/>
      <c r="CK83" s="826"/>
      <c r="CL83" s="826"/>
      <c r="CM83" s="826"/>
      <c r="CN83" s="826"/>
      <c r="CO83" s="826"/>
      <c r="CP83" s="826"/>
      <c r="CQ83" s="826"/>
      <c r="CR83" s="826"/>
      <c r="CS83" s="826"/>
      <c r="CT83" s="826"/>
      <c r="CU83" s="826"/>
      <c r="CV83" s="826"/>
      <c r="CW83" s="826"/>
      <c r="CX83" s="826"/>
      <c r="CY83" s="826"/>
      <c r="CZ83" s="826"/>
      <c r="DA83" s="826"/>
      <c r="DB83" s="826"/>
      <c r="DC83" s="826"/>
      <c r="DD83" s="826"/>
      <c r="DE83" s="826"/>
      <c r="DF83" s="826"/>
      <c r="DG83" s="826"/>
      <c r="DH83" s="826"/>
      <c r="DI83" s="826"/>
      <c r="DJ83" s="826"/>
      <c r="DK83" s="826"/>
      <c r="DL83" s="826"/>
      <c r="DM83" s="826"/>
      <c r="DN83" s="826"/>
      <c r="DO83" s="826"/>
      <c r="DP83" s="826"/>
      <c r="DQ83" s="826"/>
      <c r="DR83" s="826"/>
      <c r="DS83" s="826"/>
      <c r="DT83" s="826"/>
      <c r="DU83" s="826"/>
      <c r="DV83" s="826"/>
      <c r="DW83" s="826"/>
      <c r="DX83" s="826"/>
      <c r="DY83" s="826"/>
      <c r="DZ83" s="826"/>
    </row>
    <row r="84" spans="1:163" s="134" customFormat="1" ht="18.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33"/>
      <c r="EB84" s="33"/>
      <c r="EC84" s="33"/>
      <c r="ED84" s="33"/>
      <c r="EE84" s="69"/>
    </row>
    <row r="85" spans="1:163" s="134" customFormat="1" ht="13.5">
      <c r="A85" s="33"/>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834" t="s">
        <v>261</v>
      </c>
      <c r="BS85" s="835"/>
      <c r="BT85" s="835"/>
      <c r="BU85" s="835"/>
      <c r="BV85" s="835"/>
      <c r="BW85" s="835"/>
      <c r="BX85" s="835"/>
      <c r="BY85" s="835"/>
      <c r="BZ85" s="835"/>
      <c r="CA85" s="835"/>
      <c r="CB85" s="835"/>
      <c r="CC85" s="835"/>
      <c r="CD85" s="835"/>
      <c r="CE85" s="835"/>
      <c r="CF85" s="835"/>
      <c r="CG85" s="835"/>
      <c r="CH85" s="835"/>
      <c r="CI85" s="835"/>
      <c r="CJ85" s="835"/>
      <c r="CK85" s="835"/>
      <c r="CL85" s="835"/>
      <c r="CM85" s="835"/>
      <c r="CN85" s="835"/>
      <c r="CO85" s="835"/>
      <c r="CP85" s="835"/>
      <c r="CQ85" s="835"/>
      <c r="CR85" s="835"/>
      <c r="CS85" s="835"/>
      <c r="CT85" s="835"/>
      <c r="CU85" s="835"/>
      <c r="CV85" s="835"/>
      <c r="CW85" s="835"/>
      <c r="CX85" s="835"/>
      <c r="CY85" s="835"/>
      <c r="CZ85" s="835"/>
      <c r="DA85" s="835"/>
      <c r="DB85" s="835"/>
      <c r="DC85" s="835"/>
      <c r="DD85" s="835"/>
      <c r="DE85" s="835"/>
      <c r="DF85" s="835"/>
      <c r="DG85" s="835"/>
      <c r="DH85" s="835"/>
      <c r="DI85" s="835"/>
      <c r="DJ85" s="835"/>
      <c r="DK85" s="835"/>
      <c r="DL85" s="835"/>
      <c r="DM85" s="835"/>
      <c r="DN85" s="835"/>
      <c r="DO85" s="835"/>
      <c r="DP85" s="835"/>
      <c r="DQ85" s="835"/>
      <c r="DR85" s="835"/>
      <c r="DS85" s="835"/>
      <c r="DT85" s="835"/>
      <c r="DU85" s="835"/>
      <c r="DV85" s="835"/>
      <c r="DW85" s="835"/>
      <c r="DX85" s="835"/>
      <c r="DY85" s="836"/>
      <c r="DZ85" s="33"/>
      <c r="EA85" s="33"/>
      <c r="EB85" s="33"/>
      <c r="EC85" s="33"/>
      <c r="ED85" s="5"/>
      <c r="EE85" s="5"/>
      <c r="EF85" s="5"/>
      <c r="EG85" s="5"/>
      <c r="EH85" s="5"/>
      <c r="EI85" s="96"/>
      <c r="EJ85" s="96"/>
      <c r="EK85" s="96"/>
      <c r="EL85" s="96"/>
      <c r="EM85" s="96"/>
      <c r="EN85" s="5"/>
      <c r="EO85" s="96"/>
      <c r="EP85" s="96"/>
      <c r="EQ85" s="96"/>
      <c r="ER85" s="96"/>
      <c r="ES85" s="96"/>
      <c r="ET85" s="96"/>
      <c r="EU85" s="96"/>
      <c r="EV85" s="96"/>
      <c r="EW85" s="96"/>
      <c r="EX85" s="96"/>
      <c r="EY85" s="96"/>
      <c r="EZ85" s="96"/>
      <c r="FA85" s="96"/>
      <c r="FB85" s="96"/>
      <c r="FC85" s="96"/>
      <c r="FD85" s="96"/>
      <c r="FE85" s="96"/>
      <c r="FF85" s="96"/>
      <c r="FG85" s="96"/>
    </row>
    <row r="86" spans="1:163" s="134" customFormat="1" ht="14.25" customHeight="1">
      <c r="A86" s="33"/>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101"/>
      <c r="BS86" s="102" t="s">
        <v>160</v>
      </c>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102" t="s">
        <v>262</v>
      </c>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103"/>
      <c r="DZ86" s="33"/>
      <c r="EA86" s="33"/>
      <c r="EB86" s="33"/>
      <c r="EC86" s="33"/>
      <c r="ED86" s="224"/>
      <c r="EE86" s="127"/>
      <c r="EF86" s="96"/>
      <c r="EG86" s="96"/>
      <c r="EH86" s="96"/>
      <c r="EI86" s="96"/>
      <c r="EJ86" s="96"/>
      <c r="EK86" s="96"/>
      <c r="EL86" s="96"/>
      <c r="EM86" s="96"/>
      <c r="EN86" s="5"/>
      <c r="EO86" s="5"/>
      <c r="EP86" s="5"/>
      <c r="EQ86" s="5"/>
      <c r="ER86" s="5"/>
      <c r="ES86" s="5"/>
      <c r="ET86" s="5"/>
      <c r="EU86" s="5"/>
      <c r="EV86" s="5"/>
      <c r="EW86" s="5"/>
      <c r="EX86" s="5"/>
      <c r="EY86" s="5"/>
      <c r="EZ86" s="5"/>
      <c r="FA86" s="5"/>
      <c r="FB86" s="5"/>
      <c r="FC86" s="5"/>
      <c r="FD86" s="5"/>
      <c r="FE86" s="5"/>
      <c r="FF86" s="5"/>
      <c r="FG86" s="5"/>
    </row>
    <row r="87" spans="1:163" s="134" customFormat="1" ht="14.25" thickBo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101"/>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103"/>
      <c r="DZ87" s="33"/>
      <c r="EA87" s="33"/>
      <c r="EB87" s="33"/>
      <c r="EC87" s="33"/>
      <c r="ED87" s="224"/>
      <c r="EE87" s="127"/>
      <c r="EF87" s="96"/>
      <c r="EG87" s="96"/>
      <c r="EH87" s="96"/>
      <c r="EI87" s="96"/>
      <c r="EJ87" s="96"/>
      <c r="EK87" s="96"/>
      <c r="EL87" s="96"/>
      <c r="EM87" s="96"/>
      <c r="EN87" s="5"/>
      <c r="EO87" s="5"/>
      <c r="EP87" s="5"/>
      <c r="EQ87" s="5"/>
      <c r="ER87" s="5"/>
      <c r="ES87" s="5"/>
      <c r="ET87" s="5"/>
      <c r="EU87" s="5"/>
      <c r="EV87" s="5"/>
      <c r="EW87" s="5"/>
      <c r="EX87" s="5"/>
      <c r="EY87" s="5"/>
      <c r="EZ87" s="5"/>
      <c r="FA87" s="5"/>
      <c r="FB87" s="5"/>
      <c r="FC87" s="5"/>
      <c r="FD87" s="5"/>
      <c r="FE87" s="5"/>
      <c r="FF87" s="5"/>
      <c r="FG87" s="5"/>
    </row>
    <row r="88" spans="1:163" s="134" customFormat="1" ht="19.5" thickBo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101"/>
      <c r="BS88" s="33"/>
      <c r="BT88" s="33"/>
      <c r="BU88" s="837" t="s">
        <v>150</v>
      </c>
      <c r="BV88" s="838"/>
      <c r="BW88" s="838"/>
      <c r="BX88" s="838"/>
      <c r="BY88" s="838"/>
      <c r="BZ88" s="838"/>
      <c r="CA88" s="838"/>
      <c r="CB88" s="838"/>
      <c r="CC88" s="838"/>
      <c r="CD88" s="838"/>
      <c r="CE88" s="839"/>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837" t="s">
        <v>150</v>
      </c>
      <c r="DD88" s="838"/>
      <c r="DE88" s="838"/>
      <c r="DF88" s="838"/>
      <c r="DG88" s="838"/>
      <c r="DH88" s="838"/>
      <c r="DI88" s="838"/>
      <c r="DJ88" s="838"/>
      <c r="DK88" s="838"/>
      <c r="DL88" s="838"/>
      <c r="DM88" s="839"/>
      <c r="DN88" s="33"/>
      <c r="DO88" s="33"/>
      <c r="DP88" s="33"/>
      <c r="DQ88" s="33"/>
      <c r="DR88" s="33"/>
      <c r="DS88" s="33"/>
      <c r="DT88" s="33"/>
      <c r="DU88" s="33"/>
      <c r="DV88" s="33"/>
      <c r="DW88" s="33"/>
      <c r="DX88" s="33"/>
      <c r="DY88" s="103"/>
      <c r="DZ88" s="33"/>
      <c r="EA88" s="33"/>
      <c r="EB88" s="33"/>
      <c r="EC88" s="33"/>
      <c r="ED88" s="224"/>
      <c r="EE88" s="127"/>
      <c r="EF88" s="96"/>
      <c r="EG88" s="96"/>
      <c r="EH88" s="96"/>
      <c r="EI88" s="96"/>
      <c r="EJ88" s="96"/>
      <c r="EK88" s="96"/>
      <c r="EL88" s="96"/>
      <c r="EM88" s="96"/>
      <c r="EN88" s="5"/>
      <c r="EO88" s="5"/>
      <c r="EP88" s="5"/>
      <c r="EQ88" s="5"/>
      <c r="ER88" s="5"/>
      <c r="ES88" s="5"/>
      <c r="ET88" s="5"/>
      <c r="EU88" s="5"/>
      <c r="EV88" s="5"/>
      <c r="EW88" s="5"/>
      <c r="EX88" s="5"/>
      <c r="EY88" s="5"/>
      <c r="EZ88" s="5"/>
      <c r="FA88" s="5"/>
      <c r="FB88" s="5"/>
      <c r="FC88" s="5"/>
      <c r="FD88" s="5"/>
      <c r="FE88" s="5"/>
      <c r="FF88" s="5"/>
      <c r="FG88" s="5"/>
    </row>
    <row r="89" spans="1:163" s="134" customFormat="1" ht="14.25" thickBot="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101"/>
      <c r="BS89" s="33"/>
      <c r="BT89" s="33"/>
      <c r="BU89" s="33"/>
      <c r="BV89" s="33"/>
      <c r="BW89" s="33"/>
      <c r="BX89" s="33"/>
      <c r="BY89" s="33"/>
      <c r="BZ89" s="104" t="s">
        <v>151</v>
      </c>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105"/>
      <c r="DH89" s="104"/>
      <c r="DI89" s="33"/>
      <c r="DJ89" s="33"/>
      <c r="DK89" s="33"/>
      <c r="DL89" s="33"/>
      <c r="DM89" s="33"/>
      <c r="DN89" s="33"/>
      <c r="DO89" s="33"/>
      <c r="DP89" s="33"/>
      <c r="DQ89" s="33"/>
      <c r="DR89" s="33"/>
      <c r="DS89" s="33"/>
      <c r="DT89" s="33"/>
      <c r="DU89" s="33"/>
      <c r="DV89" s="33"/>
      <c r="DW89" s="33"/>
      <c r="DX89" s="33"/>
      <c r="DY89" s="103"/>
      <c r="DZ89" s="33"/>
      <c r="EA89" s="33"/>
      <c r="EB89" s="33"/>
      <c r="EC89" s="33"/>
      <c r="ED89" s="33"/>
      <c r="EE89" s="69"/>
    </row>
    <row r="90" spans="1:163" s="134" customFormat="1" ht="19.5" thickBo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101"/>
      <c r="BS90" s="33"/>
      <c r="BT90" s="33"/>
      <c r="BU90" s="837" t="s">
        <v>263</v>
      </c>
      <c r="BV90" s="838"/>
      <c r="BW90" s="838"/>
      <c r="BX90" s="838"/>
      <c r="BY90" s="838"/>
      <c r="BZ90" s="838"/>
      <c r="CA90" s="838"/>
      <c r="CB90" s="838"/>
      <c r="CC90" s="838"/>
      <c r="CD90" s="838"/>
      <c r="CE90" s="839"/>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106"/>
      <c r="DH90" s="33"/>
      <c r="DI90" s="33"/>
      <c r="DJ90" s="33"/>
      <c r="DK90" s="33"/>
      <c r="DL90" s="33"/>
      <c r="DM90" s="33"/>
      <c r="DN90" s="33"/>
      <c r="DO90" s="33"/>
      <c r="DP90" s="33"/>
      <c r="DQ90" s="33"/>
      <c r="DR90" s="33"/>
      <c r="DS90" s="33"/>
      <c r="DT90" s="33"/>
      <c r="DU90" s="33"/>
      <c r="DV90" s="33"/>
      <c r="DW90" s="33"/>
      <c r="DX90" s="33"/>
      <c r="DY90" s="103"/>
      <c r="DZ90" s="33"/>
      <c r="EA90" s="33"/>
      <c r="EB90" s="33"/>
      <c r="EC90" s="33"/>
      <c r="ED90" s="33"/>
      <c r="EE90" s="69"/>
    </row>
    <row r="91" spans="1:163" s="134" customFormat="1" ht="14.25" thickBo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101"/>
      <c r="BS91" s="33"/>
      <c r="BT91" s="33"/>
      <c r="BU91" s="33"/>
      <c r="BV91" s="33"/>
      <c r="BW91" s="33"/>
      <c r="BX91" s="33"/>
      <c r="BY91" s="105"/>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106"/>
      <c r="DH91" s="33"/>
      <c r="DI91" s="33"/>
      <c r="DJ91" s="33"/>
      <c r="DK91" s="33"/>
      <c r="DL91" s="33"/>
      <c r="DM91" s="33"/>
      <c r="DN91" s="33"/>
      <c r="DO91" s="33"/>
      <c r="DP91" s="33"/>
      <c r="DQ91" s="33"/>
      <c r="DR91" s="33"/>
      <c r="DS91" s="33"/>
      <c r="DT91" s="33"/>
      <c r="DU91" s="33"/>
      <c r="DV91" s="33"/>
      <c r="DW91" s="33"/>
      <c r="DX91" s="33"/>
      <c r="DY91" s="103"/>
      <c r="DZ91" s="33"/>
      <c r="EA91" s="33"/>
      <c r="EB91" s="33"/>
      <c r="EC91" s="33"/>
      <c r="ED91" s="33"/>
      <c r="EE91" s="69"/>
    </row>
    <row r="92" spans="1:163" s="134" customFormat="1" ht="14.25" customHeight="1" thickBo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101"/>
      <c r="BS92" s="33"/>
      <c r="BT92" s="33"/>
      <c r="BU92" s="33"/>
      <c r="BV92" s="33"/>
      <c r="BW92" s="33"/>
      <c r="BX92" s="33"/>
      <c r="BY92" s="107"/>
      <c r="BZ92" s="108"/>
      <c r="CA92" s="108"/>
      <c r="CB92" s="108"/>
      <c r="CC92" s="840" t="s">
        <v>264</v>
      </c>
      <c r="CD92" s="841"/>
      <c r="CE92" s="841"/>
      <c r="CF92" s="841"/>
      <c r="CG92" s="841"/>
      <c r="CH92" s="841"/>
      <c r="CI92" s="841"/>
      <c r="CJ92" s="841"/>
      <c r="CK92" s="841"/>
      <c r="CL92" s="841"/>
      <c r="CM92" s="842"/>
      <c r="CN92" s="33"/>
      <c r="CO92" s="33"/>
      <c r="CP92" s="33"/>
      <c r="CQ92" s="33"/>
      <c r="CR92" s="33"/>
      <c r="CS92" s="33"/>
      <c r="CT92" s="33"/>
      <c r="CU92" s="33"/>
      <c r="CV92" s="33"/>
      <c r="CW92" s="33"/>
      <c r="CX92" s="33"/>
      <c r="CY92" s="33"/>
      <c r="CZ92" s="33"/>
      <c r="DA92" s="33"/>
      <c r="DB92" s="33"/>
      <c r="DC92" s="33"/>
      <c r="DD92" s="33"/>
      <c r="DE92" s="33"/>
      <c r="DF92" s="33"/>
      <c r="DG92" s="107"/>
      <c r="DH92" s="108"/>
      <c r="DI92" s="108"/>
      <c r="DJ92" s="108"/>
      <c r="DK92" s="840" t="s">
        <v>265</v>
      </c>
      <c r="DL92" s="841"/>
      <c r="DM92" s="841"/>
      <c r="DN92" s="841"/>
      <c r="DO92" s="841"/>
      <c r="DP92" s="841"/>
      <c r="DQ92" s="841"/>
      <c r="DR92" s="841"/>
      <c r="DS92" s="841"/>
      <c r="DT92" s="841"/>
      <c r="DU92" s="842"/>
      <c r="DV92" s="33"/>
      <c r="DW92" s="33"/>
      <c r="DX92" s="33"/>
      <c r="DY92" s="103"/>
      <c r="DZ92" s="33"/>
      <c r="EA92" s="33"/>
      <c r="EB92" s="33"/>
      <c r="EC92" s="33"/>
      <c r="ED92" s="33"/>
      <c r="EE92" s="69"/>
    </row>
    <row r="93" spans="1:163" s="134" customFormat="1" ht="14.25" customHeight="1" thickBot="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101"/>
      <c r="BS93" s="33"/>
      <c r="BT93" s="33"/>
      <c r="BU93" s="33"/>
      <c r="BV93" s="33"/>
      <c r="BW93" s="33"/>
      <c r="BX93" s="33"/>
      <c r="BY93" s="106"/>
      <c r="BZ93" s="33"/>
      <c r="CA93" s="33"/>
      <c r="CB93" s="33"/>
      <c r="CC93" s="843"/>
      <c r="CD93" s="844"/>
      <c r="CE93" s="844"/>
      <c r="CF93" s="844"/>
      <c r="CG93" s="844"/>
      <c r="CH93" s="844"/>
      <c r="CI93" s="844"/>
      <c r="CJ93" s="844"/>
      <c r="CK93" s="844"/>
      <c r="CL93" s="844"/>
      <c r="CM93" s="845"/>
      <c r="CN93" s="33"/>
      <c r="CO93" s="33"/>
      <c r="CP93" s="33"/>
      <c r="CQ93" s="33"/>
      <c r="CR93" s="33"/>
      <c r="CS93" s="33"/>
      <c r="CT93" s="33"/>
      <c r="CU93" s="33"/>
      <c r="CV93" s="33"/>
      <c r="CW93" s="33"/>
      <c r="CX93" s="33"/>
      <c r="CY93" s="33"/>
      <c r="CZ93" s="33"/>
      <c r="DA93" s="33"/>
      <c r="DB93" s="33"/>
      <c r="DC93" s="33"/>
      <c r="DD93" s="33"/>
      <c r="DE93" s="33"/>
      <c r="DF93" s="33"/>
      <c r="DG93" s="106"/>
      <c r="DH93" s="33"/>
      <c r="DI93" s="33"/>
      <c r="DJ93" s="33"/>
      <c r="DK93" s="843"/>
      <c r="DL93" s="844"/>
      <c r="DM93" s="844"/>
      <c r="DN93" s="844"/>
      <c r="DO93" s="844"/>
      <c r="DP93" s="844"/>
      <c r="DQ93" s="844"/>
      <c r="DR93" s="844"/>
      <c r="DS93" s="844"/>
      <c r="DT93" s="844"/>
      <c r="DU93" s="845"/>
      <c r="DV93" s="33"/>
      <c r="DW93" s="33"/>
      <c r="DX93" s="33"/>
      <c r="DY93" s="103"/>
      <c r="DZ93" s="33"/>
      <c r="EA93" s="33"/>
      <c r="EB93" s="33"/>
      <c r="EC93" s="33"/>
      <c r="ED93" s="33"/>
      <c r="EE93" s="69"/>
    </row>
    <row r="94" spans="1:163" s="134" customFormat="1" ht="14.25" customHeight="1" thickBo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101"/>
      <c r="BS94" s="33"/>
      <c r="BT94" s="33"/>
      <c r="BU94" s="33"/>
      <c r="BV94" s="33"/>
      <c r="BW94" s="33"/>
      <c r="BX94" s="33"/>
      <c r="BY94" s="106"/>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106"/>
      <c r="DH94" s="33"/>
      <c r="DI94" s="33"/>
      <c r="DJ94" s="33"/>
      <c r="DK94" s="33"/>
      <c r="DL94" s="33"/>
      <c r="DM94" s="33"/>
      <c r="DN94" s="33"/>
      <c r="DO94" s="33"/>
      <c r="DP94" s="33"/>
      <c r="DQ94" s="33"/>
      <c r="DR94" s="33"/>
      <c r="DS94" s="33"/>
      <c r="DT94" s="33"/>
      <c r="DU94" s="33"/>
      <c r="DV94" s="33"/>
      <c r="DW94" s="33"/>
      <c r="DX94" s="33"/>
      <c r="DY94" s="103"/>
      <c r="DZ94" s="33"/>
      <c r="EA94" s="33"/>
      <c r="EB94" s="33"/>
      <c r="EC94" s="33"/>
      <c r="ED94" s="33"/>
      <c r="EE94" s="69"/>
    </row>
    <row r="95" spans="1:163" s="134" customFormat="1" ht="14.25" customHeight="1" thickBot="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101"/>
      <c r="BS95" s="33"/>
      <c r="BT95" s="33"/>
      <c r="BU95" s="33"/>
      <c r="BV95" s="33"/>
      <c r="BW95" s="33"/>
      <c r="BX95" s="33"/>
      <c r="BY95" s="107"/>
      <c r="BZ95" s="108"/>
      <c r="CA95" s="108"/>
      <c r="CB95" s="108"/>
      <c r="CC95" s="840" t="s">
        <v>266</v>
      </c>
      <c r="CD95" s="841"/>
      <c r="CE95" s="841"/>
      <c r="CF95" s="841"/>
      <c r="CG95" s="841"/>
      <c r="CH95" s="841"/>
      <c r="CI95" s="841"/>
      <c r="CJ95" s="841"/>
      <c r="CK95" s="841"/>
      <c r="CL95" s="841"/>
      <c r="CM95" s="842"/>
      <c r="CN95" s="33"/>
      <c r="CO95" s="33"/>
      <c r="CP95" s="33"/>
      <c r="CQ95" s="33"/>
      <c r="CR95" s="33"/>
      <c r="CS95" s="33"/>
      <c r="CT95" s="33"/>
      <c r="CU95" s="33"/>
      <c r="CV95" s="33"/>
      <c r="CW95" s="33"/>
      <c r="CX95" s="33"/>
      <c r="CY95" s="33"/>
      <c r="CZ95" s="33"/>
      <c r="DA95" s="33"/>
      <c r="DB95" s="33"/>
      <c r="DC95" s="33"/>
      <c r="DD95" s="33"/>
      <c r="DE95" s="33"/>
      <c r="DF95" s="33"/>
      <c r="DG95" s="107"/>
      <c r="DH95" s="108"/>
      <c r="DI95" s="108"/>
      <c r="DJ95" s="108"/>
      <c r="DK95" s="840" t="s">
        <v>267</v>
      </c>
      <c r="DL95" s="841"/>
      <c r="DM95" s="841"/>
      <c r="DN95" s="841"/>
      <c r="DO95" s="841"/>
      <c r="DP95" s="841"/>
      <c r="DQ95" s="841"/>
      <c r="DR95" s="841"/>
      <c r="DS95" s="841"/>
      <c r="DT95" s="841"/>
      <c r="DU95" s="842"/>
      <c r="DV95" s="33"/>
      <c r="DW95" s="33"/>
      <c r="DX95" s="33"/>
      <c r="DY95" s="103"/>
      <c r="DZ95" s="33"/>
      <c r="EA95" s="33"/>
      <c r="EB95" s="33"/>
      <c r="EC95" s="33"/>
      <c r="ED95" s="33"/>
      <c r="EE95" s="69"/>
    </row>
    <row r="96" spans="1:163" s="134" customFormat="1" ht="14.25" customHeight="1" thickBo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101"/>
      <c r="BS96" s="33"/>
      <c r="BT96" s="33"/>
      <c r="BU96" s="33"/>
      <c r="BV96" s="33"/>
      <c r="BW96" s="33"/>
      <c r="BX96" s="33"/>
      <c r="BY96" s="33"/>
      <c r="BZ96" s="33"/>
      <c r="CA96" s="33"/>
      <c r="CB96" s="33"/>
      <c r="CC96" s="843"/>
      <c r="CD96" s="844"/>
      <c r="CE96" s="844"/>
      <c r="CF96" s="844"/>
      <c r="CG96" s="844"/>
      <c r="CH96" s="844"/>
      <c r="CI96" s="844"/>
      <c r="CJ96" s="844"/>
      <c r="CK96" s="844"/>
      <c r="CL96" s="844"/>
      <c r="CM96" s="845"/>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843"/>
      <c r="DL96" s="844"/>
      <c r="DM96" s="844"/>
      <c r="DN96" s="844"/>
      <c r="DO96" s="844"/>
      <c r="DP96" s="844"/>
      <c r="DQ96" s="844"/>
      <c r="DR96" s="844"/>
      <c r="DS96" s="844"/>
      <c r="DT96" s="844"/>
      <c r="DU96" s="845"/>
      <c r="DV96" s="33"/>
      <c r="DW96" s="33"/>
      <c r="DX96" s="33"/>
      <c r="DY96" s="103"/>
      <c r="DZ96" s="33"/>
      <c r="EA96" s="33"/>
      <c r="EB96" s="33"/>
      <c r="EC96" s="33"/>
      <c r="ED96" s="33"/>
      <c r="EE96" s="69"/>
    </row>
    <row r="97" spans="1:159" s="134" customFormat="1" ht="14.25" customHeight="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109"/>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0"/>
      <c r="DG97" s="110"/>
      <c r="DH97" s="110"/>
      <c r="DI97" s="110"/>
      <c r="DJ97" s="110"/>
      <c r="DK97" s="110"/>
      <c r="DL97" s="110"/>
      <c r="DM97" s="110"/>
      <c r="DN97" s="110"/>
      <c r="DO97" s="110"/>
      <c r="DP97" s="110"/>
      <c r="DQ97" s="110"/>
      <c r="DR97" s="110"/>
      <c r="DS97" s="110"/>
      <c r="DT97" s="110"/>
      <c r="DU97" s="110"/>
      <c r="DV97" s="110"/>
      <c r="DW97" s="110"/>
      <c r="DX97" s="110"/>
      <c r="DY97" s="111"/>
      <c r="DZ97" s="33"/>
      <c r="EA97" s="33"/>
      <c r="EB97" s="33"/>
      <c r="EC97" s="33"/>
      <c r="ED97" s="33"/>
      <c r="EE97" s="69"/>
    </row>
    <row r="98" spans="1:159" s="134" customFormat="1" ht="18.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62"/>
      <c r="BS98" s="62"/>
      <c r="BT98" s="62"/>
      <c r="BU98" s="62"/>
      <c r="BV98" s="62"/>
      <c r="BW98" s="62"/>
      <c r="BX98" s="62"/>
      <c r="BY98" s="62"/>
      <c r="BZ98" s="62"/>
      <c r="CA98" s="62"/>
      <c r="CB98" s="62"/>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69"/>
    </row>
    <row r="100" spans="1:159" ht="18.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BE100" s="442" t="s">
        <v>244</v>
      </c>
      <c r="BF100" s="443"/>
      <c r="BG100" s="443"/>
      <c r="BH100" s="443"/>
      <c r="BI100" s="443"/>
      <c r="BJ100" s="443"/>
      <c r="BK100" s="443"/>
      <c r="BL100" s="444"/>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DS100" s="442" t="s">
        <v>234</v>
      </c>
      <c r="DT100" s="443"/>
      <c r="DU100" s="443"/>
      <c r="DV100" s="443"/>
      <c r="DW100" s="443"/>
      <c r="DX100" s="443"/>
      <c r="DY100" s="443"/>
      <c r="DZ100" s="444"/>
    </row>
    <row r="101" spans="1:159" ht="18.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BE101" s="445"/>
      <c r="BF101" s="446"/>
      <c r="BG101" s="446"/>
      <c r="BH101" s="446"/>
      <c r="BI101" s="446"/>
      <c r="BJ101" s="446"/>
      <c r="BK101" s="446"/>
      <c r="BL101" s="447"/>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DS101" s="445"/>
      <c r="DT101" s="446"/>
      <c r="DU101" s="446"/>
      <c r="DV101" s="446"/>
      <c r="DW101" s="446"/>
      <c r="DX101" s="446"/>
      <c r="DY101" s="446"/>
      <c r="DZ101" s="447"/>
    </row>
    <row r="102" spans="1:159" ht="18.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row>
    <row r="103" spans="1:159" ht="18.75" customHeight="1">
      <c r="A103" s="32"/>
      <c r="C103" s="65" t="s">
        <v>37</v>
      </c>
      <c r="D103" s="32"/>
      <c r="E103" s="32"/>
      <c r="F103" s="32"/>
      <c r="G103" s="32"/>
      <c r="H103" s="32"/>
      <c r="I103" s="32"/>
      <c r="J103" s="32"/>
      <c r="K103" s="32"/>
      <c r="L103" s="32"/>
      <c r="M103" s="32"/>
      <c r="N103" s="32"/>
      <c r="O103" s="32"/>
      <c r="P103" s="32"/>
      <c r="Q103" s="32"/>
      <c r="R103" s="32"/>
      <c r="S103" s="32"/>
      <c r="T103" s="32"/>
      <c r="U103" s="32"/>
      <c r="V103" s="32"/>
      <c r="W103" s="32"/>
      <c r="X103" s="32"/>
      <c r="BO103" s="32"/>
      <c r="BQ103" s="65" t="s">
        <v>37</v>
      </c>
      <c r="BR103" s="32"/>
      <c r="BS103" s="32"/>
      <c r="BT103" s="32"/>
      <c r="BU103" s="32"/>
      <c r="BV103" s="32"/>
      <c r="BW103" s="32"/>
      <c r="BX103" s="32"/>
      <c r="BY103" s="32"/>
      <c r="BZ103" s="32"/>
      <c r="CA103" s="32"/>
      <c r="CB103" s="32"/>
      <c r="CC103" s="32"/>
      <c r="CD103" s="32"/>
      <c r="CE103" s="32"/>
      <c r="CF103" s="32"/>
      <c r="CG103" s="32"/>
      <c r="CH103" s="32"/>
      <c r="CI103" s="32"/>
      <c r="CJ103" s="32"/>
      <c r="CK103" s="32"/>
      <c r="CL103" s="32"/>
    </row>
    <row r="104" spans="1:159" ht="18.75" customHeight="1">
      <c r="A104" s="32"/>
      <c r="B104" s="65"/>
      <c r="C104" s="81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811"/>
      <c r="E104" s="811"/>
      <c r="F104" s="811"/>
      <c r="G104" s="811"/>
      <c r="H104" s="811"/>
      <c r="I104" s="811"/>
      <c r="J104" s="811"/>
      <c r="K104" s="811"/>
      <c r="L104" s="811"/>
      <c r="M104" s="811"/>
      <c r="N104" s="811"/>
      <c r="O104" s="811"/>
      <c r="P104" s="811"/>
      <c r="Q104" s="811"/>
      <c r="R104" s="811"/>
      <c r="S104" s="811"/>
      <c r="T104" s="811"/>
      <c r="U104" s="811"/>
      <c r="V104" s="811"/>
      <c r="W104" s="811"/>
      <c r="X104" s="811"/>
      <c r="Y104" s="811"/>
      <c r="Z104" s="811"/>
      <c r="AA104" s="811"/>
      <c r="AB104" s="811"/>
      <c r="AC104" s="811"/>
      <c r="AD104" s="811"/>
      <c r="AE104" s="811"/>
      <c r="AF104" s="811"/>
      <c r="AG104" s="811"/>
      <c r="AH104" s="811"/>
      <c r="AI104" s="811"/>
      <c r="AJ104" s="811"/>
      <c r="AK104" s="811"/>
      <c r="AL104" s="811"/>
      <c r="AM104" s="811"/>
      <c r="AN104" s="811"/>
      <c r="AO104" s="811"/>
      <c r="AP104" s="811"/>
      <c r="AQ104" s="811"/>
      <c r="AR104" s="811"/>
      <c r="AS104" s="811"/>
      <c r="AT104" s="811"/>
      <c r="AU104" s="811"/>
      <c r="AV104" s="811"/>
      <c r="AW104" s="811"/>
      <c r="AX104" s="811"/>
      <c r="AY104" s="811"/>
      <c r="AZ104" s="811"/>
      <c r="BA104" s="811"/>
      <c r="BB104" s="811"/>
      <c r="BC104" s="811"/>
      <c r="BD104" s="811"/>
      <c r="BE104" s="811"/>
      <c r="BF104" s="811"/>
      <c r="BG104" s="811"/>
      <c r="BH104" s="811"/>
      <c r="BI104" s="811"/>
      <c r="BJ104" s="811"/>
      <c r="BK104" s="811"/>
      <c r="BL104" s="811"/>
      <c r="BO104" s="32"/>
      <c r="BP104" s="65"/>
      <c r="BQ104" s="811" t="s">
        <v>448</v>
      </c>
      <c r="BR104" s="811"/>
      <c r="BS104" s="811"/>
      <c r="BT104" s="811"/>
      <c r="BU104" s="811"/>
      <c r="BV104" s="811"/>
      <c r="BW104" s="811"/>
      <c r="BX104" s="811"/>
      <c r="BY104" s="811"/>
      <c r="BZ104" s="811"/>
      <c r="CA104" s="811"/>
      <c r="CB104" s="811"/>
      <c r="CC104" s="811"/>
      <c r="CD104" s="811"/>
      <c r="CE104" s="811"/>
      <c r="CF104" s="811"/>
      <c r="CG104" s="811"/>
      <c r="CH104" s="811"/>
      <c r="CI104" s="811"/>
      <c r="CJ104" s="811"/>
      <c r="CK104" s="811"/>
      <c r="CL104" s="811"/>
      <c r="CM104" s="811"/>
      <c r="CN104" s="811"/>
      <c r="CO104" s="811"/>
      <c r="CP104" s="811"/>
      <c r="CQ104" s="811"/>
      <c r="CR104" s="811"/>
      <c r="CS104" s="811"/>
      <c r="CT104" s="811"/>
      <c r="CU104" s="811"/>
      <c r="CV104" s="811"/>
      <c r="CW104" s="811"/>
      <c r="CX104" s="811"/>
      <c r="CY104" s="811"/>
      <c r="CZ104" s="811"/>
      <c r="DA104" s="811"/>
      <c r="DB104" s="811"/>
      <c r="DC104" s="811"/>
      <c r="DD104" s="811"/>
      <c r="DE104" s="811"/>
      <c r="DF104" s="811"/>
      <c r="DG104" s="811"/>
      <c r="DH104" s="811"/>
      <c r="DI104" s="811"/>
      <c r="DJ104" s="811"/>
      <c r="DK104" s="811"/>
      <c r="DL104" s="811"/>
      <c r="DM104" s="811"/>
      <c r="DN104" s="811"/>
      <c r="DO104" s="811"/>
      <c r="DP104" s="811"/>
      <c r="DQ104" s="811"/>
      <c r="DR104" s="811"/>
      <c r="DS104" s="811"/>
      <c r="DT104" s="811"/>
      <c r="DU104" s="811"/>
      <c r="DV104" s="811"/>
      <c r="DW104" s="811"/>
      <c r="DX104" s="811"/>
      <c r="DY104" s="811"/>
      <c r="DZ104" s="811"/>
      <c r="EP104" s="27"/>
      <c r="EQ104" s="27"/>
      <c r="ER104" s="27"/>
      <c r="ES104" s="27"/>
      <c r="ET104" s="27"/>
      <c r="EU104" s="27"/>
      <c r="EV104" s="27"/>
      <c r="EW104" s="27"/>
      <c r="EX104" s="27"/>
      <c r="EY104" s="27"/>
      <c r="EZ104" s="27"/>
      <c r="FA104" s="27"/>
      <c r="FB104" s="27"/>
      <c r="FC104" s="27"/>
    </row>
    <row r="105" spans="1:159" ht="18.75" customHeight="1">
      <c r="A105" s="32"/>
      <c r="B105" s="65"/>
      <c r="C105" s="811"/>
      <c r="D105" s="811"/>
      <c r="E105" s="811"/>
      <c r="F105" s="811"/>
      <c r="G105" s="811"/>
      <c r="H105" s="811"/>
      <c r="I105" s="811"/>
      <c r="J105" s="811"/>
      <c r="K105" s="811"/>
      <c r="L105" s="811"/>
      <c r="M105" s="811"/>
      <c r="N105" s="811"/>
      <c r="O105" s="811"/>
      <c r="P105" s="811"/>
      <c r="Q105" s="811"/>
      <c r="R105" s="811"/>
      <c r="S105" s="811"/>
      <c r="T105" s="811"/>
      <c r="U105" s="811"/>
      <c r="V105" s="811"/>
      <c r="W105" s="811"/>
      <c r="X105" s="811"/>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1"/>
      <c r="AY105" s="811"/>
      <c r="AZ105" s="811"/>
      <c r="BA105" s="811"/>
      <c r="BB105" s="811"/>
      <c r="BC105" s="811"/>
      <c r="BD105" s="811"/>
      <c r="BE105" s="811"/>
      <c r="BF105" s="811"/>
      <c r="BG105" s="811"/>
      <c r="BH105" s="811"/>
      <c r="BI105" s="811"/>
      <c r="BJ105" s="811"/>
      <c r="BK105" s="811"/>
      <c r="BL105" s="811"/>
      <c r="BO105" s="32"/>
      <c r="BP105" s="65"/>
      <c r="BQ105" s="811"/>
      <c r="BR105" s="811"/>
      <c r="BS105" s="811"/>
      <c r="BT105" s="811"/>
      <c r="BU105" s="811"/>
      <c r="BV105" s="811"/>
      <c r="BW105" s="811"/>
      <c r="BX105" s="811"/>
      <c r="BY105" s="811"/>
      <c r="BZ105" s="811"/>
      <c r="CA105" s="811"/>
      <c r="CB105" s="811"/>
      <c r="CC105" s="811"/>
      <c r="CD105" s="811"/>
      <c r="CE105" s="811"/>
      <c r="CF105" s="811"/>
      <c r="CG105" s="811"/>
      <c r="CH105" s="811"/>
      <c r="CI105" s="811"/>
      <c r="CJ105" s="811"/>
      <c r="CK105" s="811"/>
      <c r="CL105" s="811"/>
      <c r="CM105" s="811"/>
      <c r="CN105" s="811"/>
      <c r="CO105" s="811"/>
      <c r="CP105" s="811"/>
      <c r="CQ105" s="811"/>
      <c r="CR105" s="811"/>
      <c r="CS105" s="811"/>
      <c r="CT105" s="811"/>
      <c r="CU105" s="811"/>
      <c r="CV105" s="811"/>
      <c r="CW105" s="811"/>
      <c r="CX105" s="811"/>
      <c r="CY105" s="811"/>
      <c r="CZ105" s="811"/>
      <c r="DA105" s="811"/>
      <c r="DB105" s="811"/>
      <c r="DC105" s="811"/>
      <c r="DD105" s="811"/>
      <c r="DE105" s="811"/>
      <c r="DF105" s="811"/>
      <c r="DG105" s="811"/>
      <c r="DH105" s="811"/>
      <c r="DI105" s="811"/>
      <c r="DJ105" s="811"/>
      <c r="DK105" s="811"/>
      <c r="DL105" s="811"/>
      <c r="DM105" s="811"/>
      <c r="DN105" s="811"/>
      <c r="DO105" s="811"/>
      <c r="DP105" s="811"/>
      <c r="DQ105" s="811"/>
      <c r="DR105" s="811"/>
      <c r="DS105" s="811"/>
      <c r="DT105" s="811"/>
      <c r="DU105" s="811"/>
      <c r="DV105" s="811"/>
      <c r="DW105" s="811"/>
      <c r="DX105" s="811"/>
      <c r="DY105" s="811"/>
      <c r="DZ105" s="811"/>
      <c r="EP105" s="27"/>
      <c r="EQ105" s="27"/>
      <c r="ER105" s="27"/>
      <c r="ES105" s="27"/>
      <c r="ET105" s="27"/>
      <c r="EU105" s="27"/>
      <c r="EV105" s="27"/>
      <c r="EW105" s="27"/>
      <c r="EX105" s="27"/>
      <c r="EY105" s="27"/>
      <c r="EZ105" s="27"/>
      <c r="FA105" s="27"/>
      <c r="FB105" s="27"/>
      <c r="FC105" s="27"/>
    </row>
    <row r="106" spans="1:159" ht="18.75" customHeight="1">
      <c r="A106" s="32"/>
      <c r="B106" s="65"/>
      <c r="C106" s="811"/>
      <c r="D106" s="811"/>
      <c r="E106" s="811"/>
      <c r="F106" s="811"/>
      <c r="G106" s="811"/>
      <c r="H106" s="811"/>
      <c r="I106" s="811"/>
      <c r="J106" s="811"/>
      <c r="K106" s="811"/>
      <c r="L106" s="811"/>
      <c r="M106" s="811"/>
      <c r="N106" s="811"/>
      <c r="O106" s="811"/>
      <c r="P106" s="811"/>
      <c r="Q106" s="811"/>
      <c r="R106" s="811"/>
      <c r="S106" s="811"/>
      <c r="T106" s="811"/>
      <c r="U106" s="811"/>
      <c r="V106" s="811"/>
      <c r="W106" s="811"/>
      <c r="X106" s="811"/>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1"/>
      <c r="AY106" s="811"/>
      <c r="AZ106" s="811"/>
      <c r="BA106" s="811"/>
      <c r="BB106" s="811"/>
      <c r="BC106" s="811"/>
      <c r="BD106" s="811"/>
      <c r="BE106" s="811"/>
      <c r="BF106" s="811"/>
      <c r="BG106" s="811"/>
      <c r="BH106" s="811"/>
      <c r="BI106" s="811"/>
      <c r="BJ106" s="811"/>
      <c r="BK106" s="811"/>
      <c r="BL106" s="811"/>
      <c r="BO106" s="32"/>
      <c r="BP106" s="65"/>
      <c r="BQ106" s="811"/>
      <c r="BR106" s="811"/>
      <c r="BS106" s="811"/>
      <c r="BT106" s="811"/>
      <c r="BU106" s="811"/>
      <c r="BV106" s="811"/>
      <c r="BW106" s="811"/>
      <c r="BX106" s="811"/>
      <c r="BY106" s="811"/>
      <c r="BZ106" s="811"/>
      <c r="CA106" s="811"/>
      <c r="CB106" s="811"/>
      <c r="CC106" s="811"/>
      <c r="CD106" s="811"/>
      <c r="CE106" s="811"/>
      <c r="CF106" s="811"/>
      <c r="CG106" s="811"/>
      <c r="CH106" s="811"/>
      <c r="CI106" s="811"/>
      <c r="CJ106" s="811"/>
      <c r="CK106" s="811"/>
      <c r="CL106" s="811"/>
      <c r="CM106" s="811"/>
      <c r="CN106" s="811"/>
      <c r="CO106" s="811"/>
      <c r="CP106" s="811"/>
      <c r="CQ106" s="811"/>
      <c r="CR106" s="811"/>
      <c r="CS106" s="811"/>
      <c r="CT106" s="811"/>
      <c r="CU106" s="811"/>
      <c r="CV106" s="811"/>
      <c r="CW106" s="811"/>
      <c r="CX106" s="811"/>
      <c r="CY106" s="811"/>
      <c r="CZ106" s="811"/>
      <c r="DA106" s="811"/>
      <c r="DB106" s="811"/>
      <c r="DC106" s="811"/>
      <c r="DD106" s="811"/>
      <c r="DE106" s="811"/>
      <c r="DF106" s="811"/>
      <c r="DG106" s="811"/>
      <c r="DH106" s="811"/>
      <c r="DI106" s="811"/>
      <c r="DJ106" s="811"/>
      <c r="DK106" s="811"/>
      <c r="DL106" s="811"/>
      <c r="DM106" s="811"/>
      <c r="DN106" s="811"/>
      <c r="DO106" s="811"/>
      <c r="DP106" s="811"/>
      <c r="DQ106" s="811"/>
      <c r="DR106" s="811"/>
      <c r="DS106" s="811"/>
      <c r="DT106" s="811"/>
      <c r="DU106" s="811"/>
      <c r="DV106" s="811"/>
      <c r="DW106" s="811"/>
      <c r="DX106" s="811"/>
      <c r="DY106" s="811"/>
      <c r="DZ106" s="811"/>
      <c r="EP106" s="27"/>
      <c r="EQ106" s="27"/>
      <c r="ER106" s="27"/>
      <c r="ES106" s="27"/>
      <c r="ET106" s="27"/>
      <c r="EU106" s="27"/>
      <c r="EV106" s="27"/>
      <c r="EW106" s="27"/>
      <c r="EX106" s="27"/>
      <c r="EY106" s="27"/>
      <c r="EZ106" s="27"/>
      <c r="FA106" s="27"/>
      <c r="FB106" s="27"/>
      <c r="FC106" s="27"/>
    </row>
    <row r="107" spans="1:159" ht="18.75" customHeight="1">
      <c r="A107" s="32"/>
      <c r="B107" s="65"/>
      <c r="C107" s="811"/>
      <c r="D107" s="811"/>
      <c r="E107" s="811"/>
      <c r="F107" s="811"/>
      <c r="G107" s="811"/>
      <c r="H107" s="811"/>
      <c r="I107" s="811"/>
      <c r="J107" s="811"/>
      <c r="K107" s="811"/>
      <c r="L107" s="811"/>
      <c r="M107" s="811"/>
      <c r="N107" s="811"/>
      <c r="O107" s="811"/>
      <c r="P107" s="811"/>
      <c r="Q107" s="811"/>
      <c r="R107" s="811"/>
      <c r="S107" s="811"/>
      <c r="T107" s="811"/>
      <c r="U107" s="811"/>
      <c r="V107" s="811"/>
      <c r="W107" s="811"/>
      <c r="X107" s="811"/>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1"/>
      <c r="AY107" s="811"/>
      <c r="AZ107" s="811"/>
      <c r="BA107" s="811"/>
      <c r="BB107" s="811"/>
      <c r="BC107" s="811"/>
      <c r="BD107" s="811"/>
      <c r="BE107" s="811"/>
      <c r="BF107" s="811"/>
      <c r="BG107" s="811"/>
      <c r="BH107" s="811"/>
      <c r="BI107" s="811"/>
      <c r="BJ107" s="811"/>
      <c r="BK107" s="811"/>
      <c r="BL107" s="811"/>
      <c r="BO107" s="32"/>
      <c r="BP107" s="65"/>
      <c r="BQ107" s="811"/>
      <c r="BR107" s="811"/>
      <c r="BS107" s="811"/>
      <c r="BT107" s="811"/>
      <c r="BU107" s="811"/>
      <c r="BV107" s="811"/>
      <c r="BW107" s="811"/>
      <c r="BX107" s="811"/>
      <c r="BY107" s="811"/>
      <c r="BZ107" s="811"/>
      <c r="CA107" s="811"/>
      <c r="CB107" s="811"/>
      <c r="CC107" s="811"/>
      <c r="CD107" s="811"/>
      <c r="CE107" s="811"/>
      <c r="CF107" s="811"/>
      <c r="CG107" s="811"/>
      <c r="CH107" s="811"/>
      <c r="CI107" s="811"/>
      <c r="CJ107" s="811"/>
      <c r="CK107" s="811"/>
      <c r="CL107" s="811"/>
      <c r="CM107" s="811"/>
      <c r="CN107" s="811"/>
      <c r="CO107" s="811"/>
      <c r="CP107" s="811"/>
      <c r="CQ107" s="811"/>
      <c r="CR107" s="811"/>
      <c r="CS107" s="811"/>
      <c r="CT107" s="811"/>
      <c r="CU107" s="811"/>
      <c r="CV107" s="811"/>
      <c r="CW107" s="811"/>
      <c r="CX107" s="811"/>
      <c r="CY107" s="811"/>
      <c r="CZ107" s="811"/>
      <c r="DA107" s="811"/>
      <c r="DB107" s="811"/>
      <c r="DC107" s="811"/>
      <c r="DD107" s="811"/>
      <c r="DE107" s="811"/>
      <c r="DF107" s="811"/>
      <c r="DG107" s="811"/>
      <c r="DH107" s="811"/>
      <c r="DI107" s="811"/>
      <c r="DJ107" s="811"/>
      <c r="DK107" s="811"/>
      <c r="DL107" s="811"/>
      <c r="DM107" s="811"/>
      <c r="DN107" s="811"/>
      <c r="DO107" s="811"/>
      <c r="DP107" s="811"/>
      <c r="DQ107" s="811"/>
      <c r="DR107" s="811"/>
      <c r="DS107" s="811"/>
      <c r="DT107" s="811"/>
      <c r="DU107" s="811"/>
      <c r="DV107" s="811"/>
      <c r="DW107" s="811"/>
      <c r="DX107" s="811"/>
      <c r="DY107" s="811"/>
      <c r="DZ107" s="811"/>
      <c r="EP107" s="27"/>
      <c r="EQ107" s="27"/>
      <c r="ER107" s="27"/>
      <c r="ES107" s="27"/>
      <c r="ET107" s="27"/>
      <c r="EU107" s="27"/>
      <c r="EV107" s="27"/>
      <c r="EW107" s="27"/>
      <c r="EX107" s="27"/>
      <c r="EY107" s="27"/>
      <c r="EZ107" s="27"/>
      <c r="FA107" s="27"/>
      <c r="FB107" s="27"/>
      <c r="FC107" s="27"/>
    </row>
    <row r="108" spans="1:159" ht="18.75" customHeight="1">
      <c r="A108" s="32"/>
      <c r="B108" s="65"/>
      <c r="C108" s="811"/>
      <c r="D108" s="811"/>
      <c r="E108" s="811"/>
      <c r="F108" s="811"/>
      <c r="G108" s="811"/>
      <c r="H108" s="811"/>
      <c r="I108" s="811"/>
      <c r="J108" s="811"/>
      <c r="K108" s="811"/>
      <c r="L108" s="811"/>
      <c r="M108" s="811"/>
      <c r="N108" s="811"/>
      <c r="O108" s="811"/>
      <c r="P108" s="811"/>
      <c r="Q108" s="811"/>
      <c r="R108" s="811"/>
      <c r="S108" s="811"/>
      <c r="T108" s="811"/>
      <c r="U108" s="811"/>
      <c r="V108" s="811"/>
      <c r="W108" s="811"/>
      <c r="X108" s="811"/>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1"/>
      <c r="AY108" s="811"/>
      <c r="AZ108" s="811"/>
      <c r="BA108" s="811"/>
      <c r="BB108" s="811"/>
      <c r="BC108" s="811"/>
      <c r="BD108" s="811"/>
      <c r="BE108" s="811"/>
      <c r="BF108" s="811"/>
      <c r="BG108" s="811"/>
      <c r="BH108" s="811"/>
      <c r="BI108" s="811"/>
      <c r="BJ108" s="811"/>
      <c r="BK108" s="811"/>
      <c r="BL108" s="811"/>
      <c r="BO108" s="32"/>
      <c r="BP108" s="65"/>
      <c r="BQ108" s="811"/>
      <c r="BR108" s="811"/>
      <c r="BS108" s="811"/>
      <c r="BT108" s="811"/>
      <c r="BU108" s="811"/>
      <c r="BV108" s="811"/>
      <c r="BW108" s="811"/>
      <c r="BX108" s="811"/>
      <c r="BY108" s="811"/>
      <c r="BZ108" s="811"/>
      <c r="CA108" s="811"/>
      <c r="CB108" s="811"/>
      <c r="CC108" s="811"/>
      <c r="CD108" s="811"/>
      <c r="CE108" s="811"/>
      <c r="CF108" s="811"/>
      <c r="CG108" s="811"/>
      <c r="CH108" s="811"/>
      <c r="CI108" s="811"/>
      <c r="CJ108" s="811"/>
      <c r="CK108" s="811"/>
      <c r="CL108" s="811"/>
      <c r="CM108" s="811"/>
      <c r="CN108" s="811"/>
      <c r="CO108" s="811"/>
      <c r="CP108" s="811"/>
      <c r="CQ108" s="811"/>
      <c r="CR108" s="811"/>
      <c r="CS108" s="811"/>
      <c r="CT108" s="811"/>
      <c r="CU108" s="811"/>
      <c r="CV108" s="811"/>
      <c r="CW108" s="811"/>
      <c r="CX108" s="811"/>
      <c r="CY108" s="811"/>
      <c r="CZ108" s="811"/>
      <c r="DA108" s="811"/>
      <c r="DB108" s="811"/>
      <c r="DC108" s="811"/>
      <c r="DD108" s="811"/>
      <c r="DE108" s="811"/>
      <c r="DF108" s="811"/>
      <c r="DG108" s="811"/>
      <c r="DH108" s="811"/>
      <c r="DI108" s="811"/>
      <c r="DJ108" s="811"/>
      <c r="DK108" s="811"/>
      <c r="DL108" s="811"/>
      <c r="DM108" s="811"/>
      <c r="DN108" s="811"/>
      <c r="DO108" s="811"/>
      <c r="DP108" s="811"/>
      <c r="DQ108" s="811"/>
      <c r="DR108" s="811"/>
      <c r="DS108" s="811"/>
      <c r="DT108" s="811"/>
      <c r="DU108" s="811"/>
      <c r="DV108" s="811"/>
      <c r="DW108" s="811"/>
      <c r="DX108" s="811"/>
      <c r="DY108" s="811"/>
      <c r="DZ108" s="811"/>
      <c r="EP108" s="27"/>
      <c r="EQ108" s="27"/>
      <c r="ER108" s="27"/>
      <c r="ES108" s="27"/>
      <c r="ET108" s="27"/>
      <c r="EU108" s="27"/>
      <c r="EV108" s="27"/>
      <c r="EW108" s="27"/>
      <c r="EX108" s="27"/>
      <c r="EY108" s="27"/>
      <c r="EZ108" s="27"/>
      <c r="FA108" s="27"/>
      <c r="FB108" s="27"/>
      <c r="FC108" s="27"/>
    </row>
    <row r="109" spans="1:159" ht="18.75" customHeight="1">
      <c r="A109" s="32"/>
      <c r="B109" s="65"/>
      <c r="C109" s="811"/>
      <c r="D109" s="811"/>
      <c r="E109" s="811"/>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O109" s="32"/>
      <c r="BP109" s="65"/>
      <c r="BQ109" s="811"/>
      <c r="BR109" s="811"/>
      <c r="BS109" s="811"/>
      <c r="BT109" s="811"/>
      <c r="BU109" s="811"/>
      <c r="BV109" s="811"/>
      <c r="BW109" s="811"/>
      <c r="BX109" s="811"/>
      <c r="BY109" s="811"/>
      <c r="BZ109" s="811"/>
      <c r="CA109" s="811"/>
      <c r="CB109" s="811"/>
      <c r="CC109" s="811"/>
      <c r="CD109" s="811"/>
      <c r="CE109" s="811"/>
      <c r="CF109" s="811"/>
      <c r="CG109" s="811"/>
      <c r="CH109" s="811"/>
      <c r="CI109" s="811"/>
      <c r="CJ109" s="811"/>
      <c r="CK109" s="811"/>
      <c r="CL109" s="811"/>
      <c r="CM109" s="811"/>
      <c r="CN109" s="811"/>
      <c r="CO109" s="811"/>
      <c r="CP109" s="811"/>
      <c r="CQ109" s="811"/>
      <c r="CR109" s="811"/>
      <c r="CS109" s="811"/>
      <c r="CT109" s="811"/>
      <c r="CU109" s="811"/>
      <c r="CV109" s="811"/>
      <c r="CW109" s="811"/>
      <c r="CX109" s="811"/>
      <c r="CY109" s="811"/>
      <c r="CZ109" s="811"/>
      <c r="DA109" s="811"/>
      <c r="DB109" s="811"/>
      <c r="DC109" s="811"/>
      <c r="DD109" s="811"/>
      <c r="DE109" s="811"/>
      <c r="DF109" s="811"/>
      <c r="DG109" s="811"/>
      <c r="DH109" s="811"/>
      <c r="DI109" s="811"/>
      <c r="DJ109" s="811"/>
      <c r="DK109" s="811"/>
      <c r="DL109" s="811"/>
      <c r="DM109" s="811"/>
      <c r="DN109" s="811"/>
      <c r="DO109" s="811"/>
      <c r="DP109" s="811"/>
      <c r="DQ109" s="811"/>
      <c r="DR109" s="811"/>
      <c r="DS109" s="811"/>
      <c r="DT109" s="811"/>
      <c r="DU109" s="811"/>
      <c r="DV109" s="811"/>
      <c r="DW109" s="811"/>
      <c r="DX109" s="811"/>
      <c r="DY109" s="811"/>
      <c r="DZ109" s="811"/>
      <c r="EP109" s="27"/>
      <c r="EQ109" s="27"/>
      <c r="ER109" s="27"/>
      <c r="ES109" s="27"/>
      <c r="ET109" s="27"/>
      <c r="EU109" s="27"/>
      <c r="EV109" s="27"/>
      <c r="EW109" s="27"/>
      <c r="EX109" s="27"/>
      <c r="EY109" s="27"/>
      <c r="EZ109" s="27"/>
      <c r="FA109" s="27"/>
      <c r="FB109" s="27"/>
      <c r="FC109" s="27"/>
    </row>
    <row r="110" spans="1:159" ht="18.75" customHeight="1">
      <c r="A110" s="32"/>
      <c r="B110" s="32"/>
      <c r="C110" s="66" t="str">
        <f>IF(対象災害選択シート!BL35&lt;&gt;"",対象災害選択シート!BL35,"")</f>
        <v>関連法：水防法</v>
      </c>
      <c r="D110" s="32"/>
      <c r="E110" s="32"/>
      <c r="F110" s="32"/>
      <c r="G110" s="32"/>
      <c r="H110" s="32"/>
      <c r="I110" s="32"/>
      <c r="J110" s="32"/>
      <c r="K110" s="32"/>
      <c r="L110" s="32"/>
      <c r="M110" s="32"/>
      <c r="N110" s="32"/>
      <c r="O110" s="32"/>
      <c r="P110" s="32"/>
      <c r="Q110" s="32"/>
      <c r="R110" s="32"/>
      <c r="S110" s="32"/>
      <c r="T110" s="32"/>
      <c r="U110" s="32"/>
      <c r="V110" s="32"/>
      <c r="W110" s="32"/>
      <c r="X110" s="32"/>
      <c r="BO110" s="32"/>
      <c r="BP110" s="32"/>
      <c r="BQ110" s="32" t="s">
        <v>427</v>
      </c>
      <c r="BR110" s="32"/>
      <c r="BS110" s="32"/>
      <c r="BT110" s="32"/>
      <c r="BU110" s="32"/>
      <c r="BV110" s="32"/>
      <c r="BW110" s="32"/>
      <c r="BX110" s="32"/>
      <c r="BY110" s="32"/>
      <c r="BZ110" s="32"/>
      <c r="CA110" s="32"/>
      <c r="CB110" s="32"/>
      <c r="CC110" s="32"/>
      <c r="CD110" s="32"/>
      <c r="CE110" s="32"/>
      <c r="CF110" s="32"/>
      <c r="CG110" s="32"/>
      <c r="CH110" s="32"/>
      <c r="CI110" s="32"/>
      <c r="CJ110" s="32"/>
      <c r="CK110" s="32"/>
      <c r="CL110" s="32"/>
      <c r="EP110" s="27"/>
      <c r="EQ110" s="27"/>
      <c r="ER110" s="27"/>
      <c r="ES110" s="27"/>
      <c r="ET110" s="27"/>
      <c r="EU110" s="27"/>
      <c r="EV110" s="27"/>
      <c r="EW110" s="27"/>
      <c r="EX110" s="27"/>
      <c r="EY110" s="27"/>
      <c r="EZ110" s="27"/>
      <c r="FA110" s="27"/>
      <c r="FB110" s="27"/>
      <c r="FC110" s="27"/>
    </row>
    <row r="111" spans="1:159" ht="18.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EP111" s="27"/>
      <c r="EQ111" s="27"/>
      <c r="ER111" s="27"/>
      <c r="ES111" s="27"/>
      <c r="ET111" s="27"/>
      <c r="EU111" s="27"/>
      <c r="EV111" s="27"/>
      <c r="EW111" s="27"/>
      <c r="EX111" s="27"/>
      <c r="EY111" s="27"/>
      <c r="EZ111" s="27"/>
      <c r="FA111" s="27"/>
      <c r="FB111" s="27"/>
      <c r="FC111" s="27"/>
    </row>
    <row r="112" spans="1:159" ht="18.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EP112" s="27"/>
      <c r="EQ112" s="27"/>
      <c r="ER112" s="27"/>
      <c r="ES112" s="27"/>
      <c r="ET112" s="27"/>
      <c r="EU112" s="27"/>
      <c r="EV112" s="27"/>
      <c r="EW112" s="27"/>
      <c r="EX112" s="27"/>
      <c r="EY112" s="27"/>
      <c r="EZ112" s="27"/>
      <c r="FA112" s="27"/>
      <c r="FB112" s="27"/>
      <c r="FC112" s="27"/>
    </row>
    <row r="113" spans="1:183" ht="18.75" customHeight="1">
      <c r="A113" s="32"/>
      <c r="C113" s="65" t="s">
        <v>38</v>
      </c>
      <c r="D113" s="32"/>
      <c r="E113" s="32"/>
      <c r="F113" s="32"/>
      <c r="G113" s="32"/>
      <c r="H113" s="32"/>
      <c r="I113" s="32"/>
      <c r="J113" s="32"/>
      <c r="K113" s="32"/>
      <c r="L113" s="32"/>
      <c r="M113" s="32"/>
      <c r="N113" s="32"/>
      <c r="O113" s="32"/>
      <c r="P113" s="32"/>
      <c r="Q113" s="32"/>
      <c r="R113" s="32"/>
      <c r="S113" s="32"/>
      <c r="T113" s="32"/>
      <c r="U113" s="32"/>
      <c r="V113" s="32"/>
      <c r="W113" s="32"/>
      <c r="X113" s="32"/>
      <c r="BO113" s="32"/>
      <c r="BQ113" s="65" t="s">
        <v>38</v>
      </c>
      <c r="BR113" s="32"/>
      <c r="BS113" s="32"/>
      <c r="BT113" s="32"/>
      <c r="BU113" s="32"/>
      <c r="BV113" s="32"/>
      <c r="BW113" s="32"/>
      <c r="BX113" s="32"/>
      <c r="BY113" s="32"/>
      <c r="BZ113" s="32"/>
      <c r="CA113" s="32"/>
      <c r="CB113" s="32"/>
      <c r="CC113" s="32"/>
      <c r="CD113" s="32"/>
      <c r="CE113" s="32"/>
      <c r="CF113" s="32"/>
      <c r="CG113" s="32"/>
      <c r="CH113" s="32"/>
      <c r="CI113" s="32"/>
      <c r="CJ113" s="32"/>
      <c r="CK113" s="32"/>
      <c r="CL113" s="32"/>
      <c r="EP113" s="27"/>
      <c r="EQ113" s="27"/>
      <c r="ER113" s="27"/>
      <c r="ES113" s="27"/>
      <c r="ET113" s="27"/>
      <c r="EU113" s="27"/>
      <c r="EV113" s="27"/>
      <c r="EW113" s="27"/>
      <c r="EX113" s="27"/>
      <c r="EY113" s="27"/>
      <c r="EZ113" s="27"/>
      <c r="FA113" s="27"/>
      <c r="FB113" s="27"/>
      <c r="FC113" s="27"/>
    </row>
    <row r="114" spans="1:183" ht="18.75" customHeight="1">
      <c r="A114" s="32"/>
      <c r="B114" s="32"/>
      <c r="C114" s="811" t="s">
        <v>245</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O114" s="32"/>
      <c r="BP114" s="32"/>
      <c r="BQ114" s="811" t="s">
        <v>245</v>
      </c>
      <c r="BR114" s="811"/>
      <c r="BS114" s="811"/>
      <c r="BT114" s="811"/>
      <c r="BU114" s="811"/>
      <c r="BV114" s="811"/>
      <c r="BW114" s="811"/>
      <c r="BX114" s="811"/>
      <c r="BY114" s="811"/>
      <c r="BZ114" s="811"/>
      <c r="CA114" s="811"/>
      <c r="CB114" s="811"/>
      <c r="CC114" s="811"/>
      <c r="CD114" s="811"/>
      <c r="CE114" s="811"/>
      <c r="CF114" s="811"/>
      <c r="CG114" s="811"/>
      <c r="CH114" s="811"/>
      <c r="CI114" s="811"/>
      <c r="CJ114" s="811"/>
      <c r="CK114" s="811"/>
      <c r="CL114" s="811"/>
      <c r="CM114" s="811"/>
      <c r="CN114" s="811"/>
      <c r="CO114" s="811"/>
      <c r="CP114" s="811"/>
      <c r="CQ114" s="811"/>
      <c r="CR114" s="811"/>
      <c r="CS114" s="811"/>
      <c r="CT114" s="811"/>
      <c r="CU114" s="811"/>
      <c r="CV114" s="811"/>
      <c r="CW114" s="811"/>
      <c r="CX114" s="811"/>
      <c r="CY114" s="811"/>
      <c r="CZ114" s="811"/>
      <c r="DA114" s="811"/>
      <c r="DB114" s="811"/>
      <c r="DC114" s="811"/>
      <c r="DD114" s="811"/>
      <c r="DE114" s="811"/>
      <c r="DF114" s="811"/>
      <c r="DG114" s="811"/>
      <c r="DH114" s="811"/>
      <c r="DI114" s="811"/>
      <c r="DJ114" s="811"/>
      <c r="DK114" s="811"/>
      <c r="DL114" s="811"/>
      <c r="DM114" s="811"/>
      <c r="DN114" s="811"/>
      <c r="DO114" s="811"/>
      <c r="DP114" s="811"/>
      <c r="DQ114" s="811"/>
      <c r="DR114" s="811"/>
      <c r="DS114" s="811"/>
      <c r="DT114" s="811"/>
      <c r="DU114" s="811"/>
      <c r="DV114" s="811"/>
      <c r="DW114" s="811"/>
      <c r="DX114" s="811"/>
      <c r="DY114" s="811"/>
      <c r="DZ114" s="811"/>
      <c r="EP114" s="27"/>
      <c r="EQ114" s="27"/>
      <c r="ER114" s="27"/>
      <c r="ES114" s="27"/>
      <c r="ET114" s="27"/>
      <c r="EU114" s="27"/>
      <c r="EV114" s="27"/>
      <c r="EW114" s="27"/>
      <c r="EX114" s="27"/>
      <c r="EY114" s="27"/>
      <c r="EZ114" s="27"/>
      <c r="FA114" s="27"/>
    </row>
    <row r="115" spans="1:183" ht="18.75" customHeight="1">
      <c r="A115" s="32"/>
      <c r="B115" s="32"/>
      <c r="C115" s="811"/>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1"/>
      <c r="AA115" s="811"/>
      <c r="AB115" s="811"/>
      <c r="AC115" s="811"/>
      <c r="AD115" s="811"/>
      <c r="AE115" s="811"/>
      <c r="AF115" s="811"/>
      <c r="AG115" s="811"/>
      <c r="AH115" s="811"/>
      <c r="AI115" s="811"/>
      <c r="AJ115" s="811"/>
      <c r="AK115" s="811"/>
      <c r="AL115" s="811"/>
      <c r="AM115" s="811"/>
      <c r="AN115" s="811"/>
      <c r="AO115" s="811"/>
      <c r="AP115" s="811"/>
      <c r="AQ115" s="811"/>
      <c r="AR115" s="811"/>
      <c r="AS115" s="811"/>
      <c r="AT115" s="811"/>
      <c r="AU115" s="811"/>
      <c r="AV115" s="811"/>
      <c r="AW115" s="811"/>
      <c r="AX115" s="811"/>
      <c r="AY115" s="811"/>
      <c r="AZ115" s="811"/>
      <c r="BA115" s="811"/>
      <c r="BB115" s="811"/>
      <c r="BC115" s="811"/>
      <c r="BD115" s="811"/>
      <c r="BE115" s="811"/>
      <c r="BF115" s="811"/>
      <c r="BG115" s="811"/>
      <c r="BH115" s="811"/>
      <c r="BI115" s="811"/>
      <c r="BJ115" s="811"/>
      <c r="BK115" s="811"/>
      <c r="BL115" s="811"/>
      <c r="BO115" s="32"/>
      <c r="BP115" s="32"/>
      <c r="BQ115" s="811"/>
      <c r="BR115" s="811"/>
      <c r="BS115" s="811"/>
      <c r="BT115" s="811"/>
      <c r="BU115" s="811"/>
      <c r="BV115" s="811"/>
      <c r="BW115" s="811"/>
      <c r="BX115" s="811"/>
      <c r="BY115" s="811"/>
      <c r="BZ115" s="811"/>
      <c r="CA115" s="811"/>
      <c r="CB115" s="811"/>
      <c r="CC115" s="811"/>
      <c r="CD115" s="811"/>
      <c r="CE115" s="811"/>
      <c r="CF115" s="811"/>
      <c r="CG115" s="811"/>
      <c r="CH115" s="811"/>
      <c r="CI115" s="811"/>
      <c r="CJ115" s="811"/>
      <c r="CK115" s="811"/>
      <c r="CL115" s="811"/>
      <c r="CM115" s="811"/>
      <c r="CN115" s="811"/>
      <c r="CO115" s="811"/>
      <c r="CP115" s="811"/>
      <c r="CQ115" s="811"/>
      <c r="CR115" s="811"/>
      <c r="CS115" s="811"/>
      <c r="CT115" s="811"/>
      <c r="CU115" s="811"/>
      <c r="CV115" s="811"/>
      <c r="CW115" s="811"/>
      <c r="CX115" s="811"/>
      <c r="CY115" s="811"/>
      <c r="CZ115" s="811"/>
      <c r="DA115" s="811"/>
      <c r="DB115" s="811"/>
      <c r="DC115" s="811"/>
      <c r="DD115" s="811"/>
      <c r="DE115" s="811"/>
      <c r="DF115" s="811"/>
      <c r="DG115" s="811"/>
      <c r="DH115" s="811"/>
      <c r="DI115" s="811"/>
      <c r="DJ115" s="811"/>
      <c r="DK115" s="811"/>
      <c r="DL115" s="811"/>
      <c r="DM115" s="811"/>
      <c r="DN115" s="811"/>
      <c r="DO115" s="811"/>
      <c r="DP115" s="811"/>
      <c r="DQ115" s="811"/>
      <c r="DR115" s="811"/>
      <c r="DS115" s="811"/>
      <c r="DT115" s="811"/>
      <c r="DU115" s="811"/>
      <c r="DV115" s="811"/>
      <c r="DW115" s="811"/>
      <c r="DX115" s="811"/>
      <c r="DY115" s="811"/>
      <c r="DZ115" s="811"/>
      <c r="EP115" s="27"/>
      <c r="EQ115" s="27"/>
      <c r="ER115" s="27"/>
      <c r="ES115" s="27"/>
      <c r="ET115" s="27"/>
      <c r="EU115" s="27"/>
      <c r="EV115" s="27"/>
      <c r="EW115" s="27"/>
      <c r="EX115" s="27"/>
      <c r="EY115" s="27"/>
      <c r="EZ115" s="27"/>
      <c r="FA115" s="27"/>
    </row>
    <row r="116" spans="1:183" ht="18.75" customHeight="1">
      <c r="A116" s="32"/>
      <c r="B116" s="32"/>
      <c r="C116" s="811"/>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1"/>
      <c r="AA116" s="811"/>
      <c r="AB116" s="811"/>
      <c r="AC116" s="811"/>
      <c r="AD116" s="811"/>
      <c r="AE116" s="811"/>
      <c r="AF116" s="811"/>
      <c r="AG116" s="811"/>
      <c r="AH116" s="811"/>
      <c r="AI116" s="811"/>
      <c r="AJ116" s="811"/>
      <c r="AK116" s="811"/>
      <c r="AL116" s="811"/>
      <c r="AM116" s="811"/>
      <c r="AN116" s="811"/>
      <c r="AO116" s="811"/>
      <c r="AP116" s="811"/>
      <c r="AQ116" s="811"/>
      <c r="AR116" s="811"/>
      <c r="AS116" s="811"/>
      <c r="AT116" s="811"/>
      <c r="AU116" s="811"/>
      <c r="AV116" s="811"/>
      <c r="AW116" s="811"/>
      <c r="AX116" s="811"/>
      <c r="AY116" s="811"/>
      <c r="AZ116" s="811"/>
      <c r="BA116" s="811"/>
      <c r="BB116" s="811"/>
      <c r="BC116" s="811"/>
      <c r="BD116" s="811"/>
      <c r="BE116" s="811"/>
      <c r="BF116" s="811"/>
      <c r="BG116" s="811"/>
      <c r="BH116" s="811"/>
      <c r="BI116" s="811"/>
      <c r="BJ116" s="811"/>
      <c r="BK116" s="811"/>
      <c r="BL116" s="811"/>
      <c r="BO116" s="32"/>
      <c r="BP116" s="32"/>
      <c r="BQ116" s="811"/>
      <c r="BR116" s="811"/>
      <c r="BS116" s="811"/>
      <c r="BT116" s="811"/>
      <c r="BU116" s="811"/>
      <c r="BV116" s="811"/>
      <c r="BW116" s="811"/>
      <c r="BX116" s="811"/>
      <c r="BY116" s="811"/>
      <c r="BZ116" s="811"/>
      <c r="CA116" s="811"/>
      <c r="CB116" s="811"/>
      <c r="CC116" s="811"/>
      <c r="CD116" s="811"/>
      <c r="CE116" s="811"/>
      <c r="CF116" s="811"/>
      <c r="CG116" s="811"/>
      <c r="CH116" s="811"/>
      <c r="CI116" s="811"/>
      <c r="CJ116" s="811"/>
      <c r="CK116" s="811"/>
      <c r="CL116" s="811"/>
      <c r="CM116" s="811"/>
      <c r="CN116" s="811"/>
      <c r="CO116" s="811"/>
      <c r="CP116" s="811"/>
      <c r="CQ116" s="811"/>
      <c r="CR116" s="811"/>
      <c r="CS116" s="811"/>
      <c r="CT116" s="811"/>
      <c r="CU116" s="811"/>
      <c r="CV116" s="811"/>
      <c r="CW116" s="811"/>
      <c r="CX116" s="811"/>
      <c r="CY116" s="811"/>
      <c r="CZ116" s="811"/>
      <c r="DA116" s="811"/>
      <c r="DB116" s="811"/>
      <c r="DC116" s="811"/>
      <c r="DD116" s="811"/>
      <c r="DE116" s="811"/>
      <c r="DF116" s="811"/>
      <c r="DG116" s="811"/>
      <c r="DH116" s="811"/>
      <c r="DI116" s="811"/>
      <c r="DJ116" s="811"/>
      <c r="DK116" s="811"/>
      <c r="DL116" s="811"/>
      <c r="DM116" s="811"/>
      <c r="DN116" s="811"/>
      <c r="DO116" s="811"/>
      <c r="DP116" s="811"/>
      <c r="DQ116" s="811"/>
      <c r="DR116" s="811"/>
      <c r="DS116" s="811"/>
      <c r="DT116" s="811"/>
      <c r="DU116" s="811"/>
      <c r="DV116" s="811"/>
      <c r="DW116" s="811"/>
      <c r="DX116" s="811"/>
      <c r="DY116" s="811"/>
      <c r="DZ116" s="811"/>
      <c r="EP116" s="27"/>
      <c r="EQ116" s="27"/>
      <c r="ER116" s="27"/>
      <c r="ES116" s="27"/>
      <c r="ET116" s="27"/>
      <c r="EU116" s="27"/>
      <c r="EV116" s="27"/>
      <c r="EW116" s="27"/>
      <c r="EX116" s="27"/>
      <c r="EY116" s="27"/>
      <c r="EZ116" s="27"/>
      <c r="FA116" s="27"/>
    </row>
    <row r="117" spans="1:183" ht="18.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EE117" s="31"/>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row>
    <row r="118" spans="1:183" ht="18.75" customHeight="1">
      <c r="A118" s="32"/>
      <c r="C118" s="65" t="s">
        <v>39</v>
      </c>
      <c r="D118" s="32"/>
      <c r="E118" s="32"/>
      <c r="F118" s="32"/>
      <c r="G118" s="32"/>
      <c r="H118" s="32"/>
      <c r="I118" s="32"/>
      <c r="J118" s="32"/>
      <c r="K118" s="32"/>
      <c r="L118" s="32"/>
      <c r="M118" s="32"/>
      <c r="N118" s="32"/>
      <c r="O118" s="32"/>
      <c r="P118" s="32"/>
      <c r="Q118" s="32"/>
      <c r="R118" s="32"/>
      <c r="S118" s="32"/>
      <c r="T118" s="32"/>
      <c r="U118" s="32"/>
      <c r="V118" s="32"/>
      <c r="W118" s="32"/>
      <c r="X118" s="32"/>
      <c r="BO118" s="32"/>
      <c r="BQ118" s="65" t="s">
        <v>39</v>
      </c>
      <c r="BR118" s="32"/>
      <c r="BS118" s="32"/>
      <c r="BT118" s="32"/>
      <c r="BU118" s="32"/>
      <c r="BV118" s="32"/>
      <c r="BW118" s="32"/>
      <c r="BX118" s="32"/>
      <c r="BY118" s="32"/>
      <c r="BZ118" s="32"/>
      <c r="CA118" s="32"/>
      <c r="CB118" s="32"/>
      <c r="CC118" s="32"/>
      <c r="CD118" s="32"/>
      <c r="CE118" s="32"/>
      <c r="CF118" s="32"/>
      <c r="CG118" s="32"/>
      <c r="CH118" s="32"/>
      <c r="CI118" s="32"/>
      <c r="CJ118" s="32"/>
      <c r="CK118" s="32"/>
      <c r="CL118" s="32"/>
    </row>
    <row r="119" spans="1:183" ht="18.75" customHeight="1">
      <c r="A119" s="32"/>
      <c r="B119" s="32"/>
      <c r="C119" s="67" t="s">
        <v>246</v>
      </c>
      <c r="D119" s="32"/>
      <c r="E119" s="32"/>
      <c r="F119" s="32"/>
      <c r="G119" s="32"/>
      <c r="H119" s="32"/>
      <c r="I119" s="32"/>
      <c r="J119" s="32"/>
      <c r="K119" s="32"/>
      <c r="L119" s="32"/>
      <c r="M119" s="32"/>
      <c r="N119" s="32"/>
      <c r="O119" s="32"/>
      <c r="P119" s="32"/>
      <c r="Q119" s="32"/>
      <c r="R119" s="32"/>
      <c r="S119" s="32"/>
      <c r="T119" s="32"/>
      <c r="U119" s="32"/>
      <c r="V119" s="32"/>
      <c r="W119" s="32"/>
      <c r="X119" s="32"/>
      <c r="BO119" s="32"/>
      <c r="BP119" s="32"/>
      <c r="BQ119" s="67" t="s">
        <v>246</v>
      </c>
      <c r="BR119" s="32"/>
      <c r="BS119" s="32"/>
      <c r="BT119" s="32"/>
      <c r="BU119" s="32"/>
      <c r="BV119" s="32"/>
      <c r="BW119" s="32"/>
      <c r="BX119" s="32"/>
      <c r="BY119" s="32"/>
      <c r="BZ119" s="32"/>
      <c r="CA119" s="32"/>
      <c r="CB119" s="32"/>
      <c r="CC119" s="32"/>
      <c r="CD119" s="32"/>
      <c r="CE119" s="32"/>
      <c r="CF119" s="32"/>
      <c r="CG119" s="32"/>
      <c r="CH119" s="32"/>
      <c r="CI119" s="32"/>
      <c r="CJ119" s="32"/>
      <c r="CK119" s="32"/>
      <c r="CL119" s="32"/>
    </row>
    <row r="120" spans="1:183" ht="18.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row>
    <row r="121" spans="1:183" ht="18.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row>
    <row r="122" spans="1:183" ht="18.75" customHeight="1" thickBot="1">
      <c r="A122" s="32"/>
      <c r="B122" s="32"/>
      <c r="C122" s="32"/>
      <c r="D122" s="32"/>
      <c r="E122" s="32"/>
      <c r="F122" s="32"/>
      <c r="G122" s="32"/>
      <c r="H122" s="32"/>
      <c r="I122" s="32"/>
      <c r="J122" s="32"/>
      <c r="K122" s="32"/>
      <c r="L122" s="532" t="s">
        <v>247</v>
      </c>
      <c r="M122" s="532"/>
      <c r="N122" s="532"/>
      <c r="O122" s="532"/>
      <c r="P122" s="532"/>
      <c r="Q122" s="532"/>
      <c r="R122" s="532"/>
      <c r="S122" s="532"/>
      <c r="T122" s="532"/>
      <c r="U122" s="532"/>
      <c r="V122" s="532"/>
      <c r="W122" s="532"/>
      <c r="X122" s="532"/>
      <c r="Y122" s="532"/>
      <c r="Z122" s="532"/>
      <c r="AA122" s="532"/>
      <c r="AB122" s="532"/>
      <c r="AC122" s="532"/>
      <c r="AD122" s="532"/>
      <c r="AE122" s="532"/>
      <c r="AF122" s="532"/>
      <c r="AG122" s="532"/>
      <c r="AH122" s="532"/>
      <c r="AI122" s="532"/>
      <c r="AJ122" s="532"/>
      <c r="AK122" s="532"/>
      <c r="AL122" s="532"/>
      <c r="AM122" s="532"/>
      <c r="AN122" s="532"/>
      <c r="AO122" s="532"/>
      <c r="AP122" s="532"/>
      <c r="AQ122" s="532"/>
      <c r="AR122" s="532"/>
      <c r="AS122" s="532"/>
      <c r="AT122" s="532"/>
      <c r="AU122" s="532"/>
      <c r="AV122" s="532"/>
      <c r="AW122" s="532"/>
      <c r="AX122" s="532"/>
      <c r="AY122" s="532"/>
      <c r="AZ122" s="532"/>
      <c r="BA122" s="532"/>
      <c r="BB122" s="532"/>
      <c r="BC122" s="532"/>
      <c r="BO122" s="32"/>
      <c r="BP122" s="32"/>
      <c r="BQ122" s="32"/>
      <c r="BR122" s="32"/>
      <c r="BS122" s="32"/>
      <c r="BT122" s="32"/>
      <c r="BU122" s="32"/>
      <c r="BV122" s="32"/>
      <c r="BW122" s="32"/>
      <c r="BX122" s="32"/>
      <c r="BY122" s="32"/>
      <c r="BZ122" s="532" t="s">
        <v>247</v>
      </c>
      <c r="CA122" s="532"/>
      <c r="CB122" s="532"/>
      <c r="CC122" s="532"/>
      <c r="CD122" s="532"/>
      <c r="CE122" s="532"/>
      <c r="CF122" s="532"/>
      <c r="CG122" s="532"/>
      <c r="CH122" s="532"/>
      <c r="CI122" s="532"/>
      <c r="CJ122" s="532"/>
      <c r="CK122" s="532"/>
      <c r="CL122" s="532"/>
      <c r="CM122" s="532"/>
      <c r="CN122" s="532"/>
      <c r="CO122" s="532"/>
      <c r="CP122" s="532"/>
      <c r="CQ122" s="532"/>
      <c r="CR122" s="532"/>
      <c r="CS122" s="532"/>
      <c r="CT122" s="532"/>
      <c r="CU122" s="532"/>
      <c r="CV122" s="532"/>
      <c r="CW122" s="532"/>
      <c r="CX122" s="532"/>
      <c r="CY122" s="532"/>
      <c r="CZ122" s="532"/>
      <c r="DA122" s="532"/>
      <c r="DB122" s="532"/>
      <c r="DC122" s="532"/>
      <c r="DD122" s="532"/>
      <c r="DE122" s="532"/>
      <c r="DF122" s="532"/>
      <c r="DG122" s="532"/>
      <c r="DH122" s="532"/>
      <c r="DI122" s="532"/>
      <c r="DJ122" s="532"/>
      <c r="DK122" s="532"/>
      <c r="DL122" s="532"/>
      <c r="DM122" s="532"/>
      <c r="DN122" s="532"/>
      <c r="DO122" s="532"/>
      <c r="DP122" s="532"/>
      <c r="DQ122" s="532"/>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row>
    <row r="123" spans="1:183" ht="18.75" customHeight="1">
      <c r="A123" s="32"/>
      <c r="B123" s="69"/>
      <c r="C123" s="69"/>
      <c r="D123" s="69"/>
      <c r="E123" s="69"/>
      <c r="F123" s="69"/>
      <c r="G123" s="69"/>
      <c r="H123" s="69"/>
      <c r="I123" s="69"/>
      <c r="J123" s="69"/>
      <c r="K123" s="69"/>
      <c r="L123" s="818"/>
      <c r="M123" s="819"/>
      <c r="N123" s="819"/>
      <c r="O123" s="819"/>
      <c r="P123" s="819"/>
      <c r="Q123" s="819"/>
      <c r="R123" s="819"/>
      <c r="S123" s="819"/>
      <c r="T123" s="820" t="s">
        <v>248</v>
      </c>
      <c r="U123" s="821"/>
      <c r="V123" s="821"/>
      <c r="W123" s="821"/>
      <c r="X123" s="821"/>
      <c r="Y123" s="821"/>
      <c r="Z123" s="821"/>
      <c r="AA123" s="821"/>
      <c r="AB123" s="821"/>
      <c r="AC123" s="821"/>
      <c r="AD123" s="821"/>
      <c r="AE123" s="821"/>
      <c r="AF123" s="821"/>
      <c r="AG123" s="821"/>
      <c r="AH123" s="821"/>
      <c r="AI123" s="821"/>
      <c r="AJ123" s="821"/>
      <c r="AK123" s="822"/>
      <c r="AL123" s="820" t="s">
        <v>249</v>
      </c>
      <c r="AM123" s="821"/>
      <c r="AN123" s="821"/>
      <c r="AO123" s="821"/>
      <c r="AP123" s="821"/>
      <c r="AQ123" s="821"/>
      <c r="AR123" s="821"/>
      <c r="AS123" s="821"/>
      <c r="AT123" s="821"/>
      <c r="AU123" s="821"/>
      <c r="AV123" s="821"/>
      <c r="AW123" s="821"/>
      <c r="AX123" s="821"/>
      <c r="AY123" s="821"/>
      <c r="AZ123" s="821"/>
      <c r="BA123" s="821"/>
      <c r="BB123" s="821"/>
      <c r="BC123" s="823"/>
      <c r="BD123" s="69"/>
      <c r="BE123" s="69"/>
      <c r="BF123" s="69"/>
      <c r="BG123" s="69"/>
      <c r="BH123" s="69"/>
      <c r="BI123" s="69"/>
      <c r="BJ123" s="69"/>
      <c r="BK123" s="69"/>
      <c r="BL123" s="69"/>
      <c r="BM123" s="69"/>
      <c r="BN123" s="69"/>
      <c r="BO123" s="32"/>
      <c r="BP123" s="69"/>
      <c r="BQ123" s="69"/>
      <c r="BR123" s="69"/>
      <c r="BS123" s="69"/>
      <c r="BT123" s="69"/>
      <c r="BU123" s="69"/>
      <c r="BV123" s="69"/>
      <c r="BW123" s="69"/>
      <c r="BX123" s="69"/>
      <c r="BY123" s="69"/>
      <c r="BZ123" s="818"/>
      <c r="CA123" s="819"/>
      <c r="CB123" s="819"/>
      <c r="CC123" s="819"/>
      <c r="CD123" s="819"/>
      <c r="CE123" s="819"/>
      <c r="CF123" s="819"/>
      <c r="CG123" s="819"/>
      <c r="CH123" s="820" t="s">
        <v>248</v>
      </c>
      <c r="CI123" s="821"/>
      <c r="CJ123" s="821"/>
      <c r="CK123" s="821"/>
      <c r="CL123" s="821"/>
      <c r="CM123" s="821"/>
      <c r="CN123" s="821"/>
      <c r="CO123" s="821"/>
      <c r="CP123" s="821"/>
      <c r="CQ123" s="821"/>
      <c r="CR123" s="821"/>
      <c r="CS123" s="821"/>
      <c r="CT123" s="821"/>
      <c r="CU123" s="821"/>
      <c r="CV123" s="821"/>
      <c r="CW123" s="821"/>
      <c r="CX123" s="821"/>
      <c r="CY123" s="822"/>
      <c r="CZ123" s="820" t="s">
        <v>249</v>
      </c>
      <c r="DA123" s="821"/>
      <c r="DB123" s="821"/>
      <c r="DC123" s="821"/>
      <c r="DD123" s="821"/>
      <c r="DE123" s="821"/>
      <c r="DF123" s="821"/>
      <c r="DG123" s="821"/>
      <c r="DH123" s="821"/>
      <c r="DI123" s="821"/>
      <c r="DJ123" s="821"/>
      <c r="DK123" s="821"/>
      <c r="DL123" s="821"/>
      <c r="DM123" s="821"/>
      <c r="DN123" s="821"/>
      <c r="DO123" s="821"/>
      <c r="DP123" s="821"/>
      <c r="DQ123" s="823"/>
      <c r="DR123" s="69"/>
      <c r="DS123" s="69"/>
      <c r="DT123" s="69"/>
      <c r="DU123" s="69"/>
      <c r="DV123" s="69"/>
      <c r="DW123" s="69"/>
      <c r="DX123" s="69"/>
      <c r="DY123" s="69"/>
      <c r="DZ123" s="69"/>
      <c r="EA123" s="69"/>
      <c r="EB123" s="69"/>
      <c r="EC123" s="69"/>
      <c r="ED123" s="70"/>
    </row>
    <row r="124" spans="1:183" ht="18.75" customHeight="1">
      <c r="A124" s="32"/>
      <c r="B124" s="69"/>
      <c r="C124" s="69"/>
      <c r="D124" s="69"/>
      <c r="E124" s="69"/>
      <c r="F124" s="69"/>
      <c r="G124" s="69"/>
      <c r="H124" s="69"/>
      <c r="I124" s="69"/>
      <c r="J124" s="69"/>
      <c r="K124" s="69"/>
      <c r="L124" s="816"/>
      <c r="M124" s="817"/>
      <c r="N124" s="817"/>
      <c r="O124" s="817"/>
      <c r="P124" s="817"/>
      <c r="Q124" s="817"/>
      <c r="R124" s="817"/>
      <c r="S124" s="817"/>
      <c r="T124" s="814" t="s">
        <v>428</v>
      </c>
      <c r="U124" s="814"/>
      <c r="V124" s="814"/>
      <c r="W124" s="814"/>
      <c r="X124" s="814"/>
      <c r="Y124" s="814"/>
      <c r="Z124" s="814"/>
      <c r="AA124" s="814"/>
      <c r="AB124" s="814"/>
      <c r="AC124" s="814" t="s">
        <v>250</v>
      </c>
      <c r="AD124" s="814"/>
      <c r="AE124" s="814"/>
      <c r="AF124" s="814"/>
      <c r="AG124" s="814"/>
      <c r="AH124" s="814"/>
      <c r="AI124" s="814"/>
      <c r="AJ124" s="814"/>
      <c r="AK124" s="814"/>
      <c r="AL124" s="814" t="s">
        <v>428</v>
      </c>
      <c r="AM124" s="814"/>
      <c r="AN124" s="814"/>
      <c r="AO124" s="814"/>
      <c r="AP124" s="814"/>
      <c r="AQ124" s="814"/>
      <c r="AR124" s="814"/>
      <c r="AS124" s="814"/>
      <c r="AT124" s="814"/>
      <c r="AU124" s="814" t="s">
        <v>250</v>
      </c>
      <c r="AV124" s="814"/>
      <c r="AW124" s="814"/>
      <c r="AX124" s="814"/>
      <c r="AY124" s="814"/>
      <c r="AZ124" s="814"/>
      <c r="BA124" s="814"/>
      <c r="BB124" s="814"/>
      <c r="BC124" s="815"/>
      <c r="BD124" s="69"/>
      <c r="BE124" s="69"/>
      <c r="BF124" s="69"/>
      <c r="BG124" s="69"/>
      <c r="BH124" s="69"/>
      <c r="BI124" s="69"/>
      <c r="BJ124" s="69"/>
      <c r="BK124" s="69"/>
      <c r="BL124" s="69"/>
      <c r="BM124" s="69"/>
      <c r="BN124" s="69"/>
      <c r="BO124" s="32"/>
      <c r="BP124" s="69"/>
      <c r="BQ124" s="69"/>
      <c r="BR124" s="69"/>
      <c r="BS124" s="69"/>
      <c r="BT124" s="69"/>
      <c r="BU124" s="69"/>
      <c r="BV124" s="69"/>
      <c r="BW124" s="69"/>
      <c r="BX124" s="69"/>
      <c r="BY124" s="69"/>
      <c r="BZ124" s="816"/>
      <c r="CA124" s="817"/>
      <c r="CB124" s="817"/>
      <c r="CC124" s="817"/>
      <c r="CD124" s="817"/>
      <c r="CE124" s="817"/>
      <c r="CF124" s="817"/>
      <c r="CG124" s="817"/>
      <c r="CH124" s="814" t="s">
        <v>428</v>
      </c>
      <c r="CI124" s="814"/>
      <c r="CJ124" s="814"/>
      <c r="CK124" s="814"/>
      <c r="CL124" s="814"/>
      <c r="CM124" s="814"/>
      <c r="CN124" s="814"/>
      <c r="CO124" s="814"/>
      <c r="CP124" s="814"/>
      <c r="CQ124" s="814" t="s">
        <v>250</v>
      </c>
      <c r="CR124" s="814"/>
      <c r="CS124" s="814"/>
      <c r="CT124" s="814"/>
      <c r="CU124" s="814"/>
      <c r="CV124" s="814"/>
      <c r="CW124" s="814"/>
      <c r="CX124" s="814"/>
      <c r="CY124" s="814"/>
      <c r="CZ124" s="814" t="s">
        <v>428</v>
      </c>
      <c r="DA124" s="814"/>
      <c r="DB124" s="814"/>
      <c r="DC124" s="814"/>
      <c r="DD124" s="814"/>
      <c r="DE124" s="814"/>
      <c r="DF124" s="814"/>
      <c r="DG124" s="814"/>
      <c r="DH124" s="814"/>
      <c r="DI124" s="814" t="s">
        <v>250</v>
      </c>
      <c r="DJ124" s="814"/>
      <c r="DK124" s="814"/>
      <c r="DL124" s="814"/>
      <c r="DM124" s="814"/>
      <c r="DN124" s="814"/>
      <c r="DO124" s="814"/>
      <c r="DP124" s="814"/>
      <c r="DQ124" s="815"/>
      <c r="DR124" s="69"/>
      <c r="DS124" s="69"/>
      <c r="DT124" s="69"/>
      <c r="DU124" s="69"/>
      <c r="DV124" s="69"/>
      <c r="DW124" s="69"/>
      <c r="DX124" s="69"/>
      <c r="DY124" s="69"/>
      <c r="DZ124" s="69"/>
      <c r="EA124" s="69"/>
      <c r="EB124" s="69"/>
      <c r="EC124" s="69"/>
      <c r="ED124" s="70"/>
    </row>
    <row r="125" spans="1:183" ht="18.75" customHeight="1">
      <c r="A125" s="32"/>
      <c r="B125" s="69"/>
      <c r="C125" s="69"/>
      <c r="D125" s="69"/>
      <c r="E125" s="69"/>
      <c r="F125" s="69"/>
      <c r="G125" s="69"/>
      <c r="H125" s="69"/>
      <c r="I125" s="69"/>
      <c r="J125" s="69"/>
      <c r="K125" s="69"/>
      <c r="L125" s="816" t="s">
        <v>251</v>
      </c>
      <c r="M125" s="817"/>
      <c r="N125" s="817"/>
      <c r="O125" s="817"/>
      <c r="P125" s="817"/>
      <c r="Q125" s="817"/>
      <c r="R125" s="817"/>
      <c r="S125" s="817"/>
      <c r="T125" s="809" t="s">
        <v>252</v>
      </c>
      <c r="U125" s="807"/>
      <c r="V125" s="807"/>
      <c r="W125" s="810"/>
      <c r="X125" s="810"/>
      <c r="Y125" s="810"/>
      <c r="Z125" s="807" t="s">
        <v>74</v>
      </c>
      <c r="AA125" s="807"/>
      <c r="AB125" s="808"/>
      <c r="AC125" s="809" t="s">
        <v>252</v>
      </c>
      <c r="AD125" s="807"/>
      <c r="AE125" s="807"/>
      <c r="AF125" s="810"/>
      <c r="AG125" s="810"/>
      <c r="AH125" s="810"/>
      <c r="AI125" s="807" t="s">
        <v>74</v>
      </c>
      <c r="AJ125" s="807"/>
      <c r="AK125" s="808"/>
      <c r="AL125" s="809" t="s">
        <v>252</v>
      </c>
      <c r="AM125" s="807"/>
      <c r="AN125" s="807"/>
      <c r="AO125" s="810"/>
      <c r="AP125" s="810"/>
      <c r="AQ125" s="810"/>
      <c r="AR125" s="807" t="s">
        <v>74</v>
      </c>
      <c r="AS125" s="807"/>
      <c r="AT125" s="808"/>
      <c r="AU125" s="809" t="s">
        <v>252</v>
      </c>
      <c r="AV125" s="807"/>
      <c r="AW125" s="807"/>
      <c r="AX125" s="810"/>
      <c r="AY125" s="810"/>
      <c r="AZ125" s="810"/>
      <c r="BA125" s="807" t="s">
        <v>74</v>
      </c>
      <c r="BB125" s="807"/>
      <c r="BC125" s="824"/>
      <c r="BD125" s="69"/>
      <c r="BE125" s="69"/>
      <c r="BF125" s="69"/>
      <c r="BG125" s="69"/>
      <c r="BH125" s="69"/>
      <c r="BI125" s="69"/>
      <c r="BJ125" s="69"/>
      <c r="BK125" s="69"/>
      <c r="BL125" s="69"/>
      <c r="BM125" s="69"/>
      <c r="BN125" s="69"/>
      <c r="BO125" s="32"/>
      <c r="BP125" s="69"/>
      <c r="BQ125" s="69"/>
      <c r="BR125" s="69"/>
      <c r="BS125" s="69"/>
      <c r="BT125" s="69"/>
      <c r="BU125" s="69"/>
      <c r="BV125" s="69"/>
      <c r="BW125" s="69"/>
      <c r="BX125" s="69"/>
      <c r="BY125" s="69"/>
      <c r="BZ125" s="816" t="s">
        <v>251</v>
      </c>
      <c r="CA125" s="817"/>
      <c r="CB125" s="817"/>
      <c r="CC125" s="817"/>
      <c r="CD125" s="817"/>
      <c r="CE125" s="817"/>
      <c r="CF125" s="817"/>
      <c r="CG125" s="817"/>
      <c r="CH125" s="809" t="s">
        <v>252</v>
      </c>
      <c r="CI125" s="807"/>
      <c r="CJ125" s="807"/>
      <c r="CK125" s="810">
        <v>155</v>
      </c>
      <c r="CL125" s="810"/>
      <c r="CM125" s="810"/>
      <c r="CN125" s="807" t="s">
        <v>74</v>
      </c>
      <c r="CO125" s="807"/>
      <c r="CP125" s="808"/>
      <c r="CQ125" s="809" t="s">
        <v>252</v>
      </c>
      <c r="CR125" s="807"/>
      <c r="CS125" s="807"/>
      <c r="CT125" s="810">
        <v>52</v>
      </c>
      <c r="CU125" s="810"/>
      <c r="CV125" s="810"/>
      <c r="CW125" s="807" t="s">
        <v>74</v>
      </c>
      <c r="CX125" s="807"/>
      <c r="CY125" s="808"/>
      <c r="CZ125" s="809" t="s">
        <v>252</v>
      </c>
      <c r="DA125" s="807"/>
      <c r="DB125" s="807"/>
      <c r="DC125" s="810"/>
      <c r="DD125" s="810"/>
      <c r="DE125" s="810"/>
      <c r="DF125" s="807" t="s">
        <v>74</v>
      </c>
      <c r="DG125" s="807"/>
      <c r="DH125" s="808"/>
      <c r="DI125" s="809" t="s">
        <v>252</v>
      </c>
      <c r="DJ125" s="807"/>
      <c r="DK125" s="807"/>
      <c r="DL125" s="810"/>
      <c r="DM125" s="810"/>
      <c r="DN125" s="810"/>
      <c r="DO125" s="807" t="s">
        <v>74</v>
      </c>
      <c r="DP125" s="807"/>
      <c r="DQ125" s="824"/>
      <c r="DR125" s="69"/>
      <c r="DS125" s="69"/>
      <c r="DT125" s="69"/>
      <c r="DU125" s="69"/>
      <c r="DV125" s="69"/>
      <c r="DW125" s="69"/>
      <c r="DX125" s="69"/>
      <c r="DY125" s="69"/>
      <c r="DZ125" s="69"/>
      <c r="EA125" s="69"/>
      <c r="EB125" s="69"/>
      <c r="EC125" s="69"/>
      <c r="ED125" s="70"/>
    </row>
    <row r="126" spans="1:183" ht="18.75" customHeight="1" thickBot="1">
      <c r="A126" s="32"/>
      <c r="B126" s="69"/>
      <c r="C126" s="69"/>
      <c r="D126" s="69"/>
      <c r="E126" s="69"/>
      <c r="F126" s="69"/>
      <c r="G126" s="69"/>
      <c r="H126" s="69"/>
      <c r="I126" s="69"/>
      <c r="J126" s="69"/>
      <c r="K126" s="69"/>
      <c r="L126" s="797" t="s">
        <v>253</v>
      </c>
      <c r="M126" s="798"/>
      <c r="N126" s="798"/>
      <c r="O126" s="798"/>
      <c r="P126" s="798"/>
      <c r="Q126" s="798"/>
      <c r="R126" s="798"/>
      <c r="S126" s="798"/>
      <c r="T126" s="799" t="s">
        <v>252</v>
      </c>
      <c r="U126" s="800"/>
      <c r="V126" s="800"/>
      <c r="W126" s="801"/>
      <c r="X126" s="801"/>
      <c r="Y126" s="801"/>
      <c r="Z126" s="800" t="s">
        <v>74</v>
      </c>
      <c r="AA126" s="800"/>
      <c r="AB126" s="802"/>
      <c r="AC126" s="799" t="s">
        <v>252</v>
      </c>
      <c r="AD126" s="800"/>
      <c r="AE126" s="800"/>
      <c r="AF126" s="801"/>
      <c r="AG126" s="801"/>
      <c r="AH126" s="801"/>
      <c r="AI126" s="800" t="s">
        <v>74</v>
      </c>
      <c r="AJ126" s="800"/>
      <c r="AK126" s="802"/>
      <c r="AL126" s="799" t="s">
        <v>252</v>
      </c>
      <c r="AM126" s="800"/>
      <c r="AN126" s="800"/>
      <c r="AO126" s="801"/>
      <c r="AP126" s="801"/>
      <c r="AQ126" s="801"/>
      <c r="AR126" s="800" t="s">
        <v>74</v>
      </c>
      <c r="AS126" s="800"/>
      <c r="AT126" s="802"/>
      <c r="AU126" s="799" t="s">
        <v>252</v>
      </c>
      <c r="AV126" s="800"/>
      <c r="AW126" s="800"/>
      <c r="AX126" s="801"/>
      <c r="AY126" s="801"/>
      <c r="AZ126" s="801"/>
      <c r="BA126" s="800" t="s">
        <v>74</v>
      </c>
      <c r="BB126" s="800"/>
      <c r="BC126" s="813"/>
      <c r="BD126" s="69"/>
      <c r="BE126" s="69"/>
      <c r="BF126" s="69"/>
      <c r="BG126" s="69"/>
      <c r="BH126" s="69"/>
      <c r="BI126" s="69"/>
      <c r="BJ126" s="69"/>
      <c r="BK126" s="69"/>
      <c r="BL126" s="69"/>
      <c r="BM126" s="69"/>
      <c r="BN126" s="69"/>
      <c r="BO126" s="32"/>
      <c r="BP126" s="69"/>
      <c r="BQ126" s="69"/>
      <c r="BR126" s="69"/>
      <c r="BS126" s="69"/>
      <c r="BT126" s="69"/>
      <c r="BU126" s="69"/>
      <c r="BV126" s="69"/>
      <c r="BW126" s="69"/>
      <c r="BX126" s="69"/>
      <c r="BY126" s="69"/>
      <c r="BZ126" s="797" t="s">
        <v>253</v>
      </c>
      <c r="CA126" s="798"/>
      <c r="CB126" s="798"/>
      <c r="CC126" s="798"/>
      <c r="CD126" s="798"/>
      <c r="CE126" s="798"/>
      <c r="CF126" s="798"/>
      <c r="CG126" s="798"/>
      <c r="CH126" s="799" t="s">
        <v>252</v>
      </c>
      <c r="CI126" s="800"/>
      <c r="CJ126" s="800"/>
      <c r="CK126" s="801"/>
      <c r="CL126" s="801"/>
      <c r="CM126" s="801"/>
      <c r="CN126" s="800" t="s">
        <v>74</v>
      </c>
      <c r="CO126" s="800"/>
      <c r="CP126" s="802"/>
      <c r="CQ126" s="799" t="s">
        <v>252</v>
      </c>
      <c r="CR126" s="800"/>
      <c r="CS126" s="800"/>
      <c r="CT126" s="801"/>
      <c r="CU126" s="801"/>
      <c r="CV126" s="801"/>
      <c r="CW126" s="800" t="s">
        <v>74</v>
      </c>
      <c r="CX126" s="800"/>
      <c r="CY126" s="802"/>
      <c r="CZ126" s="799" t="s">
        <v>252</v>
      </c>
      <c r="DA126" s="800"/>
      <c r="DB126" s="800"/>
      <c r="DC126" s="801"/>
      <c r="DD126" s="801"/>
      <c r="DE126" s="801"/>
      <c r="DF126" s="800" t="s">
        <v>74</v>
      </c>
      <c r="DG126" s="800"/>
      <c r="DH126" s="802"/>
      <c r="DI126" s="799" t="s">
        <v>252</v>
      </c>
      <c r="DJ126" s="800"/>
      <c r="DK126" s="800"/>
      <c r="DL126" s="801"/>
      <c r="DM126" s="801"/>
      <c r="DN126" s="801"/>
      <c r="DO126" s="800" t="s">
        <v>74</v>
      </c>
      <c r="DP126" s="800"/>
      <c r="DQ126" s="813"/>
      <c r="DR126" s="69"/>
      <c r="DS126" s="69"/>
      <c r="DT126" s="69"/>
      <c r="DU126" s="69"/>
      <c r="DV126" s="69"/>
      <c r="DW126" s="69"/>
      <c r="DX126" s="69"/>
      <c r="DY126" s="69"/>
      <c r="DZ126" s="69"/>
      <c r="EA126" s="69"/>
      <c r="EB126" s="69"/>
      <c r="EC126" s="69"/>
      <c r="ED126" s="70"/>
    </row>
    <row r="127" spans="1:183" ht="18.75" customHeight="1">
      <c r="A127" s="32"/>
      <c r="V127" s="32"/>
      <c r="W127" s="32"/>
      <c r="X127" s="32"/>
      <c r="BO127" s="32"/>
      <c r="CJ127" s="32"/>
      <c r="CK127" s="32"/>
      <c r="CL127" s="32"/>
    </row>
    <row r="128" spans="1:183" ht="18.75" customHeight="1">
      <c r="A128" s="32"/>
      <c r="B128" s="32"/>
      <c r="C128" s="32"/>
      <c r="D128" s="123" t="s">
        <v>449</v>
      </c>
      <c r="F128" s="32"/>
      <c r="G128" s="32"/>
      <c r="H128" s="32"/>
      <c r="I128" s="32"/>
      <c r="J128" s="32"/>
      <c r="K128" s="32"/>
      <c r="M128" s="32"/>
      <c r="N128" s="32"/>
      <c r="O128" s="32"/>
      <c r="P128" s="71"/>
      <c r="Q128" s="71"/>
      <c r="R128" s="71"/>
      <c r="S128" s="71"/>
      <c r="T128" s="71"/>
      <c r="U128" s="71"/>
      <c r="V128" s="71"/>
      <c r="W128" s="71"/>
      <c r="X128" s="71"/>
      <c r="BO128" s="32"/>
      <c r="BP128" s="32"/>
      <c r="BQ128" s="32"/>
      <c r="BR128" s="256" t="s">
        <v>449</v>
      </c>
      <c r="BU128" s="32"/>
      <c r="BV128" s="32"/>
      <c r="BW128" s="32"/>
      <c r="BX128" s="32"/>
      <c r="BY128" s="32"/>
      <c r="CA128" s="32"/>
      <c r="CB128" s="32"/>
      <c r="CC128" s="32"/>
      <c r="CD128" s="71"/>
      <c r="CE128" s="71"/>
      <c r="CF128" s="71"/>
      <c r="CG128" s="71"/>
      <c r="CH128" s="71"/>
      <c r="CI128" s="71"/>
      <c r="CJ128" s="71"/>
      <c r="CK128" s="71"/>
      <c r="CL128" s="71"/>
    </row>
    <row r="129" spans="1:135" ht="18.75" customHeight="1">
      <c r="A129" s="32"/>
      <c r="B129" s="32"/>
      <c r="C129" s="32"/>
      <c r="D129" s="123" t="s">
        <v>254</v>
      </c>
      <c r="F129" s="32"/>
      <c r="G129" s="32"/>
      <c r="H129" s="32"/>
      <c r="I129" s="32"/>
      <c r="J129" s="32"/>
      <c r="K129" s="32"/>
      <c r="M129" s="32"/>
      <c r="N129" s="32"/>
      <c r="O129" s="32"/>
      <c r="P129" s="71"/>
      <c r="Q129" s="71"/>
      <c r="R129" s="71"/>
      <c r="S129" s="71"/>
      <c r="T129" s="71"/>
      <c r="U129" s="71"/>
      <c r="V129" s="71"/>
      <c r="W129" s="71"/>
      <c r="X129" s="71"/>
      <c r="BO129" s="32"/>
      <c r="BP129" s="32"/>
      <c r="BQ129" s="32"/>
      <c r="BR129" s="256" t="s">
        <v>93</v>
      </c>
      <c r="BU129" s="32"/>
      <c r="BV129" s="32"/>
      <c r="BW129" s="32"/>
      <c r="BX129" s="32"/>
      <c r="BY129" s="32"/>
      <c r="CA129" s="32"/>
      <c r="CB129" s="32"/>
      <c r="CC129" s="32"/>
      <c r="CD129" s="71"/>
      <c r="CE129" s="71"/>
      <c r="CF129" s="71"/>
      <c r="CG129" s="71"/>
      <c r="CH129" s="71"/>
      <c r="CI129" s="71"/>
      <c r="CJ129" s="71"/>
      <c r="CK129" s="71"/>
      <c r="CL129" s="71"/>
    </row>
    <row r="130" spans="1:135" ht="18.75" customHeight="1">
      <c r="A130" s="32"/>
      <c r="B130" s="32"/>
      <c r="C130" s="32"/>
      <c r="D130" s="123" t="s">
        <v>255</v>
      </c>
      <c r="F130" s="32"/>
      <c r="G130" s="32"/>
      <c r="H130" s="32"/>
      <c r="I130" s="32"/>
      <c r="J130" s="32"/>
      <c r="K130" s="32"/>
      <c r="M130" s="32"/>
      <c r="N130" s="32"/>
      <c r="O130" s="32"/>
      <c r="P130" s="71"/>
      <c r="Q130" s="71"/>
      <c r="R130" s="71"/>
      <c r="S130" s="71"/>
      <c r="T130" s="71"/>
      <c r="U130" s="71"/>
      <c r="V130" s="71"/>
      <c r="W130" s="71"/>
      <c r="X130" s="71"/>
      <c r="BO130" s="32"/>
      <c r="BP130" s="32"/>
      <c r="BQ130" s="32"/>
      <c r="BR130" s="256" t="s">
        <v>456</v>
      </c>
      <c r="BU130" s="32"/>
      <c r="BV130" s="32"/>
      <c r="BW130" s="32"/>
      <c r="BX130" s="32"/>
      <c r="BY130" s="32"/>
      <c r="CA130" s="32"/>
      <c r="CB130" s="32"/>
      <c r="CC130" s="32"/>
      <c r="CD130" s="71"/>
      <c r="CE130" s="71"/>
      <c r="CF130" s="71"/>
      <c r="CG130" s="71"/>
      <c r="CH130" s="71"/>
      <c r="CI130" s="71"/>
      <c r="CJ130" s="71"/>
      <c r="CK130" s="71"/>
      <c r="CL130" s="71"/>
    </row>
    <row r="131" spans="1:135" ht="18.75" customHeight="1">
      <c r="A131" s="32"/>
      <c r="B131" s="32"/>
      <c r="C131" s="32"/>
      <c r="E131" s="32"/>
      <c r="F131" s="32"/>
      <c r="G131" s="32"/>
      <c r="H131" s="32"/>
      <c r="I131" s="32"/>
      <c r="J131" s="32"/>
      <c r="K131" s="32"/>
      <c r="L131" s="32"/>
      <c r="M131" s="32"/>
      <c r="N131" s="32"/>
      <c r="O131" s="32"/>
      <c r="P131" s="32"/>
      <c r="Q131" s="32"/>
      <c r="R131" s="32"/>
      <c r="S131" s="32"/>
      <c r="T131" s="32"/>
      <c r="U131" s="32"/>
      <c r="V131" s="32"/>
      <c r="W131" s="32"/>
      <c r="X131" s="32"/>
      <c r="BO131" s="32"/>
      <c r="BP131" s="32"/>
      <c r="BQ131" s="32"/>
      <c r="BR131" s="123" t="s">
        <v>429</v>
      </c>
      <c r="BU131" s="32"/>
      <c r="BV131" s="32"/>
      <c r="BW131" s="32"/>
      <c r="BX131" s="32"/>
      <c r="BY131" s="32"/>
      <c r="CA131" s="32"/>
      <c r="CB131" s="32"/>
      <c r="CC131" s="32"/>
      <c r="CD131" s="32"/>
      <c r="CE131" s="32"/>
      <c r="CF131" s="32"/>
      <c r="CG131" s="32"/>
      <c r="CH131" s="32"/>
      <c r="CI131" s="32"/>
      <c r="CJ131" s="32"/>
      <c r="CK131" s="32"/>
      <c r="CL131" s="32"/>
    </row>
    <row r="132" spans="1:135" ht="18.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row>
    <row r="133" spans="1:135" ht="18.75" customHeight="1">
      <c r="A133" s="32"/>
      <c r="C133" s="65" t="s">
        <v>131</v>
      </c>
      <c r="D133" s="32"/>
      <c r="E133" s="32"/>
      <c r="F133" s="32"/>
      <c r="G133" s="32"/>
      <c r="H133" s="32"/>
      <c r="I133" s="32"/>
      <c r="J133" s="32"/>
      <c r="K133" s="32"/>
      <c r="L133" s="32"/>
      <c r="M133" s="32"/>
      <c r="N133" s="32"/>
      <c r="O133" s="32"/>
      <c r="P133" s="32"/>
      <c r="Q133" s="32"/>
      <c r="R133" s="32"/>
      <c r="S133" s="32"/>
      <c r="T133" s="32"/>
      <c r="U133" s="32"/>
      <c r="V133" s="32"/>
      <c r="W133" s="32"/>
      <c r="X133" s="32"/>
      <c r="BO133" s="32"/>
      <c r="BQ133" s="65" t="s">
        <v>131</v>
      </c>
      <c r="BR133" s="32"/>
      <c r="BS133" s="32"/>
      <c r="BT133" s="32"/>
      <c r="BU133" s="32"/>
      <c r="BV133" s="32"/>
      <c r="BW133" s="32"/>
      <c r="BX133" s="32"/>
      <c r="BY133" s="32"/>
      <c r="BZ133" s="32"/>
      <c r="CA133" s="32"/>
      <c r="CB133" s="32"/>
      <c r="CC133" s="32"/>
      <c r="CD133" s="32"/>
      <c r="CE133" s="32"/>
      <c r="CF133" s="32"/>
      <c r="CG133" s="32"/>
      <c r="CH133" s="32"/>
      <c r="CI133" s="32"/>
      <c r="CJ133" s="32"/>
      <c r="CK133" s="32"/>
      <c r="CL133" s="32"/>
    </row>
    <row r="134" spans="1:135" s="134" customFormat="1" ht="18.75" customHeight="1">
      <c r="A134" s="32"/>
      <c r="B134" s="32"/>
      <c r="C134" s="811" t="s">
        <v>461</v>
      </c>
      <c r="D134" s="811"/>
      <c r="E134" s="811"/>
      <c r="F134" s="811"/>
      <c r="G134" s="811"/>
      <c r="H134" s="811"/>
      <c r="I134" s="811"/>
      <c r="J134" s="811"/>
      <c r="K134" s="811"/>
      <c r="L134" s="811"/>
      <c r="M134" s="811"/>
      <c r="N134" s="811"/>
      <c r="O134" s="811"/>
      <c r="P134" s="811"/>
      <c r="Q134" s="811"/>
      <c r="R134" s="811"/>
      <c r="S134" s="811"/>
      <c r="T134" s="811"/>
      <c r="U134" s="811"/>
      <c r="V134" s="811"/>
      <c r="W134" s="811"/>
      <c r="X134" s="811"/>
      <c r="Y134" s="811"/>
      <c r="Z134" s="811"/>
      <c r="AA134" s="811"/>
      <c r="AB134" s="811"/>
      <c r="AC134" s="811"/>
      <c r="AD134" s="811"/>
      <c r="AE134" s="811"/>
      <c r="AF134" s="811"/>
      <c r="AG134" s="811"/>
      <c r="AH134" s="811"/>
      <c r="AI134" s="811"/>
      <c r="AJ134" s="811"/>
      <c r="AK134" s="811"/>
      <c r="AL134" s="811"/>
      <c r="AM134" s="811"/>
      <c r="AN134" s="811"/>
      <c r="AO134" s="811"/>
      <c r="AP134" s="811"/>
      <c r="AQ134" s="811"/>
      <c r="AR134" s="811"/>
      <c r="AS134" s="811"/>
      <c r="AT134" s="811"/>
      <c r="AU134" s="811"/>
      <c r="AV134" s="811"/>
      <c r="AW134" s="811"/>
      <c r="AX134" s="811"/>
      <c r="AY134" s="811"/>
      <c r="AZ134" s="811"/>
      <c r="BA134" s="811"/>
      <c r="BB134" s="811"/>
      <c r="BC134" s="811"/>
      <c r="BD134" s="811"/>
      <c r="BE134" s="811"/>
      <c r="BF134" s="811"/>
      <c r="BG134" s="811"/>
      <c r="BH134" s="811"/>
      <c r="BI134" s="811"/>
      <c r="BJ134" s="811"/>
      <c r="BK134" s="811"/>
      <c r="BL134" s="811"/>
      <c r="BM134" s="33"/>
      <c r="BN134" s="33"/>
      <c r="BO134" s="32"/>
      <c r="BP134" s="32"/>
      <c r="BQ134" s="811" t="s">
        <v>461</v>
      </c>
      <c r="BR134" s="811"/>
      <c r="BS134" s="811"/>
      <c r="BT134" s="811"/>
      <c r="BU134" s="811"/>
      <c r="BV134" s="811"/>
      <c r="BW134" s="811"/>
      <c r="BX134" s="811"/>
      <c r="BY134" s="811"/>
      <c r="BZ134" s="811"/>
      <c r="CA134" s="811"/>
      <c r="CB134" s="811"/>
      <c r="CC134" s="811"/>
      <c r="CD134" s="811"/>
      <c r="CE134" s="811"/>
      <c r="CF134" s="811"/>
      <c r="CG134" s="811"/>
      <c r="CH134" s="811"/>
      <c r="CI134" s="811"/>
      <c r="CJ134" s="811"/>
      <c r="CK134" s="811"/>
      <c r="CL134" s="811"/>
      <c r="CM134" s="811"/>
      <c r="CN134" s="811"/>
      <c r="CO134" s="811"/>
      <c r="CP134" s="811"/>
      <c r="CQ134" s="811"/>
      <c r="CR134" s="811"/>
      <c r="CS134" s="811"/>
      <c r="CT134" s="811"/>
      <c r="CU134" s="811"/>
      <c r="CV134" s="811"/>
      <c r="CW134" s="811"/>
      <c r="CX134" s="811"/>
      <c r="CY134" s="811"/>
      <c r="CZ134" s="811"/>
      <c r="DA134" s="811"/>
      <c r="DB134" s="811"/>
      <c r="DC134" s="811"/>
      <c r="DD134" s="811"/>
      <c r="DE134" s="811"/>
      <c r="DF134" s="811"/>
      <c r="DG134" s="811"/>
      <c r="DH134" s="811"/>
      <c r="DI134" s="811"/>
      <c r="DJ134" s="811"/>
      <c r="DK134" s="811"/>
      <c r="DL134" s="811"/>
      <c r="DM134" s="811"/>
      <c r="DN134" s="811"/>
      <c r="DO134" s="811"/>
      <c r="DP134" s="811"/>
      <c r="DQ134" s="811"/>
      <c r="DR134" s="811"/>
      <c r="DS134" s="811"/>
      <c r="DT134" s="811"/>
      <c r="DU134" s="811"/>
      <c r="DV134" s="811"/>
      <c r="DW134" s="811"/>
      <c r="DX134" s="811"/>
      <c r="DY134" s="811"/>
      <c r="DZ134" s="811"/>
      <c r="EA134" s="33"/>
      <c r="EB134" s="33"/>
      <c r="EC134" s="33"/>
      <c r="ED134" s="33"/>
      <c r="EE134" s="69"/>
    </row>
    <row r="135" spans="1:135" ht="18.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row>
    <row r="136" spans="1:135" ht="18.75" customHeight="1">
      <c r="A136" s="32"/>
      <c r="C136" s="65" t="s">
        <v>154</v>
      </c>
      <c r="D136" s="32"/>
      <c r="E136" s="32"/>
      <c r="F136" s="32"/>
      <c r="G136" s="32"/>
      <c r="H136" s="32"/>
      <c r="I136" s="32"/>
      <c r="J136" s="32"/>
      <c r="K136" s="32"/>
      <c r="L136" s="32"/>
      <c r="M136" s="32"/>
      <c r="N136" s="32"/>
      <c r="O136" s="32"/>
      <c r="P136" s="32"/>
      <c r="Q136" s="32"/>
      <c r="R136" s="32"/>
      <c r="S136" s="32"/>
      <c r="T136" s="32"/>
      <c r="U136" s="32"/>
      <c r="V136" s="32"/>
      <c r="W136" s="32"/>
      <c r="X136" s="32"/>
      <c r="BO136" s="32"/>
      <c r="BQ136" s="65" t="s">
        <v>154</v>
      </c>
      <c r="BR136" s="32"/>
      <c r="BS136" s="32"/>
      <c r="BT136" s="32"/>
      <c r="BU136" s="32"/>
      <c r="BV136" s="32"/>
      <c r="BW136" s="32"/>
      <c r="BX136" s="32"/>
      <c r="BY136" s="32"/>
      <c r="BZ136" s="32"/>
      <c r="CA136" s="32"/>
      <c r="CB136" s="32"/>
      <c r="CC136" s="32"/>
      <c r="CD136" s="32"/>
      <c r="CE136" s="32"/>
      <c r="CF136" s="32"/>
      <c r="CG136" s="32"/>
      <c r="CH136" s="32"/>
      <c r="CI136" s="32"/>
      <c r="CJ136" s="32"/>
      <c r="CK136" s="32"/>
      <c r="CL136" s="32"/>
    </row>
    <row r="137" spans="1:135" s="134" customFormat="1" ht="18.75" customHeight="1">
      <c r="A137" s="32"/>
      <c r="B137" s="33"/>
      <c r="C137" s="123" t="s">
        <v>430</v>
      </c>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251"/>
      <c r="BK137" s="251"/>
      <c r="BL137" s="251"/>
      <c r="BM137" s="33"/>
      <c r="BN137" s="33"/>
      <c r="BO137" s="32"/>
      <c r="BP137" s="33"/>
      <c r="BQ137" s="123" t="s">
        <v>430</v>
      </c>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251"/>
      <c r="CN137" s="251"/>
      <c r="CO137" s="251"/>
      <c r="CP137" s="251"/>
      <c r="CQ137" s="251"/>
      <c r="CR137" s="251"/>
      <c r="CS137" s="251"/>
      <c r="CT137" s="251"/>
      <c r="CU137" s="251"/>
      <c r="CV137" s="251"/>
      <c r="CW137" s="251"/>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69"/>
    </row>
    <row r="138" spans="1:135" ht="18.75" customHeight="1">
      <c r="A138" s="32"/>
      <c r="B138" s="32"/>
      <c r="C138" s="252" t="s">
        <v>155</v>
      </c>
      <c r="D138" s="123"/>
      <c r="E138" s="253"/>
      <c r="F138" s="251"/>
      <c r="G138" s="502"/>
      <c r="H138" s="502"/>
      <c r="I138" s="252" t="s">
        <v>156</v>
      </c>
      <c r="J138" s="123"/>
      <c r="K138" s="123"/>
      <c r="L138" s="254"/>
      <c r="M138" s="252"/>
      <c r="N138" s="252"/>
      <c r="O138" s="252"/>
      <c r="P138" s="252"/>
      <c r="Q138" s="252"/>
      <c r="R138" s="252"/>
      <c r="S138" s="252"/>
      <c r="T138" s="252"/>
      <c r="U138" s="252"/>
      <c r="V138" s="252"/>
      <c r="W138" s="812" t="s">
        <v>567</v>
      </c>
      <c r="X138" s="812"/>
      <c r="Y138" s="812"/>
      <c r="Z138" s="812"/>
      <c r="AA138" s="812"/>
      <c r="AB138" s="812"/>
      <c r="AC138" s="812"/>
      <c r="AD138" s="812"/>
      <c r="AE138" s="812"/>
      <c r="AF138" s="812"/>
      <c r="AG138" s="812"/>
      <c r="AH138" s="812"/>
      <c r="AI138" s="812"/>
      <c r="AJ138" s="255" t="s">
        <v>157</v>
      </c>
      <c r="AK138" s="162"/>
      <c r="AL138" s="162"/>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251"/>
      <c r="BJ138" s="251"/>
      <c r="BK138" s="251"/>
      <c r="BL138" s="251"/>
      <c r="BO138" s="32"/>
      <c r="BP138" s="32"/>
      <c r="BQ138" s="252" t="s">
        <v>155</v>
      </c>
      <c r="BR138" s="123"/>
      <c r="BS138" s="253"/>
      <c r="BT138" s="251"/>
      <c r="BU138" s="502">
        <v>7</v>
      </c>
      <c r="BV138" s="502"/>
      <c r="BW138" s="252" t="s">
        <v>156</v>
      </c>
      <c r="BX138" s="123"/>
      <c r="BY138" s="123"/>
      <c r="BZ138" s="254"/>
      <c r="CA138" s="252"/>
      <c r="CB138" s="252"/>
      <c r="CC138" s="252"/>
      <c r="CD138" s="252"/>
      <c r="CE138" s="252"/>
      <c r="CF138" s="252"/>
      <c r="CG138" s="252"/>
      <c r="CH138" s="252"/>
      <c r="CI138" s="252"/>
      <c r="CJ138" s="252"/>
      <c r="CK138" s="812" t="s">
        <v>256</v>
      </c>
      <c r="CL138" s="812"/>
      <c r="CM138" s="812"/>
      <c r="CN138" s="812"/>
      <c r="CO138" s="812"/>
      <c r="CP138" s="812"/>
      <c r="CQ138" s="812"/>
      <c r="CR138" s="812"/>
      <c r="CS138" s="812"/>
      <c r="CT138" s="812"/>
      <c r="CU138" s="812"/>
      <c r="CV138" s="812"/>
      <c r="CW138" s="812"/>
      <c r="CX138" s="72" t="s">
        <v>157</v>
      </c>
      <c r="CY138" s="73"/>
      <c r="CZ138" s="73"/>
    </row>
    <row r="139" spans="1:135" ht="18.75" customHeight="1">
      <c r="A139" s="32"/>
      <c r="B139" s="32"/>
      <c r="C139" s="123" t="s">
        <v>322</v>
      </c>
      <c r="D139" s="254"/>
      <c r="E139" s="252"/>
      <c r="F139" s="254"/>
      <c r="G139" s="252"/>
      <c r="H139" s="255"/>
      <c r="I139" s="252"/>
      <c r="J139" s="252"/>
      <c r="K139" s="252"/>
      <c r="L139" s="162"/>
      <c r="M139" s="162"/>
      <c r="N139" s="162"/>
      <c r="O139" s="162"/>
      <c r="P139" s="162"/>
      <c r="Q139" s="162"/>
      <c r="R139" s="162"/>
      <c r="S139" s="162"/>
      <c r="T139" s="162"/>
      <c r="U139" s="162"/>
      <c r="V139" s="162"/>
      <c r="W139" s="162"/>
      <c r="X139" s="123"/>
      <c r="Y139" s="251"/>
      <c r="Z139" s="251"/>
      <c r="AA139" s="251"/>
      <c r="AB139" s="251"/>
      <c r="AC139" s="251"/>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251"/>
      <c r="BJ139" s="251"/>
      <c r="BK139" s="251"/>
      <c r="BL139" s="251"/>
      <c r="BO139" s="32"/>
      <c r="BP139" s="32"/>
      <c r="BQ139" s="123" t="s">
        <v>322</v>
      </c>
      <c r="BR139" s="254"/>
      <c r="BS139" s="252"/>
      <c r="BT139" s="254"/>
      <c r="BU139" s="252"/>
      <c r="BV139" s="255"/>
      <c r="BW139" s="252"/>
      <c r="BX139" s="252"/>
      <c r="BY139" s="252"/>
      <c r="BZ139" s="162"/>
      <c r="CA139" s="162"/>
      <c r="CB139" s="162"/>
      <c r="CC139" s="162"/>
      <c r="CD139" s="162"/>
      <c r="CE139" s="162"/>
      <c r="CF139" s="162"/>
      <c r="CG139" s="162"/>
      <c r="CH139" s="162"/>
      <c r="CI139" s="162"/>
      <c r="CJ139" s="162"/>
      <c r="CK139" s="162"/>
      <c r="CL139" s="123"/>
      <c r="CM139" s="251"/>
      <c r="CN139" s="251"/>
      <c r="CO139" s="251"/>
      <c r="CP139" s="251"/>
      <c r="CQ139" s="251"/>
      <c r="CR139" s="251"/>
      <c r="CS139" s="251"/>
      <c r="CT139" s="251"/>
      <c r="CU139" s="251"/>
      <c r="CV139" s="251"/>
      <c r="CW139" s="251"/>
    </row>
    <row r="140" spans="1:135" ht="18.75" customHeight="1">
      <c r="A140" s="32"/>
      <c r="B140" s="32"/>
      <c r="C140" s="74"/>
      <c r="D140" s="74"/>
      <c r="E140" s="74"/>
      <c r="F140" s="74"/>
      <c r="G140" s="74"/>
      <c r="H140" s="74"/>
      <c r="I140" s="74"/>
      <c r="J140" s="74"/>
      <c r="K140" s="74"/>
      <c r="L140" s="74"/>
      <c r="M140" s="74"/>
      <c r="N140" s="74"/>
      <c r="O140" s="74"/>
      <c r="P140" s="74"/>
      <c r="Q140" s="74"/>
      <c r="R140" s="74"/>
      <c r="S140" s="74"/>
      <c r="T140" s="74"/>
      <c r="U140" s="74"/>
      <c r="V140" s="74"/>
      <c r="W140" s="74"/>
      <c r="X140" s="32"/>
      <c r="BO140" s="32"/>
      <c r="BP140" s="32"/>
      <c r="BQ140" s="233"/>
      <c r="BR140" s="233"/>
      <c r="BS140" s="233"/>
      <c r="BT140" s="233"/>
      <c r="BU140" s="233"/>
      <c r="BV140" s="233"/>
      <c r="BW140" s="233"/>
      <c r="BX140" s="233"/>
      <c r="BY140" s="233"/>
      <c r="BZ140" s="233"/>
      <c r="CA140" s="233"/>
      <c r="CB140" s="233"/>
      <c r="CC140" s="233"/>
      <c r="CD140" s="233"/>
      <c r="CE140" s="233"/>
      <c r="CF140" s="233"/>
      <c r="CG140" s="233"/>
      <c r="CH140" s="233"/>
      <c r="CI140" s="233"/>
      <c r="CJ140" s="233"/>
      <c r="CK140" s="233"/>
      <c r="CL140" s="123"/>
      <c r="CM140" s="251"/>
      <c r="CN140" s="251"/>
      <c r="CO140" s="251"/>
      <c r="CP140" s="251"/>
      <c r="CQ140" s="251"/>
      <c r="CR140" s="251"/>
      <c r="CS140" s="251"/>
      <c r="CT140" s="251"/>
      <c r="CU140" s="251"/>
      <c r="CV140" s="251"/>
      <c r="CW140" s="251"/>
    </row>
    <row r="141" spans="1:135" ht="18.75" customHeight="1">
      <c r="A141" s="32"/>
      <c r="B141" s="32"/>
      <c r="C141" s="74"/>
      <c r="D141" s="806" t="s">
        <v>568</v>
      </c>
      <c r="E141" s="806"/>
      <c r="F141" s="806"/>
      <c r="G141" s="806"/>
      <c r="H141" s="806"/>
      <c r="I141" s="806"/>
      <c r="J141" s="806"/>
      <c r="K141" s="806"/>
      <c r="L141" s="806"/>
      <c r="M141" s="806"/>
      <c r="N141" s="806"/>
      <c r="O141" s="806"/>
      <c r="P141" s="806"/>
      <c r="Q141" s="806"/>
      <c r="R141" s="806"/>
      <c r="S141" s="806"/>
      <c r="T141" s="806"/>
      <c r="U141" s="806"/>
      <c r="V141" s="806"/>
      <c r="W141" s="806"/>
      <c r="X141" s="32"/>
      <c r="BO141" s="32"/>
      <c r="BP141" s="32"/>
      <c r="BQ141" s="233"/>
      <c r="BR141" s="804" t="s">
        <v>257</v>
      </c>
      <c r="BS141" s="804"/>
      <c r="BT141" s="804"/>
      <c r="BU141" s="804"/>
      <c r="BV141" s="804"/>
      <c r="BW141" s="804"/>
      <c r="BX141" s="804"/>
      <c r="BY141" s="804"/>
      <c r="BZ141" s="804"/>
      <c r="CA141" s="804"/>
      <c r="CB141" s="804"/>
      <c r="CC141" s="804"/>
      <c r="CD141" s="804"/>
      <c r="CE141" s="804"/>
      <c r="CF141" s="804"/>
      <c r="CG141" s="804"/>
      <c r="CH141" s="804"/>
      <c r="CI141" s="804"/>
      <c r="CJ141" s="804"/>
      <c r="CK141" s="804"/>
      <c r="CL141" s="123"/>
      <c r="CM141" s="251"/>
      <c r="CN141" s="251"/>
      <c r="CO141" s="251"/>
      <c r="CP141" s="251"/>
      <c r="CQ141" s="251"/>
      <c r="CR141" s="251"/>
      <c r="CS141" s="251"/>
      <c r="CT141" s="251"/>
      <c r="CU141" s="251"/>
      <c r="CV141" s="251"/>
      <c r="CW141" s="251"/>
    </row>
    <row r="142" spans="1:135" ht="18.75" customHeight="1">
      <c r="A142" s="32"/>
      <c r="B142" s="32"/>
      <c r="C142" s="74"/>
      <c r="D142" s="806" t="s">
        <v>569</v>
      </c>
      <c r="E142" s="806"/>
      <c r="F142" s="806"/>
      <c r="G142" s="806"/>
      <c r="H142" s="806"/>
      <c r="I142" s="806"/>
      <c r="J142" s="806"/>
      <c r="K142" s="806"/>
      <c r="L142" s="806"/>
      <c r="M142" s="806"/>
      <c r="N142" s="806"/>
      <c r="O142" s="806"/>
      <c r="P142" s="806"/>
      <c r="Q142" s="806"/>
      <c r="R142" s="806"/>
      <c r="S142" s="806"/>
      <c r="T142" s="806"/>
      <c r="U142" s="806"/>
      <c r="V142" s="806"/>
      <c r="W142" s="806"/>
      <c r="X142" s="32"/>
      <c r="BO142" s="32"/>
      <c r="BP142" s="32"/>
      <c r="BQ142" s="233"/>
      <c r="BR142" s="804" t="s">
        <v>258</v>
      </c>
      <c r="BS142" s="804"/>
      <c r="BT142" s="804"/>
      <c r="BU142" s="804"/>
      <c r="BV142" s="804"/>
      <c r="BW142" s="804"/>
      <c r="BX142" s="804"/>
      <c r="BY142" s="804"/>
      <c r="BZ142" s="804"/>
      <c r="CA142" s="804"/>
      <c r="CB142" s="804"/>
      <c r="CC142" s="804"/>
      <c r="CD142" s="804"/>
      <c r="CE142" s="804"/>
      <c r="CF142" s="804"/>
      <c r="CG142" s="804"/>
      <c r="CH142" s="804"/>
      <c r="CI142" s="804"/>
      <c r="CJ142" s="804"/>
      <c r="CK142" s="804"/>
      <c r="CL142" s="123"/>
      <c r="CM142" s="251"/>
      <c r="CN142" s="251"/>
      <c r="CO142" s="251"/>
      <c r="CP142" s="251"/>
      <c r="CQ142" s="251"/>
      <c r="CR142" s="251"/>
      <c r="CS142" s="251"/>
      <c r="CT142" s="251"/>
      <c r="CU142" s="251"/>
      <c r="CV142" s="251"/>
      <c r="CW142" s="251"/>
    </row>
    <row r="143" spans="1:135" ht="18.75" customHeight="1">
      <c r="A143" s="32"/>
      <c r="B143" s="32"/>
      <c r="C143" s="74"/>
      <c r="D143" s="806" t="s">
        <v>570</v>
      </c>
      <c r="E143" s="806"/>
      <c r="F143" s="806"/>
      <c r="G143" s="806"/>
      <c r="H143" s="806"/>
      <c r="I143" s="806"/>
      <c r="J143" s="806"/>
      <c r="K143" s="806"/>
      <c r="L143" s="806"/>
      <c r="M143" s="806"/>
      <c r="N143" s="806"/>
      <c r="O143" s="806"/>
      <c r="P143" s="806"/>
      <c r="Q143" s="806"/>
      <c r="R143" s="806"/>
      <c r="S143" s="806"/>
      <c r="T143" s="806"/>
      <c r="U143" s="806"/>
      <c r="V143" s="806"/>
      <c r="W143" s="806"/>
      <c r="X143" s="32"/>
      <c r="BO143" s="32"/>
      <c r="BP143" s="32"/>
      <c r="BQ143" s="233"/>
      <c r="BR143" s="804" t="s">
        <v>259</v>
      </c>
      <c r="BS143" s="804"/>
      <c r="BT143" s="804"/>
      <c r="BU143" s="804"/>
      <c r="BV143" s="804"/>
      <c r="BW143" s="804"/>
      <c r="BX143" s="804"/>
      <c r="BY143" s="804"/>
      <c r="BZ143" s="804"/>
      <c r="CA143" s="804"/>
      <c r="CB143" s="804"/>
      <c r="CC143" s="804"/>
      <c r="CD143" s="804"/>
      <c r="CE143" s="804"/>
      <c r="CF143" s="804"/>
      <c r="CG143" s="804"/>
      <c r="CH143" s="804"/>
      <c r="CI143" s="804"/>
      <c r="CJ143" s="804"/>
      <c r="CK143" s="804"/>
      <c r="CL143" s="123"/>
      <c r="CM143" s="251"/>
      <c r="CN143" s="251"/>
      <c r="CO143" s="251"/>
      <c r="CP143" s="251"/>
      <c r="CQ143" s="251"/>
      <c r="CR143" s="251"/>
      <c r="CS143" s="251"/>
      <c r="CT143" s="251"/>
      <c r="CU143" s="251"/>
      <c r="CV143" s="251"/>
      <c r="CW143" s="251"/>
    </row>
    <row r="144" spans="1:135" ht="18.75" customHeight="1">
      <c r="A144" s="32"/>
      <c r="B144" s="32"/>
      <c r="C144" s="74"/>
      <c r="D144" s="803"/>
      <c r="E144" s="803"/>
      <c r="F144" s="803"/>
      <c r="G144" s="803"/>
      <c r="H144" s="803"/>
      <c r="I144" s="803"/>
      <c r="J144" s="803"/>
      <c r="K144" s="803"/>
      <c r="L144" s="803"/>
      <c r="M144" s="803"/>
      <c r="N144" s="803"/>
      <c r="O144" s="803"/>
      <c r="P144" s="803"/>
      <c r="Q144" s="803"/>
      <c r="R144" s="803"/>
      <c r="S144" s="803"/>
      <c r="T144" s="803"/>
      <c r="U144" s="803"/>
      <c r="V144" s="803"/>
      <c r="W144" s="803"/>
      <c r="X144" s="32"/>
      <c r="BO144" s="32"/>
      <c r="BP144" s="32"/>
      <c r="BQ144" s="233"/>
      <c r="BR144" s="804"/>
      <c r="BS144" s="804"/>
      <c r="BT144" s="804"/>
      <c r="BU144" s="804"/>
      <c r="BV144" s="804"/>
      <c r="BW144" s="804"/>
      <c r="BX144" s="804"/>
      <c r="BY144" s="804"/>
      <c r="BZ144" s="804"/>
      <c r="CA144" s="804"/>
      <c r="CB144" s="804"/>
      <c r="CC144" s="804"/>
      <c r="CD144" s="804"/>
      <c r="CE144" s="804"/>
      <c r="CF144" s="804"/>
      <c r="CG144" s="804"/>
      <c r="CH144" s="804"/>
      <c r="CI144" s="804"/>
      <c r="CJ144" s="804"/>
      <c r="CK144" s="804"/>
      <c r="CL144" s="123"/>
      <c r="CM144" s="251"/>
      <c r="CN144" s="251"/>
      <c r="CO144" s="251"/>
      <c r="CP144" s="251"/>
      <c r="CQ144" s="251"/>
      <c r="CR144" s="251"/>
      <c r="CS144" s="251"/>
      <c r="CT144" s="251"/>
      <c r="CU144" s="251"/>
      <c r="CV144" s="251"/>
      <c r="CW144" s="251"/>
    </row>
    <row r="145" spans="1:196" ht="18.75" customHeight="1">
      <c r="A145" s="32"/>
      <c r="B145" s="32"/>
      <c r="C145" s="74"/>
      <c r="D145" s="803"/>
      <c r="E145" s="803"/>
      <c r="F145" s="803"/>
      <c r="G145" s="803"/>
      <c r="H145" s="803"/>
      <c r="I145" s="803"/>
      <c r="J145" s="803"/>
      <c r="K145" s="803"/>
      <c r="L145" s="803"/>
      <c r="M145" s="803"/>
      <c r="N145" s="803"/>
      <c r="O145" s="803"/>
      <c r="P145" s="803"/>
      <c r="Q145" s="803"/>
      <c r="R145" s="803"/>
      <c r="S145" s="803"/>
      <c r="T145" s="803"/>
      <c r="U145" s="803"/>
      <c r="V145" s="803"/>
      <c r="W145" s="803"/>
      <c r="X145" s="32"/>
      <c r="BO145" s="32"/>
      <c r="BP145" s="32"/>
      <c r="BQ145" s="74"/>
      <c r="BR145" s="805"/>
      <c r="BS145" s="805"/>
      <c r="BT145" s="805"/>
      <c r="BU145" s="805"/>
      <c r="BV145" s="805"/>
      <c r="BW145" s="805"/>
      <c r="BX145" s="805"/>
      <c r="BY145" s="805"/>
      <c r="BZ145" s="805"/>
      <c r="CA145" s="805"/>
      <c r="CB145" s="805"/>
      <c r="CC145" s="805"/>
      <c r="CD145" s="805"/>
      <c r="CE145" s="805"/>
      <c r="CF145" s="805"/>
      <c r="CG145" s="805"/>
      <c r="CH145" s="805"/>
      <c r="CI145" s="805"/>
      <c r="CJ145" s="805"/>
      <c r="CK145" s="805"/>
      <c r="CL145" s="32"/>
    </row>
    <row r="146" spans="1:196" ht="18.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BR146" s="251" t="s">
        <v>431</v>
      </c>
    </row>
    <row r="147" spans="1:196" ht="18.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row>
    <row r="148" spans="1:196" ht="17.2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row>
    <row r="149" spans="1:196" ht="17.25" customHeight="1">
      <c r="A149" s="75"/>
      <c r="B149" s="75"/>
      <c r="C149" s="76" t="s">
        <v>345</v>
      </c>
      <c r="D149" s="77"/>
      <c r="E149" s="77"/>
      <c r="F149" s="77"/>
      <c r="G149" s="77"/>
      <c r="H149" s="77"/>
      <c r="I149" s="77"/>
      <c r="J149" s="77"/>
      <c r="K149" s="77"/>
      <c r="L149" s="77"/>
      <c r="M149" s="77"/>
      <c r="N149" s="77"/>
      <c r="O149" s="77"/>
      <c r="P149" s="77"/>
      <c r="Q149" s="77"/>
      <c r="R149" s="77"/>
      <c r="S149" s="77"/>
      <c r="T149" s="77"/>
      <c r="U149" s="77"/>
      <c r="V149" s="77"/>
      <c r="W149" s="77"/>
      <c r="X149" s="75"/>
      <c r="Y149" s="75"/>
      <c r="Z149" s="75"/>
      <c r="AA149" s="75"/>
      <c r="AB149" s="75"/>
      <c r="AC149" s="75"/>
      <c r="AD149" s="75"/>
      <c r="BE149" s="442" t="s">
        <v>260</v>
      </c>
      <c r="BF149" s="443"/>
      <c r="BG149" s="443"/>
      <c r="BH149" s="443"/>
      <c r="BI149" s="443"/>
      <c r="BJ149" s="443"/>
      <c r="BK149" s="443"/>
      <c r="BL149" s="444"/>
      <c r="BO149" s="75"/>
      <c r="BP149" s="75"/>
      <c r="BQ149" s="76" t="s">
        <v>345</v>
      </c>
      <c r="BR149" s="77"/>
      <c r="BS149" s="77"/>
      <c r="BT149" s="77"/>
      <c r="BU149" s="77"/>
      <c r="BV149" s="77"/>
      <c r="BW149" s="77"/>
      <c r="BX149" s="77"/>
      <c r="BY149" s="77"/>
      <c r="BZ149" s="77"/>
      <c r="CA149" s="77"/>
      <c r="CB149" s="77"/>
      <c r="CC149" s="77"/>
      <c r="CD149" s="77"/>
      <c r="CE149" s="77"/>
      <c r="CF149" s="77"/>
      <c r="CG149" s="77"/>
      <c r="CH149" s="77"/>
      <c r="CI149" s="77"/>
      <c r="CJ149" s="77"/>
      <c r="CK149" s="77"/>
      <c r="CL149" s="75"/>
      <c r="CM149" s="75"/>
      <c r="CN149" s="75"/>
      <c r="CO149" s="75"/>
      <c r="CP149" s="75"/>
      <c r="CQ149" s="75"/>
      <c r="CR149" s="75"/>
      <c r="DS149" s="442" t="s">
        <v>234</v>
      </c>
      <c r="DT149" s="443"/>
      <c r="DU149" s="443"/>
      <c r="DV149" s="443"/>
      <c r="DW149" s="443"/>
      <c r="DX149" s="443"/>
      <c r="DY149" s="443"/>
      <c r="DZ149" s="444"/>
    </row>
    <row r="150" spans="1:196" ht="17.2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BE150" s="445"/>
      <c r="BF150" s="446"/>
      <c r="BG150" s="446"/>
      <c r="BH150" s="446"/>
      <c r="BI150" s="446"/>
      <c r="BJ150" s="446"/>
      <c r="BK150" s="446"/>
      <c r="BL150" s="447"/>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DS150" s="445"/>
      <c r="DT150" s="446"/>
      <c r="DU150" s="446"/>
      <c r="DV150" s="446"/>
      <c r="DW150" s="446"/>
      <c r="DX150" s="446"/>
      <c r="DY150" s="446"/>
      <c r="DZ150" s="447"/>
    </row>
    <row r="151" spans="1:196" ht="17.25" customHeight="1">
      <c r="A151" s="75"/>
      <c r="B151" s="75"/>
      <c r="C151" s="78" t="s">
        <v>41</v>
      </c>
      <c r="D151" s="78"/>
      <c r="E151" s="78"/>
      <c r="F151" s="78"/>
      <c r="G151" s="78"/>
      <c r="H151" s="78"/>
      <c r="I151" s="78"/>
      <c r="J151" s="78"/>
      <c r="K151" s="78"/>
      <c r="L151" s="78"/>
      <c r="M151" s="75"/>
      <c r="N151" s="78"/>
      <c r="O151" s="78"/>
      <c r="P151" s="78"/>
      <c r="Q151" s="78"/>
      <c r="R151" s="78"/>
      <c r="S151" s="75"/>
      <c r="T151" s="75"/>
      <c r="U151" s="75"/>
      <c r="V151" s="75"/>
      <c r="W151" s="75"/>
      <c r="X151" s="75"/>
      <c r="Y151" s="75"/>
      <c r="Z151" s="75"/>
      <c r="AA151" s="75"/>
      <c r="AB151" s="75"/>
      <c r="AC151" s="75"/>
      <c r="AD151" s="75"/>
      <c r="BO151" s="75"/>
      <c r="BP151" s="75"/>
      <c r="BQ151" s="78" t="s">
        <v>41</v>
      </c>
      <c r="BR151" s="78"/>
      <c r="BS151" s="78"/>
      <c r="BT151" s="78"/>
      <c r="BU151" s="78"/>
      <c r="BV151" s="78"/>
      <c r="BW151" s="78"/>
      <c r="BX151" s="78"/>
      <c r="BY151" s="78"/>
      <c r="BZ151" s="78"/>
      <c r="CA151" s="75"/>
      <c r="CB151" s="78"/>
      <c r="CC151" s="78"/>
      <c r="CD151" s="78"/>
      <c r="CE151" s="78"/>
      <c r="CF151" s="78"/>
      <c r="CG151" s="75"/>
      <c r="CH151" s="75"/>
      <c r="CI151" s="75"/>
      <c r="CJ151" s="75"/>
      <c r="CK151" s="75"/>
      <c r="CL151" s="75"/>
      <c r="CM151" s="75"/>
      <c r="CN151" s="75"/>
      <c r="CO151" s="75"/>
      <c r="CP151" s="75"/>
      <c r="CQ151" s="75"/>
      <c r="CR151" s="75"/>
    </row>
    <row r="152" spans="1:196" ht="17.25" customHeight="1">
      <c r="A152" s="75"/>
      <c r="B152" s="75"/>
      <c r="C152" s="78"/>
      <c r="D152" s="78"/>
      <c r="E152" s="78"/>
      <c r="F152" s="78"/>
      <c r="G152" s="78"/>
      <c r="H152" s="78"/>
      <c r="I152" s="78"/>
      <c r="J152" s="78"/>
      <c r="K152" s="78"/>
      <c r="L152" s="78"/>
      <c r="M152" s="75"/>
      <c r="N152" s="78"/>
      <c r="O152" s="78"/>
      <c r="P152" s="78"/>
      <c r="Q152" s="78"/>
      <c r="R152" s="78"/>
      <c r="S152" s="75"/>
      <c r="T152" s="75"/>
      <c r="U152" s="75"/>
      <c r="V152" s="75"/>
      <c r="W152" s="75"/>
      <c r="X152" s="75"/>
      <c r="Y152" s="75"/>
      <c r="Z152" s="75"/>
      <c r="AA152" s="75"/>
      <c r="AB152" s="75"/>
      <c r="AC152" s="75"/>
      <c r="AD152" s="75"/>
      <c r="BO152" s="75"/>
      <c r="BP152" s="75"/>
      <c r="BQ152" s="78"/>
      <c r="BR152" s="78"/>
      <c r="BS152" s="78"/>
      <c r="BT152" s="78"/>
      <c r="BU152" s="78"/>
      <c r="BV152" s="78"/>
      <c r="BW152" s="78"/>
      <c r="BX152" s="78"/>
      <c r="BY152" s="78"/>
      <c r="BZ152" s="78"/>
      <c r="CA152" s="75"/>
      <c r="CB152" s="78"/>
      <c r="CC152" s="78"/>
      <c r="CD152" s="78"/>
      <c r="CE152" s="78"/>
      <c r="CF152" s="78"/>
      <c r="CG152" s="75"/>
      <c r="CH152" s="75"/>
      <c r="CI152" s="75"/>
      <c r="CJ152" s="75"/>
      <c r="CK152" s="75"/>
      <c r="CL152" s="75"/>
      <c r="CM152" s="75"/>
      <c r="CN152" s="75"/>
      <c r="CO152" s="75"/>
      <c r="CP152" s="75"/>
      <c r="CQ152" s="75"/>
      <c r="CR152" s="75"/>
    </row>
    <row r="153" spans="1:196" ht="17.25" customHeight="1">
      <c r="A153" s="75"/>
      <c r="B153" s="75"/>
      <c r="C153" s="41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419"/>
      <c r="E153" s="419"/>
      <c r="F153" s="419"/>
      <c r="G153" s="419"/>
      <c r="H153" s="419"/>
      <c r="I153" s="419"/>
      <c r="J153" s="419"/>
      <c r="K153" s="419"/>
      <c r="L153" s="419"/>
      <c r="M153" s="419"/>
      <c r="N153" s="419"/>
      <c r="O153" s="419"/>
      <c r="P153" s="419"/>
      <c r="Q153" s="419"/>
      <c r="R153" s="419"/>
      <c r="S153" s="419"/>
      <c r="T153" s="419"/>
      <c r="U153" s="419"/>
      <c r="V153" s="419"/>
      <c r="W153" s="419"/>
      <c r="X153" s="419"/>
      <c r="Y153" s="419"/>
      <c r="Z153" s="419"/>
      <c r="AA153" s="419"/>
      <c r="AB153" s="419"/>
      <c r="AC153" s="419"/>
      <c r="AD153" s="419"/>
      <c r="AE153" s="419"/>
      <c r="AF153" s="419"/>
      <c r="AG153" s="419"/>
      <c r="AH153" s="419"/>
      <c r="AI153" s="419"/>
      <c r="AJ153" s="419"/>
      <c r="AK153" s="419"/>
      <c r="AL153" s="419"/>
      <c r="AM153" s="419"/>
      <c r="AN153" s="419"/>
      <c r="AO153" s="419"/>
      <c r="AP153" s="419"/>
      <c r="AQ153" s="419"/>
      <c r="AR153" s="419"/>
      <c r="AS153" s="419"/>
      <c r="AT153" s="419"/>
      <c r="AU153" s="419"/>
      <c r="AV153" s="419"/>
      <c r="AW153" s="419"/>
      <c r="AX153" s="419"/>
      <c r="AY153" s="419"/>
      <c r="AZ153" s="419"/>
      <c r="BA153" s="419"/>
      <c r="BB153" s="419"/>
      <c r="BC153" s="419"/>
      <c r="BD153" s="419"/>
      <c r="BE153" s="419"/>
      <c r="BF153" s="419"/>
      <c r="BG153" s="419"/>
      <c r="BH153" s="419"/>
      <c r="BI153" s="419"/>
      <c r="BJ153" s="419"/>
      <c r="BK153" s="419"/>
      <c r="BL153" s="79"/>
      <c r="BO153" s="75"/>
      <c r="BP153" s="75"/>
      <c r="BQ153" s="419" t="s">
        <v>346</v>
      </c>
      <c r="BR153" s="419"/>
      <c r="BS153" s="419"/>
      <c r="BT153" s="419"/>
      <c r="BU153" s="419"/>
      <c r="BV153" s="419"/>
      <c r="BW153" s="419"/>
      <c r="BX153" s="419"/>
      <c r="BY153" s="419"/>
      <c r="BZ153" s="419"/>
      <c r="CA153" s="419"/>
      <c r="CB153" s="419"/>
      <c r="CC153" s="419"/>
      <c r="CD153" s="419"/>
      <c r="CE153" s="419"/>
      <c r="CF153" s="419"/>
      <c r="CG153" s="419"/>
      <c r="CH153" s="419"/>
      <c r="CI153" s="419"/>
      <c r="CJ153" s="419"/>
      <c r="CK153" s="419"/>
      <c r="CL153" s="419"/>
      <c r="CM153" s="419"/>
      <c r="CN153" s="419"/>
      <c r="CO153" s="419"/>
      <c r="CP153" s="419"/>
      <c r="CQ153" s="419"/>
      <c r="CR153" s="419"/>
      <c r="CS153" s="419"/>
      <c r="CT153" s="419"/>
      <c r="CU153" s="419"/>
      <c r="CV153" s="419"/>
      <c r="CW153" s="419"/>
      <c r="CX153" s="419"/>
      <c r="CY153" s="419"/>
      <c r="CZ153" s="419"/>
      <c r="DA153" s="419"/>
      <c r="DB153" s="419"/>
      <c r="DC153" s="419"/>
      <c r="DD153" s="419"/>
      <c r="DE153" s="419"/>
      <c r="DF153" s="419"/>
      <c r="DG153" s="419"/>
      <c r="DH153" s="419"/>
      <c r="DI153" s="419"/>
      <c r="DJ153" s="419"/>
      <c r="DK153" s="419"/>
      <c r="DL153" s="419"/>
      <c r="DM153" s="419"/>
      <c r="DN153" s="419"/>
      <c r="DO153" s="419"/>
      <c r="DP153" s="419"/>
      <c r="DQ153" s="419"/>
      <c r="DR153" s="419"/>
      <c r="DS153" s="419"/>
      <c r="DT153" s="419"/>
      <c r="DU153" s="419"/>
      <c r="DV153" s="419"/>
      <c r="DW153" s="419"/>
      <c r="DX153" s="419"/>
      <c r="DY153" s="419"/>
      <c r="DZ153" s="419"/>
      <c r="GN153" s="21"/>
    </row>
    <row r="154" spans="1:196" ht="17.25" customHeight="1">
      <c r="A154" s="75"/>
      <c r="B154" s="78"/>
      <c r="C154" s="419"/>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419"/>
      <c r="AF154" s="419"/>
      <c r="AG154" s="419"/>
      <c r="AH154" s="419"/>
      <c r="AI154" s="419"/>
      <c r="AJ154" s="419"/>
      <c r="AK154" s="419"/>
      <c r="AL154" s="419"/>
      <c r="AM154" s="419"/>
      <c r="AN154" s="419"/>
      <c r="AO154" s="419"/>
      <c r="AP154" s="419"/>
      <c r="AQ154" s="419"/>
      <c r="AR154" s="419"/>
      <c r="AS154" s="419"/>
      <c r="AT154" s="419"/>
      <c r="AU154" s="419"/>
      <c r="AV154" s="419"/>
      <c r="AW154" s="419"/>
      <c r="AX154" s="419"/>
      <c r="AY154" s="419"/>
      <c r="AZ154" s="419"/>
      <c r="BA154" s="419"/>
      <c r="BB154" s="419"/>
      <c r="BC154" s="419"/>
      <c r="BD154" s="419"/>
      <c r="BE154" s="419"/>
      <c r="BF154" s="419"/>
      <c r="BG154" s="419"/>
      <c r="BH154" s="419"/>
      <c r="BI154" s="419"/>
      <c r="BJ154" s="419"/>
      <c r="BK154" s="419"/>
      <c r="BL154" s="79"/>
      <c r="BO154" s="75"/>
      <c r="BP154" s="78"/>
      <c r="BQ154" s="419"/>
      <c r="BR154" s="419"/>
      <c r="BS154" s="419"/>
      <c r="BT154" s="419"/>
      <c r="BU154" s="419"/>
      <c r="BV154" s="419"/>
      <c r="BW154" s="419"/>
      <c r="BX154" s="419"/>
      <c r="BY154" s="419"/>
      <c r="BZ154" s="419"/>
      <c r="CA154" s="419"/>
      <c r="CB154" s="419"/>
      <c r="CC154" s="419"/>
      <c r="CD154" s="419"/>
      <c r="CE154" s="419"/>
      <c r="CF154" s="419"/>
      <c r="CG154" s="419"/>
      <c r="CH154" s="419"/>
      <c r="CI154" s="419"/>
      <c r="CJ154" s="419"/>
      <c r="CK154" s="419"/>
      <c r="CL154" s="419"/>
      <c r="CM154" s="419"/>
      <c r="CN154" s="419"/>
      <c r="CO154" s="419"/>
      <c r="CP154" s="419"/>
      <c r="CQ154" s="419"/>
      <c r="CR154" s="419"/>
      <c r="CS154" s="419"/>
      <c r="CT154" s="419"/>
      <c r="CU154" s="419"/>
      <c r="CV154" s="419"/>
      <c r="CW154" s="419"/>
      <c r="CX154" s="419"/>
      <c r="CY154" s="419"/>
      <c r="CZ154" s="419"/>
      <c r="DA154" s="419"/>
      <c r="DB154" s="419"/>
      <c r="DC154" s="419"/>
      <c r="DD154" s="419"/>
      <c r="DE154" s="419"/>
      <c r="DF154" s="419"/>
      <c r="DG154" s="419"/>
      <c r="DH154" s="419"/>
      <c r="DI154" s="419"/>
      <c r="DJ154" s="419"/>
      <c r="DK154" s="419"/>
      <c r="DL154" s="419"/>
      <c r="DM154" s="419"/>
      <c r="DN154" s="419"/>
      <c r="DO154" s="419"/>
      <c r="DP154" s="419"/>
      <c r="DQ154" s="419"/>
      <c r="DR154" s="419"/>
      <c r="DS154" s="419"/>
      <c r="DT154" s="419"/>
      <c r="DU154" s="419"/>
      <c r="DV154" s="419"/>
      <c r="DW154" s="419"/>
      <c r="DX154" s="419"/>
      <c r="DY154" s="419"/>
      <c r="DZ154" s="419"/>
      <c r="GN154" s="21"/>
    </row>
    <row r="155" spans="1:196" ht="17.25" customHeight="1">
      <c r="A155" s="75"/>
      <c r="B155" s="75"/>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O155" s="75"/>
      <c r="BP155" s="75"/>
      <c r="BQ155" s="419"/>
      <c r="BR155" s="419"/>
      <c r="BS155" s="419"/>
      <c r="BT155" s="419"/>
      <c r="BU155" s="419"/>
      <c r="BV155" s="419"/>
      <c r="BW155" s="419"/>
      <c r="BX155" s="419"/>
      <c r="BY155" s="419"/>
      <c r="BZ155" s="419"/>
      <c r="CA155" s="419"/>
      <c r="CB155" s="419"/>
      <c r="CC155" s="419"/>
      <c r="CD155" s="419"/>
      <c r="CE155" s="419"/>
      <c r="CF155" s="419"/>
      <c r="CG155" s="419"/>
      <c r="CH155" s="419"/>
      <c r="CI155" s="419"/>
      <c r="CJ155" s="419"/>
      <c r="CK155" s="419"/>
      <c r="CL155" s="419"/>
      <c r="CM155" s="419"/>
      <c r="CN155" s="419"/>
      <c r="CO155" s="419"/>
      <c r="CP155" s="419"/>
      <c r="CQ155" s="419"/>
      <c r="CR155" s="419"/>
      <c r="CS155" s="419"/>
      <c r="CT155" s="419"/>
      <c r="CU155" s="419"/>
      <c r="CV155" s="419"/>
      <c r="CW155" s="419"/>
      <c r="CX155" s="419"/>
      <c r="CY155" s="419"/>
      <c r="CZ155" s="419"/>
      <c r="DA155" s="419"/>
      <c r="DB155" s="419"/>
      <c r="DC155" s="419"/>
      <c r="DD155" s="419"/>
      <c r="DE155" s="419"/>
      <c r="DF155" s="419"/>
      <c r="DG155" s="419"/>
      <c r="DH155" s="419"/>
      <c r="DI155" s="419"/>
      <c r="DJ155" s="419"/>
      <c r="DK155" s="419"/>
      <c r="DL155" s="419"/>
      <c r="DM155" s="419"/>
      <c r="DN155" s="419"/>
      <c r="DO155" s="419"/>
      <c r="DP155" s="419"/>
      <c r="DQ155" s="419"/>
      <c r="DR155" s="419"/>
      <c r="DS155" s="419"/>
      <c r="DT155" s="419"/>
      <c r="DU155" s="419"/>
      <c r="DV155" s="419"/>
      <c r="DW155" s="419"/>
      <c r="DX155" s="419"/>
      <c r="DY155" s="419"/>
      <c r="DZ155" s="419"/>
    </row>
    <row r="156" spans="1:196" ht="17.25" customHeight="1">
      <c r="A156" s="75"/>
      <c r="B156" s="75"/>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O156" s="75"/>
      <c r="BP156" s="75"/>
      <c r="BQ156" s="419"/>
      <c r="BR156" s="419"/>
      <c r="BS156" s="419"/>
      <c r="BT156" s="419"/>
      <c r="BU156" s="419"/>
      <c r="BV156" s="419"/>
      <c r="BW156" s="419"/>
      <c r="BX156" s="419"/>
      <c r="BY156" s="419"/>
      <c r="BZ156" s="419"/>
      <c r="CA156" s="419"/>
      <c r="CB156" s="419"/>
      <c r="CC156" s="419"/>
      <c r="CD156" s="419"/>
      <c r="CE156" s="419"/>
      <c r="CF156" s="419"/>
      <c r="CG156" s="419"/>
      <c r="CH156" s="419"/>
      <c r="CI156" s="419"/>
      <c r="CJ156" s="419"/>
      <c r="CK156" s="419"/>
      <c r="CL156" s="419"/>
      <c r="CM156" s="419"/>
      <c r="CN156" s="419"/>
      <c r="CO156" s="419"/>
      <c r="CP156" s="419"/>
      <c r="CQ156" s="419"/>
      <c r="CR156" s="419"/>
      <c r="CS156" s="419"/>
      <c r="CT156" s="419"/>
      <c r="CU156" s="419"/>
      <c r="CV156" s="419"/>
      <c r="CW156" s="419"/>
      <c r="CX156" s="419"/>
      <c r="CY156" s="419"/>
      <c r="CZ156" s="419"/>
      <c r="DA156" s="419"/>
      <c r="DB156" s="419"/>
      <c r="DC156" s="419"/>
      <c r="DD156" s="419"/>
      <c r="DE156" s="419"/>
      <c r="DF156" s="419"/>
      <c r="DG156" s="419"/>
      <c r="DH156" s="419"/>
      <c r="DI156" s="419"/>
      <c r="DJ156" s="419"/>
      <c r="DK156" s="419"/>
      <c r="DL156" s="419"/>
      <c r="DM156" s="419"/>
      <c r="DN156" s="419"/>
      <c r="DO156" s="419"/>
      <c r="DP156" s="419"/>
      <c r="DQ156" s="419"/>
      <c r="DR156" s="419"/>
      <c r="DS156" s="419"/>
      <c r="DT156" s="419"/>
      <c r="DU156" s="419"/>
      <c r="DV156" s="419"/>
      <c r="DW156" s="419"/>
      <c r="DX156" s="419"/>
      <c r="DY156" s="419"/>
      <c r="DZ156" s="419"/>
    </row>
    <row r="157" spans="1:196" ht="17.25" customHeight="1">
      <c r="A157" s="75"/>
      <c r="B157" s="78"/>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O157" s="75"/>
      <c r="BP157" s="78"/>
      <c r="BQ157" s="419"/>
      <c r="BR157" s="419"/>
      <c r="BS157" s="419"/>
      <c r="BT157" s="419"/>
      <c r="BU157" s="419"/>
      <c r="BV157" s="419"/>
      <c r="BW157" s="419"/>
      <c r="BX157" s="419"/>
      <c r="BY157" s="419"/>
      <c r="BZ157" s="419"/>
      <c r="CA157" s="419"/>
      <c r="CB157" s="419"/>
      <c r="CC157" s="419"/>
      <c r="CD157" s="419"/>
      <c r="CE157" s="419"/>
      <c r="CF157" s="419"/>
      <c r="CG157" s="419"/>
      <c r="CH157" s="419"/>
      <c r="CI157" s="419"/>
      <c r="CJ157" s="419"/>
      <c r="CK157" s="419"/>
      <c r="CL157" s="419"/>
      <c r="CM157" s="419"/>
      <c r="CN157" s="419"/>
      <c r="CO157" s="419"/>
      <c r="CP157" s="419"/>
      <c r="CQ157" s="419"/>
      <c r="CR157" s="419"/>
      <c r="CS157" s="419"/>
      <c r="CT157" s="419"/>
      <c r="CU157" s="419"/>
      <c r="CV157" s="419"/>
      <c r="CW157" s="419"/>
      <c r="CX157" s="419"/>
      <c r="CY157" s="419"/>
      <c r="CZ157" s="419"/>
      <c r="DA157" s="419"/>
      <c r="DB157" s="419"/>
      <c r="DC157" s="419"/>
      <c r="DD157" s="419"/>
      <c r="DE157" s="419"/>
      <c r="DF157" s="419"/>
      <c r="DG157" s="419"/>
      <c r="DH157" s="419"/>
      <c r="DI157" s="419"/>
      <c r="DJ157" s="419"/>
      <c r="DK157" s="419"/>
      <c r="DL157" s="419"/>
      <c r="DM157" s="419"/>
      <c r="DN157" s="419"/>
      <c r="DO157" s="419"/>
      <c r="DP157" s="419"/>
      <c r="DQ157" s="419"/>
      <c r="DR157" s="419"/>
      <c r="DS157" s="419"/>
      <c r="DT157" s="419"/>
      <c r="DU157" s="419"/>
      <c r="DV157" s="419"/>
      <c r="DW157" s="419"/>
      <c r="DX157" s="419"/>
      <c r="DY157" s="419"/>
      <c r="DZ157" s="419"/>
    </row>
    <row r="158" spans="1:196" ht="17.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c r="A159" s="5"/>
      <c r="B159" s="5"/>
      <c r="C159" s="257" t="s">
        <v>42</v>
      </c>
      <c r="D159" s="5"/>
      <c r="E159" s="5"/>
      <c r="F159" s="5"/>
      <c r="G159" s="5"/>
      <c r="H159" s="5"/>
      <c r="I159" s="5"/>
      <c r="J159" s="5"/>
      <c r="K159" s="5"/>
      <c r="L159" s="5"/>
      <c r="M159" s="5"/>
      <c r="N159" s="5"/>
      <c r="O159" s="5"/>
      <c r="P159" s="5"/>
      <c r="Q159" s="5"/>
      <c r="R159" s="80"/>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4"/>
      <c r="BE159" s="5"/>
      <c r="BF159" s="5"/>
      <c r="BG159" s="5"/>
      <c r="BH159" s="5"/>
      <c r="BI159" s="5"/>
      <c r="BK159" s="81"/>
      <c r="BO159" s="5"/>
      <c r="BP159" s="5"/>
      <c r="BQ159" s="257" t="s">
        <v>42</v>
      </c>
      <c r="BR159" s="5"/>
      <c r="BS159" s="5"/>
      <c r="BT159" s="5"/>
      <c r="BU159" s="5"/>
      <c r="BV159" s="5"/>
      <c r="BW159" s="5"/>
      <c r="BX159" s="5"/>
      <c r="BY159" s="5"/>
      <c r="BZ159" s="5"/>
      <c r="CA159" s="5"/>
      <c r="CB159" s="5"/>
      <c r="CC159" s="5"/>
      <c r="CD159" s="5"/>
      <c r="CE159" s="5"/>
      <c r="CF159" s="80"/>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4"/>
      <c r="DS159" s="5"/>
      <c r="DT159" s="5"/>
      <c r="DU159" s="5"/>
      <c r="DV159" s="5"/>
      <c r="DW159" s="5"/>
      <c r="DY159" s="81"/>
    </row>
    <row r="160" spans="1:196" ht="18.75" customHeight="1">
      <c r="B160" s="5"/>
      <c r="C160" s="83"/>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5"/>
      <c r="BL160" s="5"/>
      <c r="BM160" s="5"/>
      <c r="BP160" s="5"/>
      <c r="BQ160" s="83"/>
      <c r="BR160" s="84"/>
      <c r="BS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Q160" s="84"/>
      <c r="CR160" s="84"/>
      <c r="CS160" s="84"/>
      <c r="CT160" s="84"/>
      <c r="CU160" s="84"/>
      <c r="CV160" s="84"/>
      <c r="CW160" s="84"/>
      <c r="CX160" s="84"/>
      <c r="CY160" s="84"/>
      <c r="CZ160" s="84"/>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5"/>
      <c r="DZ160" s="5"/>
      <c r="EA160" s="5"/>
    </row>
    <row r="161" spans="2:131" ht="18.75" customHeight="1" thickBot="1">
      <c r="B161" s="5"/>
      <c r="C161" s="8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87"/>
      <c r="BL161" s="5"/>
      <c r="BM161" s="5"/>
      <c r="BP161" s="5"/>
      <c r="BQ161" s="8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87"/>
      <c r="DZ161" s="5"/>
      <c r="EA161" s="5"/>
    </row>
    <row r="162" spans="2:131" ht="15" customHeight="1">
      <c r="B162" s="5"/>
      <c r="C162" s="86"/>
      <c r="D162" s="258" t="s">
        <v>469</v>
      </c>
      <c r="E162" s="259"/>
      <c r="F162" s="259"/>
      <c r="G162" s="259"/>
      <c r="H162" s="259"/>
      <c r="I162" s="259"/>
      <c r="J162" s="259"/>
      <c r="K162" s="259"/>
      <c r="L162" s="259"/>
      <c r="M162" s="259"/>
      <c r="N162" s="259"/>
      <c r="O162" s="259"/>
      <c r="P162" s="259"/>
      <c r="Q162" s="259"/>
      <c r="R162" s="260"/>
      <c r="S162" s="5"/>
      <c r="T162" s="5"/>
      <c r="U162" s="5"/>
      <c r="V162" s="5"/>
      <c r="W162" s="5"/>
      <c r="X162" s="5"/>
      <c r="Y162" s="5"/>
      <c r="Z162" s="5"/>
      <c r="AA162" s="5"/>
      <c r="AB162" s="5"/>
      <c r="AC162" s="5"/>
      <c r="AD162" s="390" t="s">
        <v>347</v>
      </c>
      <c r="AE162" s="391"/>
      <c r="AF162" s="391"/>
      <c r="AG162" s="391"/>
      <c r="AH162" s="391"/>
      <c r="AI162" s="391"/>
      <c r="AJ162" s="391"/>
      <c r="AK162" s="391"/>
      <c r="AL162" s="391"/>
      <c r="AM162" s="391"/>
      <c r="AN162" s="391"/>
      <c r="AO162" s="391"/>
      <c r="AP162" s="391"/>
      <c r="AQ162" s="391"/>
      <c r="AR162" s="391"/>
      <c r="AS162" s="391"/>
      <c r="AT162" s="391"/>
      <c r="AU162" s="391"/>
      <c r="AV162" s="391"/>
      <c r="AW162" s="391"/>
      <c r="AX162" s="392"/>
      <c r="AY162" s="261"/>
      <c r="AZ162" s="262" t="s">
        <v>470</v>
      </c>
      <c r="BA162" s="263"/>
      <c r="BB162" s="263"/>
      <c r="BC162" s="263"/>
      <c r="BD162" s="263"/>
      <c r="BE162" s="263"/>
      <c r="BF162" s="263"/>
      <c r="BG162" s="263"/>
      <c r="BH162" s="263"/>
      <c r="BI162" s="263"/>
      <c r="BJ162" s="264"/>
      <c r="BK162" s="87"/>
      <c r="BL162" s="5"/>
      <c r="BM162" s="5"/>
      <c r="BP162" s="5"/>
      <c r="BQ162" s="86"/>
      <c r="BR162" s="258" t="s">
        <v>469</v>
      </c>
      <c r="BS162" s="259"/>
      <c r="BT162" s="259"/>
      <c r="BU162" s="259"/>
      <c r="BV162" s="259"/>
      <c r="BW162" s="259"/>
      <c r="BX162" s="259"/>
      <c r="BY162" s="259"/>
      <c r="BZ162" s="259"/>
      <c r="CA162" s="259"/>
      <c r="CB162" s="259"/>
      <c r="CC162" s="259"/>
      <c r="CD162" s="259"/>
      <c r="CE162" s="259"/>
      <c r="CF162" s="260"/>
      <c r="CG162" s="5"/>
      <c r="CH162" s="5"/>
      <c r="CI162" s="5"/>
      <c r="CJ162" s="5"/>
      <c r="CK162" s="5"/>
      <c r="CL162" s="5"/>
      <c r="CM162" s="5"/>
      <c r="CN162" s="5"/>
      <c r="CO162" s="5"/>
      <c r="CP162" s="5"/>
      <c r="CQ162" s="5"/>
      <c r="CR162" s="390" t="s">
        <v>347</v>
      </c>
      <c r="CS162" s="391"/>
      <c r="CT162" s="391"/>
      <c r="CU162" s="391"/>
      <c r="CV162" s="391"/>
      <c r="CW162" s="391"/>
      <c r="CX162" s="391"/>
      <c r="CY162" s="391"/>
      <c r="CZ162" s="391"/>
      <c r="DA162" s="391"/>
      <c r="DB162" s="391"/>
      <c r="DC162" s="391"/>
      <c r="DD162" s="391"/>
      <c r="DE162" s="391"/>
      <c r="DF162" s="391"/>
      <c r="DG162" s="391"/>
      <c r="DH162" s="391"/>
      <c r="DI162" s="391"/>
      <c r="DJ162" s="391"/>
      <c r="DK162" s="391"/>
      <c r="DL162" s="392"/>
      <c r="DM162" s="261"/>
      <c r="DN162" s="262" t="s">
        <v>470</v>
      </c>
      <c r="DO162" s="263"/>
      <c r="DP162" s="263"/>
      <c r="DQ162" s="263"/>
      <c r="DR162" s="263"/>
      <c r="DS162" s="263"/>
      <c r="DT162" s="263"/>
      <c r="DU162" s="263"/>
      <c r="DV162" s="263"/>
      <c r="DW162" s="263"/>
      <c r="DX162" s="264"/>
      <c r="DY162" s="87"/>
      <c r="DZ162" s="5"/>
      <c r="EA162" s="5"/>
    </row>
    <row r="163" spans="2:131" ht="15" customHeight="1">
      <c r="B163" s="5"/>
      <c r="C163" s="86"/>
      <c r="D163" s="265" t="s">
        <v>471</v>
      </c>
      <c r="E163" s="266"/>
      <c r="F163" s="266"/>
      <c r="G163" s="266"/>
      <c r="H163" s="266"/>
      <c r="I163" s="266"/>
      <c r="J163" s="266"/>
      <c r="K163" s="266"/>
      <c r="L163" s="266"/>
      <c r="M163" s="266"/>
      <c r="N163" s="266"/>
      <c r="O163" s="266"/>
      <c r="P163" s="266"/>
      <c r="Q163" s="266"/>
      <c r="R163" s="267"/>
      <c r="S163" s="5"/>
      <c r="T163" s="5"/>
      <c r="U163" s="5"/>
      <c r="V163" s="5"/>
      <c r="W163" s="5"/>
      <c r="X163" s="5"/>
      <c r="Y163" s="5"/>
      <c r="Z163" s="5"/>
      <c r="AA163" s="5"/>
      <c r="AB163" s="5"/>
      <c r="AC163" s="5"/>
      <c r="AD163" s="774"/>
      <c r="AE163" s="775"/>
      <c r="AF163" s="775"/>
      <c r="AG163" s="775"/>
      <c r="AH163" s="775"/>
      <c r="AI163" s="775"/>
      <c r="AJ163" s="775"/>
      <c r="AK163" s="775"/>
      <c r="AL163" s="775"/>
      <c r="AM163" s="775"/>
      <c r="AN163" s="775"/>
      <c r="AO163" s="775"/>
      <c r="AP163" s="775"/>
      <c r="AQ163" s="775"/>
      <c r="AR163" s="775"/>
      <c r="AS163" s="268"/>
      <c r="AT163" s="269"/>
      <c r="AU163" s="269"/>
      <c r="AV163" s="269"/>
      <c r="AW163" s="269"/>
      <c r="AX163" s="270"/>
      <c r="AY163" s="261"/>
      <c r="AZ163" s="271"/>
      <c r="BA163" s="272"/>
      <c r="BB163" s="272"/>
      <c r="BC163" s="272"/>
      <c r="BD163" s="272"/>
      <c r="BE163" s="272"/>
      <c r="BF163" s="272"/>
      <c r="BG163" s="272"/>
      <c r="BH163" s="272"/>
      <c r="BI163" s="272"/>
      <c r="BJ163" s="273"/>
      <c r="BK163" s="87"/>
      <c r="BL163" s="5"/>
      <c r="BM163" s="5"/>
      <c r="BP163" s="5"/>
      <c r="BQ163" s="86"/>
      <c r="BR163" s="265" t="s">
        <v>471</v>
      </c>
      <c r="BS163" s="266"/>
      <c r="BT163" s="266"/>
      <c r="BU163" s="266"/>
      <c r="BV163" s="266"/>
      <c r="BW163" s="266"/>
      <c r="BX163" s="266"/>
      <c r="BY163" s="266"/>
      <c r="BZ163" s="266"/>
      <c r="CA163" s="266"/>
      <c r="CB163" s="266"/>
      <c r="CC163" s="266"/>
      <c r="CD163" s="266"/>
      <c r="CE163" s="266"/>
      <c r="CF163" s="267"/>
      <c r="CG163" s="5"/>
      <c r="CH163" s="5"/>
      <c r="CI163" s="5"/>
      <c r="CJ163" s="5"/>
      <c r="CK163" s="5"/>
      <c r="CL163" s="5"/>
      <c r="CM163" s="5"/>
      <c r="CN163" s="5"/>
      <c r="CO163" s="5"/>
      <c r="CP163" s="5"/>
      <c r="CQ163" s="5"/>
      <c r="CR163" s="774"/>
      <c r="CS163" s="775"/>
      <c r="CT163" s="775"/>
      <c r="CU163" s="775"/>
      <c r="CV163" s="775"/>
      <c r="CW163" s="775"/>
      <c r="CX163" s="775"/>
      <c r="CY163" s="775"/>
      <c r="CZ163" s="775"/>
      <c r="DA163" s="775"/>
      <c r="DB163" s="775"/>
      <c r="DC163" s="775"/>
      <c r="DD163" s="775"/>
      <c r="DE163" s="775"/>
      <c r="DF163" s="775"/>
      <c r="DG163" s="268"/>
      <c r="DH163" s="269"/>
      <c r="DI163" s="269"/>
      <c r="DJ163" s="269"/>
      <c r="DK163" s="269"/>
      <c r="DL163" s="270"/>
      <c r="DM163" s="261"/>
      <c r="DN163" s="271"/>
      <c r="DO163" s="272"/>
      <c r="DP163" s="272"/>
      <c r="DQ163" s="272"/>
      <c r="DR163" s="272"/>
      <c r="DS163" s="272"/>
      <c r="DT163" s="272"/>
      <c r="DU163" s="272"/>
      <c r="DV163" s="272"/>
      <c r="DW163" s="272"/>
      <c r="DX163" s="273"/>
      <c r="DY163" s="87"/>
      <c r="DZ163" s="5"/>
      <c r="EA163" s="5"/>
    </row>
    <row r="164" spans="2:131" ht="15" customHeight="1">
      <c r="B164" s="5"/>
      <c r="C164" s="86"/>
      <c r="D164" s="265" t="s">
        <v>472</v>
      </c>
      <c r="E164" s="266"/>
      <c r="F164" s="266"/>
      <c r="G164" s="266"/>
      <c r="H164" s="266"/>
      <c r="I164" s="266"/>
      <c r="J164" s="266"/>
      <c r="K164" s="266"/>
      <c r="L164" s="266"/>
      <c r="M164" s="266"/>
      <c r="N164" s="266"/>
      <c r="O164" s="266"/>
      <c r="P164" s="266"/>
      <c r="Q164" s="266"/>
      <c r="R164" s="267"/>
      <c r="S164" s="5"/>
      <c r="T164" s="5"/>
      <c r="U164" s="5"/>
      <c r="V164" s="5"/>
      <c r="W164" s="5"/>
      <c r="X164" s="5"/>
      <c r="Y164" s="5"/>
      <c r="Z164" s="5"/>
      <c r="AA164" s="5"/>
      <c r="AB164" s="5"/>
      <c r="AC164" s="5"/>
      <c r="AD164" s="774"/>
      <c r="AE164" s="775"/>
      <c r="AF164" s="775"/>
      <c r="AG164" s="775"/>
      <c r="AH164" s="775"/>
      <c r="AI164" s="775"/>
      <c r="AJ164" s="775"/>
      <c r="AK164" s="775"/>
      <c r="AL164" s="775"/>
      <c r="AM164" s="775"/>
      <c r="AN164" s="775"/>
      <c r="AO164" s="775"/>
      <c r="AP164" s="775"/>
      <c r="AQ164" s="775"/>
      <c r="AR164" s="775"/>
      <c r="AS164" s="268"/>
      <c r="AT164" s="274"/>
      <c r="AU164" s="274"/>
      <c r="AV164" s="274"/>
      <c r="AW164" s="274"/>
      <c r="AX164" s="275"/>
      <c r="AY164" s="276"/>
      <c r="AZ164" s="277"/>
      <c r="BA164" s="278"/>
      <c r="BB164" s="278"/>
      <c r="BC164" s="278"/>
      <c r="BD164" s="278"/>
      <c r="BE164" s="278"/>
      <c r="BF164" s="278"/>
      <c r="BG164" s="278"/>
      <c r="BH164" s="278"/>
      <c r="BI164" s="278"/>
      <c r="BJ164" s="279"/>
      <c r="BK164" s="87"/>
      <c r="BL164" s="5"/>
      <c r="BM164" s="5"/>
      <c r="BP164" s="5"/>
      <c r="BQ164" s="86"/>
      <c r="BR164" s="265" t="s">
        <v>472</v>
      </c>
      <c r="BS164" s="266"/>
      <c r="BT164" s="266"/>
      <c r="BU164" s="266"/>
      <c r="BV164" s="266"/>
      <c r="BW164" s="266"/>
      <c r="BX164" s="266"/>
      <c r="BY164" s="266"/>
      <c r="BZ164" s="266"/>
      <c r="CA164" s="266"/>
      <c r="CB164" s="266"/>
      <c r="CC164" s="266"/>
      <c r="CD164" s="266"/>
      <c r="CE164" s="266"/>
      <c r="CF164" s="267"/>
      <c r="CG164" s="5"/>
      <c r="CH164" s="5"/>
      <c r="CI164" s="5"/>
      <c r="CJ164" s="5"/>
      <c r="CK164" s="5"/>
      <c r="CL164" s="5"/>
      <c r="CM164" s="5"/>
      <c r="CN164" s="5"/>
      <c r="CO164" s="5"/>
      <c r="CP164" s="5"/>
      <c r="CQ164" s="5"/>
      <c r="CR164" s="774"/>
      <c r="CS164" s="775"/>
      <c r="CT164" s="775"/>
      <c r="CU164" s="775"/>
      <c r="CV164" s="775"/>
      <c r="CW164" s="775"/>
      <c r="CX164" s="775"/>
      <c r="CY164" s="775"/>
      <c r="CZ164" s="775"/>
      <c r="DA164" s="775"/>
      <c r="DB164" s="775"/>
      <c r="DC164" s="775"/>
      <c r="DD164" s="775"/>
      <c r="DE164" s="775"/>
      <c r="DF164" s="775"/>
      <c r="DG164" s="268"/>
      <c r="DH164" s="274"/>
      <c r="DI164" s="274"/>
      <c r="DJ164" s="274"/>
      <c r="DK164" s="274"/>
      <c r="DL164" s="275"/>
      <c r="DM164" s="276"/>
      <c r="DN164" s="277"/>
      <c r="DO164" s="278"/>
      <c r="DP164" s="278"/>
      <c r="DQ164" s="278"/>
      <c r="DR164" s="278"/>
      <c r="DS164" s="278"/>
      <c r="DT164" s="278"/>
      <c r="DU164" s="278"/>
      <c r="DV164" s="278"/>
      <c r="DW164" s="278"/>
      <c r="DX164" s="279"/>
      <c r="DY164" s="87"/>
      <c r="DZ164" s="5"/>
      <c r="EA164" s="5"/>
    </row>
    <row r="165" spans="2:131" ht="15" customHeight="1">
      <c r="B165" s="5"/>
      <c r="C165" s="86"/>
      <c r="D165" s="265"/>
      <c r="E165" s="266"/>
      <c r="F165" s="266"/>
      <c r="G165" s="266"/>
      <c r="H165" s="266"/>
      <c r="I165" s="266"/>
      <c r="J165" s="266"/>
      <c r="K165" s="266"/>
      <c r="L165" s="266"/>
      <c r="M165" s="266"/>
      <c r="N165" s="266"/>
      <c r="O165" s="266"/>
      <c r="P165" s="266"/>
      <c r="Q165" s="266"/>
      <c r="R165" s="267"/>
      <c r="S165" s="5"/>
      <c r="T165" s="5"/>
      <c r="U165" s="5"/>
      <c r="V165" s="5"/>
      <c r="W165" s="5"/>
      <c r="X165" s="5"/>
      <c r="Y165" s="5"/>
      <c r="Z165" s="5"/>
      <c r="AA165" s="5"/>
      <c r="AB165" s="5"/>
      <c r="AC165" s="5"/>
      <c r="AD165" s="774"/>
      <c r="AE165" s="775"/>
      <c r="AF165" s="775"/>
      <c r="AG165" s="775"/>
      <c r="AH165" s="775"/>
      <c r="AI165" s="775"/>
      <c r="AJ165" s="775"/>
      <c r="AK165" s="775"/>
      <c r="AL165" s="775"/>
      <c r="AM165" s="775"/>
      <c r="AN165" s="775"/>
      <c r="AO165" s="775"/>
      <c r="AP165" s="775"/>
      <c r="AQ165" s="775"/>
      <c r="AR165" s="775"/>
      <c r="AS165" s="268"/>
      <c r="AT165" s="274"/>
      <c r="AU165" s="274"/>
      <c r="AV165" s="274"/>
      <c r="AW165" s="274"/>
      <c r="AX165" s="275"/>
      <c r="AY165" s="276"/>
      <c r="AZ165" s="277"/>
      <c r="BA165" s="278"/>
      <c r="BB165" s="278"/>
      <c r="BC165" s="278"/>
      <c r="BD165" s="278"/>
      <c r="BE165" s="278"/>
      <c r="BF165" s="278"/>
      <c r="BG165" s="278"/>
      <c r="BH165" s="278"/>
      <c r="BI165" s="278"/>
      <c r="BJ165" s="279"/>
      <c r="BK165" s="87"/>
      <c r="BL165" s="5"/>
      <c r="BM165" s="5"/>
      <c r="BP165" s="5"/>
      <c r="BQ165" s="86"/>
      <c r="BR165" s="265"/>
      <c r="BS165" s="266"/>
      <c r="BT165" s="266"/>
      <c r="BU165" s="266"/>
      <c r="BV165" s="266"/>
      <c r="BW165" s="266"/>
      <c r="BX165" s="266"/>
      <c r="BY165" s="266"/>
      <c r="BZ165" s="266"/>
      <c r="CA165" s="266"/>
      <c r="CB165" s="266"/>
      <c r="CC165" s="266"/>
      <c r="CD165" s="266"/>
      <c r="CE165" s="266"/>
      <c r="CF165" s="267"/>
      <c r="CG165" s="5"/>
      <c r="CH165" s="5"/>
      <c r="CI165" s="5"/>
      <c r="CJ165" s="5"/>
      <c r="CK165" s="5"/>
      <c r="CL165" s="5"/>
      <c r="CM165" s="5"/>
      <c r="CN165" s="5"/>
      <c r="CO165" s="5"/>
      <c r="CP165" s="5"/>
      <c r="CQ165" s="5"/>
      <c r="CR165" s="774"/>
      <c r="CS165" s="775"/>
      <c r="CT165" s="775"/>
      <c r="CU165" s="775"/>
      <c r="CV165" s="775"/>
      <c r="CW165" s="775"/>
      <c r="CX165" s="775"/>
      <c r="CY165" s="775"/>
      <c r="CZ165" s="775"/>
      <c r="DA165" s="775"/>
      <c r="DB165" s="775"/>
      <c r="DC165" s="775"/>
      <c r="DD165" s="775"/>
      <c r="DE165" s="775"/>
      <c r="DF165" s="775"/>
      <c r="DG165" s="268"/>
      <c r="DH165" s="274"/>
      <c r="DI165" s="274"/>
      <c r="DJ165" s="274"/>
      <c r="DK165" s="274"/>
      <c r="DL165" s="275"/>
      <c r="DM165" s="276"/>
      <c r="DN165" s="277"/>
      <c r="DO165" s="278"/>
      <c r="DP165" s="278"/>
      <c r="DQ165" s="278"/>
      <c r="DR165" s="278"/>
      <c r="DS165" s="278"/>
      <c r="DT165" s="278"/>
      <c r="DU165" s="278"/>
      <c r="DV165" s="278"/>
      <c r="DW165" s="278"/>
      <c r="DX165" s="279"/>
      <c r="DY165" s="87"/>
      <c r="DZ165" s="5"/>
      <c r="EA165" s="5"/>
    </row>
    <row r="166" spans="2:131" ht="15" customHeight="1">
      <c r="B166" s="5"/>
      <c r="C166" s="86"/>
      <c r="D166" s="265"/>
      <c r="E166" s="266"/>
      <c r="F166" s="266"/>
      <c r="G166" s="266"/>
      <c r="H166" s="266"/>
      <c r="I166" s="266"/>
      <c r="J166" s="266"/>
      <c r="K166" s="266"/>
      <c r="L166" s="266"/>
      <c r="M166" s="266"/>
      <c r="N166" s="266"/>
      <c r="O166" s="266"/>
      <c r="P166" s="266"/>
      <c r="Q166" s="266"/>
      <c r="R166" s="267"/>
      <c r="S166" s="5"/>
      <c r="T166" s="5"/>
      <c r="U166" s="5"/>
      <c r="V166" s="5"/>
      <c r="W166" s="5"/>
      <c r="X166" s="5"/>
      <c r="Y166" s="5"/>
      <c r="Z166" s="5"/>
      <c r="AA166" s="5"/>
      <c r="AB166" s="5"/>
      <c r="AC166" s="5"/>
      <c r="AD166" s="774"/>
      <c r="AE166" s="775"/>
      <c r="AF166" s="775"/>
      <c r="AG166" s="775"/>
      <c r="AH166" s="775"/>
      <c r="AI166" s="775"/>
      <c r="AJ166" s="775"/>
      <c r="AK166" s="775"/>
      <c r="AL166" s="775"/>
      <c r="AM166" s="775"/>
      <c r="AN166" s="775"/>
      <c r="AO166" s="775"/>
      <c r="AP166" s="775"/>
      <c r="AQ166" s="775"/>
      <c r="AR166" s="775"/>
      <c r="AS166" s="268"/>
      <c r="AT166" s="274"/>
      <c r="AU166" s="274"/>
      <c r="AV166" s="274"/>
      <c r="AW166" s="274"/>
      <c r="AX166" s="275"/>
      <c r="AY166" s="276"/>
      <c r="AZ166" s="277"/>
      <c r="BA166" s="278"/>
      <c r="BB166" s="278"/>
      <c r="BC166" s="278"/>
      <c r="BD166" s="278"/>
      <c r="BE166" s="278"/>
      <c r="BF166" s="278"/>
      <c r="BG166" s="278"/>
      <c r="BH166" s="278"/>
      <c r="BI166" s="278"/>
      <c r="BJ166" s="279"/>
      <c r="BK166" s="87"/>
      <c r="BL166" s="5"/>
      <c r="BM166" s="5"/>
      <c r="BP166" s="5"/>
      <c r="BQ166" s="86"/>
      <c r="BR166" s="265"/>
      <c r="BS166" s="266"/>
      <c r="BT166" s="266"/>
      <c r="BU166" s="266"/>
      <c r="BV166" s="266"/>
      <c r="BW166" s="266"/>
      <c r="BX166" s="266"/>
      <c r="BY166" s="266"/>
      <c r="BZ166" s="266"/>
      <c r="CA166" s="266"/>
      <c r="CB166" s="266"/>
      <c r="CC166" s="266"/>
      <c r="CD166" s="266"/>
      <c r="CE166" s="266"/>
      <c r="CF166" s="267"/>
      <c r="CG166" s="5"/>
      <c r="CH166" s="5"/>
      <c r="CI166" s="5"/>
      <c r="CJ166" s="5"/>
      <c r="CK166" s="5"/>
      <c r="CL166" s="5"/>
      <c r="CM166" s="5"/>
      <c r="CN166" s="5"/>
      <c r="CO166" s="5"/>
      <c r="CP166" s="5"/>
      <c r="CQ166" s="5"/>
      <c r="CR166" s="774"/>
      <c r="CS166" s="775"/>
      <c r="CT166" s="775"/>
      <c r="CU166" s="775"/>
      <c r="CV166" s="775"/>
      <c r="CW166" s="775"/>
      <c r="CX166" s="775"/>
      <c r="CY166" s="775"/>
      <c r="CZ166" s="775"/>
      <c r="DA166" s="775"/>
      <c r="DB166" s="775"/>
      <c r="DC166" s="775"/>
      <c r="DD166" s="775"/>
      <c r="DE166" s="775"/>
      <c r="DF166" s="775"/>
      <c r="DG166" s="268"/>
      <c r="DH166" s="274"/>
      <c r="DI166" s="274"/>
      <c r="DJ166" s="274"/>
      <c r="DK166" s="274"/>
      <c r="DL166" s="275"/>
      <c r="DM166" s="276"/>
      <c r="DN166" s="277"/>
      <c r="DO166" s="278"/>
      <c r="DP166" s="278"/>
      <c r="DQ166" s="278"/>
      <c r="DR166" s="278"/>
      <c r="DS166" s="278"/>
      <c r="DT166" s="278"/>
      <c r="DU166" s="278"/>
      <c r="DV166" s="278"/>
      <c r="DW166" s="278"/>
      <c r="DX166" s="279"/>
      <c r="DY166" s="87"/>
      <c r="DZ166" s="5"/>
      <c r="EA166" s="5"/>
    </row>
    <row r="167" spans="2:131" ht="15" customHeight="1">
      <c r="B167" s="5"/>
      <c r="C167" s="86"/>
      <c r="D167" s="794"/>
      <c r="E167" s="795"/>
      <c r="F167" s="795"/>
      <c r="G167" s="795"/>
      <c r="H167" s="795"/>
      <c r="I167" s="795"/>
      <c r="J167" s="795"/>
      <c r="K167" s="795"/>
      <c r="L167" s="795"/>
      <c r="M167" s="795"/>
      <c r="N167" s="795"/>
      <c r="O167" s="795"/>
      <c r="P167" s="795"/>
      <c r="Q167" s="795"/>
      <c r="R167" s="796"/>
      <c r="S167" s="5"/>
      <c r="T167" s="5"/>
      <c r="U167" s="5"/>
      <c r="V167" s="5"/>
      <c r="W167" s="5"/>
      <c r="X167" s="5"/>
      <c r="Y167" s="5"/>
      <c r="Z167" s="5"/>
      <c r="AA167" s="5"/>
      <c r="AB167" s="5"/>
      <c r="AC167" s="5"/>
      <c r="AD167" s="774"/>
      <c r="AE167" s="775"/>
      <c r="AF167" s="775"/>
      <c r="AG167" s="775"/>
      <c r="AH167" s="775"/>
      <c r="AI167" s="775"/>
      <c r="AJ167" s="775"/>
      <c r="AK167" s="775"/>
      <c r="AL167" s="775"/>
      <c r="AM167" s="775"/>
      <c r="AN167" s="775"/>
      <c r="AO167" s="775"/>
      <c r="AP167" s="775"/>
      <c r="AQ167" s="775"/>
      <c r="AR167" s="775"/>
      <c r="AS167" s="268"/>
      <c r="AT167" s="274"/>
      <c r="AU167" s="274"/>
      <c r="AV167" s="274"/>
      <c r="AW167" s="274"/>
      <c r="AX167" s="275"/>
      <c r="AY167" s="276"/>
      <c r="AZ167" s="277"/>
      <c r="BA167" s="278"/>
      <c r="BB167" s="278"/>
      <c r="BC167" s="278"/>
      <c r="BD167" s="278"/>
      <c r="BE167" s="278"/>
      <c r="BF167" s="278"/>
      <c r="BG167" s="278"/>
      <c r="BH167" s="278"/>
      <c r="BI167" s="278"/>
      <c r="BJ167" s="279"/>
      <c r="BK167" s="87"/>
      <c r="BL167" s="5"/>
      <c r="BM167" s="5"/>
      <c r="BP167" s="5"/>
      <c r="BQ167" s="86"/>
      <c r="BR167" s="794"/>
      <c r="BS167" s="795"/>
      <c r="BT167" s="795"/>
      <c r="BU167" s="795"/>
      <c r="BV167" s="795"/>
      <c r="BW167" s="795"/>
      <c r="BX167" s="795"/>
      <c r="BY167" s="795"/>
      <c r="BZ167" s="795"/>
      <c r="CA167" s="795"/>
      <c r="CB167" s="795"/>
      <c r="CC167" s="795"/>
      <c r="CD167" s="795"/>
      <c r="CE167" s="795"/>
      <c r="CF167" s="796"/>
      <c r="CG167" s="5"/>
      <c r="CH167" s="5"/>
      <c r="CI167" s="5"/>
      <c r="CJ167" s="5"/>
      <c r="CK167" s="5"/>
      <c r="CL167" s="5"/>
      <c r="CM167" s="5"/>
      <c r="CN167" s="5"/>
      <c r="CO167" s="5"/>
      <c r="CP167" s="5"/>
      <c r="CQ167" s="5"/>
      <c r="CR167" s="774"/>
      <c r="CS167" s="775"/>
      <c r="CT167" s="775"/>
      <c r="CU167" s="775"/>
      <c r="CV167" s="775"/>
      <c r="CW167" s="775"/>
      <c r="CX167" s="775"/>
      <c r="CY167" s="775"/>
      <c r="CZ167" s="775"/>
      <c r="DA167" s="775"/>
      <c r="DB167" s="775"/>
      <c r="DC167" s="775"/>
      <c r="DD167" s="775"/>
      <c r="DE167" s="775"/>
      <c r="DF167" s="775"/>
      <c r="DG167" s="268"/>
      <c r="DH167" s="274"/>
      <c r="DI167" s="274"/>
      <c r="DJ167" s="274"/>
      <c r="DK167" s="274"/>
      <c r="DL167" s="275"/>
      <c r="DM167" s="276"/>
      <c r="DN167" s="277"/>
      <c r="DO167" s="278"/>
      <c r="DP167" s="278"/>
      <c r="DQ167" s="278"/>
      <c r="DR167" s="278"/>
      <c r="DS167" s="278"/>
      <c r="DT167" s="278"/>
      <c r="DU167" s="278"/>
      <c r="DV167" s="278"/>
      <c r="DW167" s="278"/>
      <c r="DX167" s="279"/>
      <c r="DY167" s="87"/>
      <c r="DZ167" s="5"/>
      <c r="EA167" s="5"/>
    </row>
    <row r="168" spans="2:131" ht="15" customHeight="1">
      <c r="B168" s="5"/>
      <c r="C168" s="86"/>
      <c r="D168" s="794"/>
      <c r="E168" s="795"/>
      <c r="F168" s="795"/>
      <c r="G168" s="795"/>
      <c r="H168" s="795"/>
      <c r="I168" s="795"/>
      <c r="J168" s="795"/>
      <c r="K168" s="795"/>
      <c r="L168" s="795"/>
      <c r="M168" s="795"/>
      <c r="N168" s="795"/>
      <c r="O168" s="795"/>
      <c r="P168" s="795"/>
      <c r="Q168" s="795"/>
      <c r="R168" s="796"/>
      <c r="S168" s="5"/>
      <c r="T168" s="5"/>
      <c r="U168" s="5"/>
      <c r="V168" s="5"/>
      <c r="W168" s="5"/>
      <c r="X168" s="5"/>
      <c r="Y168" s="5"/>
      <c r="Z168" s="5"/>
      <c r="AA168" s="5"/>
      <c r="AB168" s="5"/>
      <c r="AC168" s="5"/>
      <c r="AD168" s="774"/>
      <c r="AE168" s="775"/>
      <c r="AF168" s="775"/>
      <c r="AG168" s="775"/>
      <c r="AH168" s="775"/>
      <c r="AI168" s="775"/>
      <c r="AJ168" s="775"/>
      <c r="AK168" s="775"/>
      <c r="AL168" s="775"/>
      <c r="AM168" s="775"/>
      <c r="AN168" s="775"/>
      <c r="AO168" s="775"/>
      <c r="AP168" s="775"/>
      <c r="AQ168" s="775"/>
      <c r="AR168" s="775"/>
      <c r="AS168" s="268"/>
      <c r="AT168" s="274"/>
      <c r="AU168" s="274"/>
      <c r="AV168" s="274"/>
      <c r="AW168" s="274"/>
      <c r="AX168" s="275"/>
      <c r="AY168" s="276"/>
      <c r="AZ168" s="277"/>
      <c r="BA168" s="278"/>
      <c r="BB168" s="278"/>
      <c r="BC168" s="278"/>
      <c r="BD168" s="278"/>
      <c r="BE168" s="278"/>
      <c r="BF168" s="278"/>
      <c r="BG168" s="278"/>
      <c r="BH168" s="278"/>
      <c r="BI168" s="278"/>
      <c r="BJ168" s="279"/>
      <c r="BK168" s="87"/>
      <c r="BL168" s="5"/>
      <c r="BM168" s="5"/>
      <c r="BP168" s="5"/>
      <c r="BQ168" s="86"/>
      <c r="BR168" s="794"/>
      <c r="BS168" s="795"/>
      <c r="BT168" s="795"/>
      <c r="BU168" s="795"/>
      <c r="BV168" s="795"/>
      <c r="BW168" s="795"/>
      <c r="BX168" s="795"/>
      <c r="BY168" s="795"/>
      <c r="BZ168" s="795"/>
      <c r="CA168" s="795"/>
      <c r="CB168" s="795"/>
      <c r="CC168" s="795"/>
      <c r="CD168" s="795"/>
      <c r="CE168" s="795"/>
      <c r="CF168" s="796"/>
      <c r="CG168" s="5"/>
      <c r="CH168" s="5"/>
      <c r="CI168" s="5"/>
      <c r="CJ168" s="5"/>
      <c r="CK168" s="5"/>
      <c r="CL168" s="5"/>
      <c r="CM168" s="5"/>
      <c r="CN168" s="5"/>
      <c r="CO168" s="5"/>
      <c r="CP168" s="5"/>
      <c r="CQ168" s="5"/>
      <c r="CR168" s="774"/>
      <c r="CS168" s="775"/>
      <c r="CT168" s="775"/>
      <c r="CU168" s="775"/>
      <c r="CV168" s="775"/>
      <c r="CW168" s="775"/>
      <c r="CX168" s="775"/>
      <c r="CY168" s="775"/>
      <c r="CZ168" s="775"/>
      <c r="DA168" s="775"/>
      <c r="DB168" s="775"/>
      <c r="DC168" s="775"/>
      <c r="DD168" s="775"/>
      <c r="DE168" s="775"/>
      <c r="DF168" s="775"/>
      <c r="DG168" s="268"/>
      <c r="DH168" s="274"/>
      <c r="DI168" s="274"/>
      <c r="DJ168" s="274"/>
      <c r="DK168" s="274"/>
      <c r="DL168" s="275"/>
      <c r="DM168" s="276"/>
      <c r="DN168" s="277"/>
      <c r="DO168" s="278"/>
      <c r="DP168" s="278"/>
      <c r="DQ168" s="278"/>
      <c r="DR168" s="278"/>
      <c r="DS168" s="278"/>
      <c r="DT168" s="278"/>
      <c r="DU168" s="278"/>
      <c r="DV168" s="278"/>
      <c r="DW168" s="278"/>
      <c r="DX168" s="279"/>
      <c r="DY168" s="87"/>
      <c r="DZ168" s="5"/>
      <c r="EA168" s="5"/>
    </row>
    <row r="169" spans="2:131" ht="15" customHeight="1" thickBot="1">
      <c r="B169" s="5"/>
      <c r="C169" s="86"/>
      <c r="D169" s="791"/>
      <c r="E169" s="792"/>
      <c r="F169" s="792"/>
      <c r="G169" s="792"/>
      <c r="H169" s="792"/>
      <c r="I169" s="792"/>
      <c r="J169" s="792"/>
      <c r="K169" s="792"/>
      <c r="L169" s="792"/>
      <c r="M169" s="792"/>
      <c r="N169" s="792"/>
      <c r="O169" s="792"/>
      <c r="P169" s="792"/>
      <c r="Q169" s="792"/>
      <c r="R169" s="793"/>
      <c r="S169" s="5"/>
      <c r="T169" s="5"/>
      <c r="U169" s="5"/>
      <c r="V169" s="5"/>
      <c r="W169" s="5"/>
      <c r="X169" s="5"/>
      <c r="Y169" s="5"/>
      <c r="Z169" s="5"/>
      <c r="AA169" s="5"/>
      <c r="AB169" s="5"/>
      <c r="AC169" s="5"/>
      <c r="AD169" s="776"/>
      <c r="AE169" s="777"/>
      <c r="AF169" s="777"/>
      <c r="AG169" s="777"/>
      <c r="AH169" s="777"/>
      <c r="AI169" s="777"/>
      <c r="AJ169" s="777"/>
      <c r="AK169" s="777"/>
      <c r="AL169" s="777"/>
      <c r="AM169" s="777"/>
      <c r="AN169" s="777"/>
      <c r="AO169" s="777"/>
      <c r="AP169" s="777"/>
      <c r="AQ169" s="777"/>
      <c r="AR169" s="777"/>
      <c r="AS169" s="280"/>
      <c r="AT169" s="281"/>
      <c r="AU169" s="281"/>
      <c r="AV169" s="281"/>
      <c r="AW169" s="281"/>
      <c r="AX169" s="282"/>
      <c r="AY169" s="276"/>
      <c r="AZ169" s="283"/>
      <c r="BA169" s="284"/>
      <c r="BB169" s="284"/>
      <c r="BC169" s="284"/>
      <c r="BD169" s="284"/>
      <c r="BE169" s="284"/>
      <c r="BF169" s="284"/>
      <c r="BG169" s="284"/>
      <c r="BH169" s="284"/>
      <c r="BI169" s="284"/>
      <c r="BJ169" s="285"/>
      <c r="BK169" s="87"/>
      <c r="BL169" s="5"/>
      <c r="BM169" s="5"/>
      <c r="BP169" s="5"/>
      <c r="BQ169" s="86"/>
      <c r="BR169" s="791"/>
      <c r="BS169" s="792"/>
      <c r="BT169" s="792"/>
      <c r="BU169" s="792"/>
      <c r="BV169" s="792"/>
      <c r="BW169" s="792"/>
      <c r="BX169" s="792"/>
      <c r="BY169" s="792"/>
      <c r="BZ169" s="792"/>
      <c r="CA169" s="792"/>
      <c r="CB169" s="792"/>
      <c r="CC169" s="792"/>
      <c r="CD169" s="792"/>
      <c r="CE169" s="792"/>
      <c r="CF169" s="793"/>
      <c r="CG169" s="5"/>
      <c r="CH169" s="5"/>
      <c r="CI169" s="5"/>
      <c r="CJ169" s="5"/>
      <c r="CK169" s="5"/>
      <c r="CL169" s="5"/>
      <c r="CM169" s="5"/>
      <c r="CN169" s="5"/>
      <c r="CO169" s="5"/>
      <c r="CP169" s="5"/>
      <c r="CQ169" s="5"/>
      <c r="CR169" s="776"/>
      <c r="CS169" s="777"/>
      <c r="CT169" s="777"/>
      <c r="CU169" s="777"/>
      <c r="CV169" s="777"/>
      <c r="CW169" s="777"/>
      <c r="CX169" s="777"/>
      <c r="CY169" s="777"/>
      <c r="CZ169" s="777"/>
      <c r="DA169" s="777"/>
      <c r="DB169" s="777"/>
      <c r="DC169" s="777"/>
      <c r="DD169" s="777"/>
      <c r="DE169" s="777"/>
      <c r="DF169" s="777"/>
      <c r="DG169" s="280"/>
      <c r="DH169" s="281"/>
      <c r="DI169" s="281"/>
      <c r="DJ169" s="281"/>
      <c r="DK169" s="281"/>
      <c r="DL169" s="282"/>
      <c r="DM169" s="276"/>
      <c r="DN169" s="283"/>
      <c r="DO169" s="284"/>
      <c r="DP169" s="284"/>
      <c r="DQ169" s="284"/>
      <c r="DR169" s="284"/>
      <c r="DS169" s="284"/>
      <c r="DT169" s="284"/>
      <c r="DU169" s="284"/>
      <c r="DV169" s="284"/>
      <c r="DW169" s="284"/>
      <c r="DX169" s="285"/>
      <c r="DY169" s="87"/>
      <c r="DZ169" s="5"/>
      <c r="EA169" s="5"/>
    </row>
    <row r="170" spans="2:131" ht="18.75" customHeight="1" thickBot="1">
      <c r="B170" s="5"/>
      <c r="C170" s="86"/>
      <c r="D170" s="88"/>
      <c r="E170" s="88"/>
      <c r="F170" s="88"/>
      <c r="G170" s="88"/>
      <c r="H170" s="88"/>
      <c r="I170" s="88"/>
      <c r="J170" s="88"/>
      <c r="K170" s="88"/>
      <c r="L170" s="88"/>
      <c r="M170" s="88"/>
      <c r="N170" s="88"/>
      <c r="O170" s="88"/>
      <c r="P170" s="88"/>
      <c r="Q170" s="88"/>
      <c r="R170" s="88"/>
      <c r="S170" s="5"/>
      <c r="T170" s="5"/>
      <c r="U170" s="5"/>
      <c r="V170" s="5"/>
      <c r="W170" s="5"/>
      <c r="X170" s="5"/>
      <c r="Y170" s="5"/>
      <c r="Z170" s="5"/>
      <c r="AA170" s="5"/>
      <c r="AB170" s="5"/>
      <c r="AC170" s="5"/>
      <c r="AD170" s="88"/>
      <c r="AE170" s="88"/>
      <c r="AF170" s="88"/>
      <c r="AG170" s="88"/>
      <c r="AH170" s="88"/>
      <c r="AI170" s="88"/>
      <c r="AJ170" s="88"/>
      <c r="AK170" s="88"/>
      <c r="AL170" s="88"/>
      <c r="AM170" s="88"/>
      <c r="AN170" s="88"/>
      <c r="AO170" s="88"/>
      <c r="AP170" s="88"/>
      <c r="AQ170" s="88"/>
      <c r="AR170" s="88"/>
      <c r="AS170" s="5"/>
      <c r="AT170" s="88"/>
      <c r="AU170" s="88"/>
      <c r="AV170" s="88"/>
      <c r="AW170" s="88"/>
      <c r="AX170" s="88"/>
      <c r="AY170" s="88"/>
      <c r="AZ170" s="88"/>
      <c r="BA170" s="88"/>
      <c r="BB170" s="88"/>
      <c r="BC170" s="88"/>
      <c r="BD170" s="88"/>
      <c r="BE170" s="88"/>
      <c r="BF170" s="88"/>
      <c r="BG170" s="88"/>
      <c r="BH170" s="88"/>
      <c r="BI170" s="88"/>
      <c r="BJ170" s="88"/>
      <c r="BK170" s="87"/>
      <c r="BL170" s="5"/>
      <c r="BM170" s="5"/>
      <c r="BP170" s="5"/>
      <c r="BQ170" s="86"/>
      <c r="BR170" s="88"/>
      <c r="BS170" s="88"/>
      <c r="BT170" s="88"/>
      <c r="BU170" s="88"/>
      <c r="BV170" s="88"/>
      <c r="BW170" s="88"/>
      <c r="BX170" s="88"/>
      <c r="BY170" s="88"/>
      <c r="BZ170" s="88"/>
      <c r="CA170" s="88"/>
      <c r="CB170" s="88"/>
      <c r="CC170" s="88"/>
      <c r="CD170" s="88"/>
      <c r="CE170" s="88"/>
      <c r="CF170" s="88"/>
      <c r="CG170" s="5"/>
      <c r="CH170" s="5"/>
      <c r="CI170" s="5"/>
      <c r="CJ170" s="5"/>
      <c r="CK170" s="5"/>
      <c r="CL170" s="5"/>
      <c r="CM170" s="5"/>
      <c r="CN170" s="5"/>
      <c r="CO170" s="5"/>
      <c r="CP170" s="5"/>
      <c r="CQ170" s="5"/>
      <c r="CR170" s="88"/>
      <c r="CS170" s="88"/>
      <c r="CT170" s="88"/>
      <c r="CU170" s="88"/>
      <c r="CV170" s="88"/>
      <c r="CW170" s="88"/>
      <c r="CX170" s="88"/>
      <c r="CY170" s="88"/>
      <c r="CZ170" s="88"/>
      <c r="DA170" s="88"/>
      <c r="DB170" s="88"/>
      <c r="DC170" s="88"/>
      <c r="DD170" s="88"/>
      <c r="DE170" s="88"/>
      <c r="DF170" s="88"/>
      <c r="DG170" s="5"/>
      <c r="DH170" s="88"/>
      <c r="DI170" s="88"/>
      <c r="DJ170" s="88"/>
      <c r="DK170" s="88"/>
      <c r="DL170" s="88"/>
      <c r="DM170" s="88"/>
      <c r="DN170" s="88"/>
      <c r="DO170" s="88"/>
      <c r="DP170" s="88"/>
      <c r="DQ170" s="88"/>
      <c r="DR170" s="88"/>
      <c r="DS170" s="88"/>
      <c r="DT170" s="88"/>
      <c r="DU170" s="88"/>
      <c r="DV170" s="88"/>
      <c r="DW170" s="88"/>
      <c r="DX170" s="88"/>
      <c r="DY170" s="87"/>
      <c r="DZ170" s="5"/>
      <c r="EA170" s="5"/>
    </row>
    <row r="171" spans="2:131" ht="15" customHeight="1">
      <c r="B171" s="5"/>
      <c r="C171" s="86"/>
      <c r="D171" s="258" t="s">
        <v>473</v>
      </c>
      <c r="E171" s="259"/>
      <c r="F171" s="259"/>
      <c r="G171" s="259"/>
      <c r="H171" s="259"/>
      <c r="I171" s="259"/>
      <c r="J171" s="259"/>
      <c r="K171" s="259"/>
      <c r="L171" s="259"/>
      <c r="M171" s="259"/>
      <c r="N171" s="259"/>
      <c r="O171" s="259"/>
      <c r="P171" s="259"/>
      <c r="Q171" s="259"/>
      <c r="R171" s="260"/>
      <c r="S171" s="5"/>
      <c r="T171" s="5"/>
      <c r="U171" s="5"/>
      <c r="V171" s="5"/>
      <c r="W171" s="5"/>
      <c r="X171" s="5"/>
      <c r="Y171" s="5"/>
      <c r="Z171" s="5"/>
      <c r="AA171" s="5"/>
      <c r="AB171" s="5"/>
      <c r="AC171" s="5"/>
      <c r="AD171" s="390" t="s">
        <v>347</v>
      </c>
      <c r="AE171" s="391"/>
      <c r="AF171" s="391"/>
      <c r="AG171" s="391"/>
      <c r="AH171" s="391"/>
      <c r="AI171" s="391"/>
      <c r="AJ171" s="391"/>
      <c r="AK171" s="391"/>
      <c r="AL171" s="391"/>
      <c r="AM171" s="391"/>
      <c r="AN171" s="391"/>
      <c r="AO171" s="391"/>
      <c r="AP171" s="391"/>
      <c r="AQ171" s="391"/>
      <c r="AR171" s="391"/>
      <c r="AS171" s="286"/>
      <c r="AT171" s="287"/>
      <c r="AU171" s="287"/>
      <c r="AV171" s="287"/>
      <c r="AW171" s="287"/>
      <c r="AX171" s="288"/>
      <c r="AY171" s="261"/>
      <c r="AZ171" s="263" t="s">
        <v>470</v>
      </c>
      <c r="BA171" s="263"/>
      <c r="BB171" s="263"/>
      <c r="BC171" s="263"/>
      <c r="BD171" s="263"/>
      <c r="BE171" s="263"/>
      <c r="BF171" s="263"/>
      <c r="BG171" s="263"/>
      <c r="BH171" s="263"/>
      <c r="BI171" s="263"/>
      <c r="BJ171" s="264"/>
      <c r="BK171" s="87"/>
      <c r="BL171" s="5"/>
      <c r="BM171" s="5"/>
      <c r="BP171" s="5"/>
      <c r="BQ171" s="86"/>
      <c r="BR171" s="258" t="s">
        <v>473</v>
      </c>
      <c r="BS171" s="259"/>
      <c r="BT171" s="259"/>
      <c r="BU171" s="259"/>
      <c r="BV171" s="259"/>
      <c r="BW171" s="259"/>
      <c r="BX171" s="259"/>
      <c r="BY171" s="259"/>
      <c r="BZ171" s="259"/>
      <c r="CA171" s="259"/>
      <c r="CB171" s="259"/>
      <c r="CC171" s="259"/>
      <c r="CD171" s="259"/>
      <c r="CE171" s="259"/>
      <c r="CF171" s="260"/>
      <c r="CG171" s="5"/>
      <c r="CH171" s="5"/>
      <c r="CI171" s="5"/>
      <c r="CJ171" s="5"/>
      <c r="CK171" s="5"/>
      <c r="CL171" s="5"/>
      <c r="CM171" s="5"/>
      <c r="CN171" s="5"/>
      <c r="CO171" s="5"/>
      <c r="CP171" s="5"/>
      <c r="CQ171" s="5"/>
      <c r="CR171" s="390" t="s">
        <v>347</v>
      </c>
      <c r="CS171" s="391"/>
      <c r="CT171" s="391"/>
      <c r="CU171" s="391"/>
      <c r="CV171" s="391"/>
      <c r="CW171" s="391"/>
      <c r="CX171" s="391"/>
      <c r="CY171" s="391"/>
      <c r="CZ171" s="391"/>
      <c r="DA171" s="391"/>
      <c r="DB171" s="391"/>
      <c r="DC171" s="391"/>
      <c r="DD171" s="391"/>
      <c r="DE171" s="391"/>
      <c r="DF171" s="391"/>
      <c r="DG171" s="286"/>
      <c r="DH171" s="287"/>
      <c r="DI171" s="287"/>
      <c r="DJ171" s="287"/>
      <c r="DK171" s="287"/>
      <c r="DL171" s="288"/>
      <c r="DM171" s="261"/>
      <c r="DN171" s="263" t="s">
        <v>470</v>
      </c>
      <c r="DO171" s="263"/>
      <c r="DP171" s="263"/>
      <c r="DQ171" s="263"/>
      <c r="DR171" s="263"/>
      <c r="DS171" s="263"/>
      <c r="DT171" s="263"/>
      <c r="DU171" s="263"/>
      <c r="DV171" s="263"/>
      <c r="DW171" s="263"/>
      <c r="DX171" s="264"/>
      <c r="DY171" s="87"/>
      <c r="DZ171" s="5"/>
      <c r="EA171" s="5"/>
    </row>
    <row r="172" spans="2:131" ht="15" customHeight="1">
      <c r="B172" s="5"/>
      <c r="C172" s="86"/>
      <c r="D172" s="265" t="s">
        <v>474</v>
      </c>
      <c r="E172" s="266"/>
      <c r="F172" s="266"/>
      <c r="G172" s="266"/>
      <c r="H172" s="266"/>
      <c r="I172" s="266"/>
      <c r="J172" s="266"/>
      <c r="K172" s="266"/>
      <c r="L172" s="266"/>
      <c r="M172" s="266"/>
      <c r="N172" s="266"/>
      <c r="O172" s="266"/>
      <c r="P172" s="266"/>
      <c r="Q172" s="266"/>
      <c r="R172" s="267"/>
      <c r="S172" s="5"/>
      <c r="T172" s="5"/>
      <c r="U172" s="5"/>
      <c r="V172" s="5"/>
      <c r="W172" s="5"/>
      <c r="X172" s="5"/>
      <c r="Y172" s="5"/>
      <c r="Z172" s="5"/>
      <c r="AA172" s="5"/>
      <c r="AB172" s="5"/>
      <c r="AC172" s="5"/>
      <c r="AD172" s="289" t="s">
        <v>348</v>
      </c>
      <c r="AE172" s="290"/>
      <c r="AF172" s="290"/>
      <c r="AG172" s="290"/>
      <c r="AH172" s="290"/>
      <c r="AI172" s="290"/>
      <c r="AJ172" s="290"/>
      <c r="AK172" s="290"/>
      <c r="AL172" s="290"/>
      <c r="AM172" s="290"/>
      <c r="AN172" s="290"/>
      <c r="AO172" s="290"/>
      <c r="AP172" s="290"/>
      <c r="AQ172" s="290"/>
      <c r="AR172" s="290"/>
      <c r="AS172" s="268"/>
      <c r="AT172" s="269"/>
      <c r="AU172" s="269"/>
      <c r="AV172" s="269"/>
      <c r="AW172" s="269"/>
      <c r="AX172" s="270"/>
      <c r="AY172" s="261"/>
      <c r="AZ172" s="272" t="s">
        <v>475</v>
      </c>
      <c r="BA172" s="272"/>
      <c r="BB172" s="272"/>
      <c r="BC172" s="272"/>
      <c r="BD172" s="272"/>
      <c r="BE172" s="272"/>
      <c r="BF172" s="272"/>
      <c r="BG172" s="272"/>
      <c r="BH172" s="272"/>
      <c r="BI172" s="272"/>
      <c r="BJ172" s="273"/>
      <c r="BK172" s="87"/>
      <c r="BL172" s="5"/>
      <c r="BM172" s="5"/>
      <c r="BP172" s="5"/>
      <c r="BQ172" s="86"/>
      <c r="BR172" s="265" t="s">
        <v>474</v>
      </c>
      <c r="BS172" s="266"/>
      <c r="BT172" s="266"/>
      <c r="BU172" s="266"/>
      <c r="BV172" s="266"/>
      <c r="BW172" s="266"/>
      <c r="BX172" s="266"/>
      <c r="BY172" s="266"/>
      <c r="BZ172" s="266"/>
      <c r="CA172" s="266"/>
      <c r="CB172" s="266"/>
      <c r="CC172" s="266"/>
      <c r="CD172" s="266"/>
      <c r="CE172" s="266"/>
      <c r="CF172" s="267"/>
      <c r="CG172" s="5"/>
      <c r="CH172" s="5"/>
      <c r="CI172" s="5"/>
      <c r="CJ172" s="5"/>
      <c r="CK172" s="5"/>
      <c r="CL172" s="5"/>
      <c r="CM172" s="5"/>
      <c r="CN172" s="5"/>
      <c r="CO172" s="5"/>
      <c r="CP172" s="5"/>
      <c r="CQ172" s="5"/>
      <c r="CR172" s="289" t="s">
        <v>348</v>
      </c>
      <c r="CS172" s="290"/>
      <c r="CT172" s="290"/>
      <c r="CU172" s="290"/>
      <c r="CV172" s="290"/>
      <c r="CW172" s="290"/>
      <c r="CX172" s="290"/>
      <c r="CY172" s="290"/>
      <c r="CZ172" s="290"/>
      <c r="DA172" s="290"/>
      <c r="DB172" s="290"/>
      <c r="DC172" s="290"/>
      <c r="DD172" s="290"/>
      <c r="DE172" s="290"/>
      <c r="DF172" s="290"/>
      <c r="DG172" s="268"/>
      <c r="DH172" s="269"/>
      <c r="DI172" s="269"/>
      <c r="DJ172" s="269"/>
      <c r="DK172" s="269"/>
      <c r="DL172" s="270"/>
      <c r="DM172" s="261"/>
      <c r="DN172" s="272" t="s">
        <v>475</v>
      </c>
      <c r="DO172" s="272"/>
      <c r="DP172" s="272"/>
      <c r="DQ172" s="272"/>
      <c r="DR172" s="272"/>
      <c r="DS172" s="272"/>
      <c r="DT172" s="272"/>
      <c r="DU172" s="272"/>
      <c r="DV172" s="272"/>
      <c r="DW172" s="272"/>
      <c r="DX172" s="273"/>
      <c r="DY172" s="87"/>
      <c r="DZ172" s="5"/>
      <c r="EA172" s="5"/>
    </row>
    <row r="173" spans="2:131" ht="15" customHeight="1">
      <c r="B173" s="5"/>
      <c r="C173" s="86"/>
      <c r="D173" s="265" t="s">
        <v>476</v>
      </c>
      <c r="E173" s="266"/>
      <c r="F173" s="266"/>
      <c r="G173" s="266"/>
      <c r="H173" s="266"/>
      <c r="I173" s="266"/>
      <c r="J173" s="266"/>
      <c r="K173" s="266"/>
      <c r="L173" s="266"/>
      <c r="M173" s="266"/>
      <c r="N173" s="266"/>
      <c r="O173" s="266"/>
      <c r="P173" s="266"/>
      <c r="Q173" s="266"/>
      <c r="R173" s="267"/>
      <c r="S173" s="5"/>
      <c r="T173" s="5"/>
      <c r="U173" s="5"/>
      <c r="V173" s="5"/>
      <c r="W173" s="5"/>
      <c r="X173" s="5"/>
      <c r="Y173" s="5"/>
      <c r="Z173" s="5"/>
      <c r="AA173" s="5"/>
      <c r="AB173" s="5"/>
      <c r="AC173" s="5"/>
      <c r="AD173" s="289" t="s">
        <v>477</v>
      </c>
      <c r="AE173" s="290"/>
      <c r="AF173" s="290"/>
      <c r="AG173" s="290"/>
      <c r="AH173" s="290"/>
      <c r="AI173" s="290"/>
      <c r="AJ173" s="290"/>
      <c r="AK173" s="290"/>
      <c r="AL173" s="290"/>
      <c r="AM173" s="290"/>
      <c r="AN173" s="290"/>
      <c r="AO173" s="290"/>
      <c r="AP173" s="290"/>
      <c r="AQ173" s="290"/>
      <c r="AR173" s="290"/>
      <c r="AS173" s="268"/>
      <c r="AT173" s="269"/>
      <c r="AU173" s="269"/>
      <c r="AV173" s="269"/>
      <c r="AW173" s="269"/>
      <c r="AX173" s="270"/>
      <c r="AY173" s="261"/>
      <c r="AZ173" s="272" t="s">
        <v>478</v>
      </c>
      <c r="BA173" s="272"/>
      <c r="BB173" s="272"/>
      <c r="BC173" s="272"/>
      <c r="BD173" s="272"/>
      <c r="BE173" s="272"/>
      <c r="BF173" s="272"/>
      <c r="BG173" s="272"/>
      <c r="BH173" s="272"/>
      <c r="BI173" s="272"/>
      <c r="BJ173" s="273"/>
      <c r="BK173" s="87"/>
      <c r="BL173" s="5"/>
      <c r="BM173" s="5"/>
      <c r="BP173" s="5"/>
      <c r="BQ173" s="86"/>
      <c r="BR173" s="265" t="s">
        <v>476</v>
      </c>
      <c r="BS173" s="266"/>
      <c r="BT173" s="266"/>
      <c r="BU173" s="266"/>
      <c r="BV173" s="266"/>
      <c r="BW173" s="266"/>
      <c r="BX173" s="266"/>
      <c r="BY173" s="266"/>
      <c r="BZ173" s="266"/>
      <c r="CA173" s="266"/>
      <c r="CB173" s="266"/>
      <c r="CC173" s="266"/>
      <c r="CD173" s="266"/>
      <c r="CE173" s="266"/>
      <c r="CF173" s="267"/>
      <c r="CG173" s="5"/>
      <c r="CH173" s="5"/>
      <c r="CI173" s="5"/>
      <c r="CJ173" s="5"/>
      <c r="CK173" s="5"/>
      <c r="CL173" s="5"/>
      <c r="CM173" s="5"/>
      <c r="CN173" s="5"/>
      <c r="CO173" s="5"/>
      <c r="CP173" s="5"/>
      <c r="CQ173" s="5"/>
      <c r="CR173" s="289" t="s">
        <v>477</v>
      </c>
      <c r="CS173" s="290"/>
      <c r="CT173" s="290"/>
      <c r="CU173" s="290"/>
      <c r="CV173" s="290"/>
      <c r="CW173" s="290"/>
      <c r="CX173" s="290"/>
      <c r="CY173" s="290"/>
      <c r="CZ173" s="290"/>
      <c r="DA173" s="290"/>
      <c r="DB173" s="290"/>
      <c r="DC173" s="290"/>
      <c r="DD173" s="290"/>
      <c r="DE173" s="290"/>
      <c r="DF173" s="290"/>
      <c r="DG173" s="268"/>
      <c r="DH173" s="269"/>
      <c r="DI173" s="269"/>
      <c r="DJ173" s="269"/>
      <c r="DK173" s="269"/>
      <c r="DL173" s="270"/>
      <c r="DM173" s="261"/>
      <c r="DN173" s="272" t="s">
        <v>478</v>
      </c>
      <c r="DO173" s="272"/>
      <c r="DP173" s="272"/>
      <c r="DQ173" s="272"/>
      <c r="DR173" s="272"/>
      <c r="DS173" s="272"/>
      <c r="DT173" s="272"/>
      <c r="DU173" s="272"/>
      <c r="DV173" s="272"/>
      <c r="DW173" s="272"/>
      <c r="DX173" s="273"/>
      <c r="DY173" s="87"/>
      <c r="DZ173" s="5"/>
      <c r="EA173" s="5"/>
    </row>
    <row r="174" spans="2:131" ht="15" customHeight="1">
      <c r="B174" s="5"/>
      <c r="C174" s="86"/>
      <c r="D174" s="265" t="s">
        <v>479</v>
      </c>
      <c r="E174" s="266"/>
      <c r="F174" s="266"/>
      <c r="G174" s="266"/>
      <c r="H174" s="266"/>
      <c r="I174" s="266"/>
      <c r="J174" s="266"/>
      <c r="K174" s="266"/>
      <c r="L174" s="266"/>
      <c r="M174" s="266"/>
      <c r="N174" s="266"/>
      <c r="O174" s="266"/>
      <c r="P174" s="266"/>
      <c r="Q174" s="266"/>
      <c r="R174" s="267"/>
      <c r="S174" s="5"/>
      <c r="T174" s="5"/>
      <c r="U174" s="5"/>
      <c r="V174" s="5"/>
      <c r="W174" s="5"/>
      <c r="X174" s="5"/>
      <c r="Y174" s="5"/>
      <c r="Z174" s="5"/>
      <c r="AA174" s="5"/>
      <c r="AB174" s="5"/>
      <c r="AC174" s="5"/>
      <c r="AD174" s="289" t="s">
        <v>480</v>
      </c>
      <c r="AE174" s="290"/>
      <c r="AF174" s="290"/>
      <c r="AG174" s="290"/>
      <c r="AH174" s="290"/>
      <c r="AI174" s="290"/>
      <c r="AJ174" s="290"/>
      <c r="AK174" s="290"/>
      <c r="AL174" s="290"/>
      <c r="AM174" s="290"/>
      <c r="AN174" s="290"/>
      <c r="AO174" s="290"/>
      <c r="AP174" s="290"/>
      <c r="AQ174" s="290"/>
      <c r="AR174" s="290"/>
      <c r="AS174" s="268"/>
      <c r="AT174" s="290"/>
      <c r="AU174" s="290"/>
      <c r="AV174" s="290"/>
      <c r="AW174" s="290"/>
      <c r="AX174" s="291"/>
      <c r="AY174" s="292"/>
      <c r="AZ174" s="266" t="s">
        <v>478</v>
      </c>
      <c r="BA174" s="266"/>
      <c r="BB174" s="266"/>
      <c r="BC174" s="266"/>
      <c r="BD174" s="266"/>
      <c r="BE174" s="266"/>
      <c r="BF174" s="266"/>
      <c r="BG174" s="266"/>
      <c r="BH174" s="266"/>
      <c r="BI174" s="266"/>
      <c r="BJ174" s="267"/>
      <c r="BK174" s="87"/>
      <c r="BL174" s="5"/>
      <c r="BM174" s="5"/>
      <c r="BP174" s="5"/>
      <c r="BQ174" s="86"/>
      <c r="BR174" s="265" t="s">
        <v>479</v>
      </c>
      <c r="BS174" s="266"/>
      <c r="BT174" s="266"/>
      <c r="BU174" s="266"/>
      <c r="BV174" s="266"/>
      <c r="BW174" s="266"/>
      <c r="BX174" s="266"/>
      <c r="BY174" s="266"/>
      <c r="BZ174" s="266"/>
      <c r="CA174" s="266"/>
      <c r="CB174" s="266"/>
      <c r="CC174" s="266"/>
      <c r="CD174" s="266"/>
      <c r="CE174" s="266"/>
      <c r="CF174" s="267"/>
      <c r="CG174" s="5"/>
      <c r="CH174" s="5"/>
      <c r="CI174" s="5"/>
      <c r="CJ174" s="5"/>
      <c r="CK174" s="5"/>
      <c r="CL174" s="5"/>
      <c r="CM174" s="5"/>
      <c r="CN174" s="5"/>
      <c r="CO174" s="5"/>
      <c r="CP174" s="5"/>
      <c r="CQ174" s="5"/>
      <c r="CR174" s="289" t="s">
        <v>480</v>
      </c>
      <c r="CS174" s="290"/>
      <c r="CT174" s="290"/>
      <c r="CU174" s="290"/>
      <c r="CV174" s="290"/>
      <c r="CW174" s="290"/>
      <c r="CX174" s="290"/>
      <c r="CY174" s="290"/>
      <c r="CZ174" s="290"/>
      <c r="DA174" s="290"/>
      <c r="DB174" s="290"/>
      <c r="DC174" s="290"/>
      <c r="DD174" s="290"/>
      <c r="DE174" s="290"/>
      <c r="DF174" s="290"/>
      <c r="DG174" s="268"/>
      <c r="DH174" s="290"/>
      <c r="DI174" s="290"/>
      <c r="DJ174" s="290"/>
      <c r="DK174" s="290"/>
      <c r="DL174" s="291"/>
      <c r="DM174" s="292"/>
      <c r="DN174" s="266" t="s">
        <v>478</v>
      </c>
      <c r="DO174" s="266"/>
      <c r="DP174" s="266"/>
      <c r="DQ174" s="266"/>
      <c r="DR174" s="266"/>
      <c r="DS174" s="266"/>
      <c r="DT174" s="266"/>
      <c r="DU174" s="266"/>
      <c r="DV174" s="266"/>
      <c r="DW174" s="266"/>
      <c r="DX174" s="267"/>
      <c r="DY174" s="87"/>
      <c r="DZ174" s="5"/>
      <c r="EA174" s="5"/>
    </row>
    <row r="175" spans="2:131" ht="15" customHeight="1">
      <c r="B175" s="5"/>
      <c r="C175" s="86"/>
      <c r="D175" s="265"/>
      <c r="E175" s="266"/>
      <c r="F175" s="266"/>
      <c r="G175" s="266"/>
      <c r="H175" s="266"/>
      <c r="I175" s="266"/>
      <c r="J175" s="266"/>
      <c r="K175" s="266"/>
      <c r="L175" s="266"/>
      <c r="M175" s="266"/>
      <c r="N175" s="266"/>
      <c r="O175" s="266"/>
      <c r="P175" s="266"/>
      <c r="Q175" s="266"/>
      <c r="R175" s="267"/>
      <c r="S175" s="5"/>
      <c r="T175" s="5"/>
      <c r="U175" s="5"/>
      <c r="V175" s="5"/>
      <c r="W175" s="5"/>
      <c r="X175" s="5"/>
      <c r="Y175" s="5"/>
      <c r="Z175" s="5"/>
      <c r="AA175" s="5"/>
      <c r="AB175" s="5"/>
      <c r="AC175" s="5"/>
      <c r="AD175" s="289" t="s">
        <v>481</v>
      </c>
      <c r="AE175" s="290"/>
      <c r="AF175" s="290"/>
      <c r="AG175" s="290"/>
      <c r="AH175" s="290"/>
      <c r="AI175" s="290"/>
      <c r="AJ175" s="290"/>
      <c r="AK175" s="290"/>
      <c r="AL175" s="290"/>
      <c r="AM175" s="290"/>
      <c r="AN175" s="290"/>
      <c r="AO175" s="290"/>
      <c r="AP175" s="290"/>
      <c r="AQ175" s="290"/>
      <c r="AR175" s="290"/>
      <c r="AS175" s="268"/>
      <c r="AT175" s="290"/>
      <c r="AU175" s="290"/>
      <c r="AV175" s="290"/>
      <c r="AW175" s="290"/>
      <c r="AX175" s="291"/>
      <c r="AY175" s="292"/>
      <c r="AZ175" s="266" t="s">
        <v>475</v>
      </c>
      <c r="BA175" s="266"/>
      <c r="BB175" s="266"/>
      <c r="BC175" s="266"/>
      <c r="BD175" s="266"/>
      <c r="BE175" s="266"/>
      <c r="BF175" s="266"/>
      <c r="BG175" s="266"/>
      <c r="BH175" s="266"/>
      <c r="BI175" s="266"/>
      <c r="BJ175" s="267"/>
      <c r="BK175" s="87"/>
      <c r="BL175" s="5"/>
      <c r="BM175" s="5"/>
      <c r="BP175" s="5"/>
      <c r="BQ175" s="86"/>
      <c r="BR175" s="265"/>
      <c r="BS175" s="266"/>
      <c r="BT175" s="266"/>
      <c r="BU175" s="266"/>
      <c r="BV175" s="266"/>
      <c r="BW175" s="266"/>
      <c r="BX175" s="266"/>
      <c r="BY175" s="266"/>
      <c r="BZ175" s="266"/>
      <c r="CA175" s="266"/>
      <c r="CB175" s="266"/>
      <c r="CC175" s="266"/>
      <c r="CD175" s="266"/>
      <c r="CE175" s="266"/>
      <c r="CF175" s="267"/>
      <c r="CG175" s="5"/>
      <c r="CH175" s="5"/>
      <c r="CI175" s="5"/>
      <c r="CJ175" s="5"/>
      <c r="CK175" s="5"/>
      <c r="CL175" s="5"/>
      <c r="CM175" s="5"/>
      <c r="CN175" s="5"/>
      <c r="CO175" s="5"/>
      <c r="CP175" s="5"/>
      <c r="CQ175" s="5"/>
      <c r="CR175" s="289" t="s">
        <v>481</v>
      </c>
      <c r="CS175" s="290"/>
      <c r="CT175" s="290"/>
      <c r="CU175" s="290"/>
      <c r="CV175" s="290"/>
      <c r="CW175" s="290"/>
      <c r="CX175" s="290"/>
      <c r="CY175" s="290"/>
      <c r="CZ175" s="290"/>
      <c r="DA175" s="290"/>
      <c r="DB175" s="290"/>
      <c r="DC175" s="290"/>
      <c r="DD175" s="290"/>
      <c r="DE175" s="290"/>
      <c r="DF175" s="290"/>
      <c r="DG175" s="268"/>
      <c r="DH175" s="290"/>
      <c r="DI175" s="290"/>
      <c r="DJ175" s="290"/>
      <c r="DK175" s="290"/>
      <c r="DL175" s="291"/>
      <c r="DM175" s="292"/>
      <c r="DN175" s="266" t="s">
        <v>475</v>
      </c>
      <c r="DO175" s="266"/>
      <c r="DP175" s="266"/>
      <c r="DQ175" s="266"/>
      <c r="DR175" s="266"/>
      <c r="DS175" s="266"/>
      <c r="DT175" s="266"/>
      <c r="DU175" s="266"/>
      <c r="DV175" s="266"/>
      <c r="DW175" s="266"/>
      <c r="DX175" s="267"/>
      <c r="DY175" s="87"/>
      <c r="DZ175" s="5"/>
      <c r="EA175" s="5"/>
    </row>
    <row r="176" spans="2:131" ht="15" customHeight="1">
      <c r="B176" s="5"/>
      <c r="C176" s="86"/>
      <c r="D176" s="265"/>
      <c r="E176" s="266"/>
      <c r="F176" s="266"/>
      <c r="G176" s="266"/>
      <c r="H176" s="266"/>
      <c r="I176" s="266"/>
      <c r="J176" s="266"/>
      <c r="K176" s="266"/>
      <c r="L176" s="266"/>
      <c r="M176" s="266"/>
      <c r="N176" s="266"/>
      <c r="O176" s="266"/>
      <c r="P176" s="266"/>
      <c r="Q176" s="266"/>
      <c r="R176" s="267"/>
      <c r="S176" s="5"/>
      <c r="T176" s="5"/>
      <c r="U176" s="5"/>
      <c r="V176" s="5"/>
      <c r="W176" s="5"/>
      <c r="X176" s="5"/>
      <c r="Y176" s="5"/>
      <c r="Z176" s="5"/>
      <c r="AA176" s="5"/>
      <c r="AB176" s="5"/>
      <c r="AC176" s="5"/>
      <c r="AD176" s="289"/>
      <c r="AE176" s="290"/>
      <c r="AF176" s="290"/>
      <c r="AG176" s="290"/>
      <c r="AH176" s="290"/>
      <c r="AI176" s="290"/>
      <c r="AJ176" s="290"/>
      <c r="AK176" s="290"/>
      <c r="AL176" s="290"/>
      <c r="AM176" s="290"/>
      <c r="AN176" s="290"/>
      <c r="AO176" s="290"/>
      <c r="AP176" s="290"/>
      <c r="AQ176" s="290"/>
      <c r="AR176" s="290"/>
      <c r="AS176" s="268"/>
      <c r="AT176" s="290"/>
      <c r="AU176" s="290"/>
      <c r="AV176" s="290"/>
      <c r="AW176" s="290"/>
      <c r="AX176" s="291"/>
      <c r="AY176" s="292"/>
      <c r="AZ176" s="266"/>
      <c r="BA176" s="266"/>
      <c r="BB176" s="266"/>
      <c r="BC176" s="266"/>
      <c r="BD176" s="266"/>
      <c r="BE176" s="266"/>
      <c r="BF176" s="266"/>
      <c r="BG176" s="266"/>
      <c r="BH176" s="266"/>
      <c r="BI176" s="266"/>
      <c r="BJ176" s="267"/>
      <c r="BK176" s="87"/>
      <c r="BL176" s="5"/>
      <c r="BM176" s="5"/>
      <c r="BP176" s="5"/>
      <c r="BQ176" s="86"/>
      <c r="BR176" s="265"/>
      <c r="BS176" s="266"/>
      <c r="BT176" s="266"/>
      <c r="BU176" s="266"/>
      <c r="BV176" s="266"/>
      <c r="BW176" s="266"/>
      <c r="BX176" s="266"/>
      <c r="BY176" s="266"/>
      <c r="BZ176" s="266"/>
      <c r="CA176" s="266"/>
      <c r="CB176" s="266"/>
      <c r="CC176" s="266"/>
      <c r="CD176" s="266"/>
      <c r="CE176" s="266"/>
      <c r="CF176" s="267"/>
      <c r="CG176" s="5"/>
      <c r="CH176" s="5"/>
      <c r="CI176" s="5"/>
      <c r="CJ176" s="5"/>
      <c r="CK176" s="5"/>
      <c r="CL176" s="5"/>
      <c r="CM176" s="5"/>
      <c r="CN176" s="5"/>
      <c r="CO176" s="5"/>
      <c r="CP176" s="5"/>
      <c r="CQ176" s="5"/>
      <c r="CR176" s="289"/>
      <c r="CS176" s="290"/>
      <c r="CT176" s="290"/>
      <c r="CU176" s="290"/>
      <c r="CV176" s="290"/>
      <c r="CW176" s="290"/>
      <c r="CX176" s="290"/>
      <c r="CY176" s="290"/>
      <c r="CZ176" s="290"/>
      <c r="DA176" s="290"/>
      <c r="DB176" s="290"/>
      <c r="DC176" s="290"/>
      <c r="DD176" s="290"/>
      <c r="DE176" s="290"/>
      <c r="DF176" s="290"/>
      <c r="DG176" s="268"/>
      <c r="DH176" s="290"/>
      <c r="DI176" s="290"/>
      <c r="DJ176" s="290"/>
      <c r="DK176" s="290"/>
      <c r="DL176" s="291"/>
      <c r="DM176" s="292"/>
      <c r="DN176" s="266"/>
      <c r="DO176" s="266"/>
      <c r="DP176" s="266"/>
      <c r="DQ176" s="266"/>
      <c r="DR176" s="266"/>
      <c r="DS176" s="266"/>
      <c r="DT176" s="266"/>
      <c r="DU176" s="266"/>
      <c r="DV176" s="266"/>
      <c r="DW176" s="266"/>
      <c r="DX176" s="267"/>
      <c r="DY176" s="87"/>
      <c r="DZ176" s="5"/>
      <c r="EA176" s="5"/>
    </row>
    <row r="177" spans="2:163" ht="15" customHeight="1">
      <c r="B177" s="5"/>
      <c r="C177" s="86"/>
      <c r="D177" s="794"/>
      <c r="E177" s="795"/>
      <c r="F177" s="795"/>
      <c r="G177" s="795"/>
      <c r="H177" s="795"/>
      <c r="I177" s="795"/>
      <c r="J177" s="795"/>
      <c r="K177" s="795"/>
      <c r="L177" s="795"/>
      <c r="M177" s="795"/>
      <c r="N177" s="795"/>
      <c r="O177" s="795"/>
      <c r="P177" s="795"/>
      <c r="Q177" s="795"/>
      <c r="R177" s="796"/>
      <c r="S177" s="5"/>
      <c r="T177" s="5"/>
      <c r="U177" s="5"/>
      <c r="V177" s="5"/>
      <c r="W177" s="5"/>
      <c r="X177" s="5"/>
      <c r="Y177" s="5"/>
      <c r="Z177" s="5"/>
      <c r="AA177" s="5"/>
      <c r="AB177" s="5"/>
      <c r="AC177" s="5"/>
      <c r="AD177" s="289"/>
      <c r="AE177" s="290"/>
      <c r="AF177" s="290"/>
      <c r="AG177" s="290"/>
      <c r="AH177" s="290"/>
      <c r="AI177" s="290"/>
      <c r="AJ177" s="290"/>
      <c r="AK177" s="290"/>
      <c r="AL177" s="290"/>
      <c r="AM177" s="290"/>
      <c r="AN177" s="290"/>
      <c r="AO177" s="290"/>
      <c r="AP177" s="290"/>
      <c r="AQ177" s="290"/>
      <c r="AR177" s="290"/>
      <c r="AS177" s="268"/>
      <c r="AT177" s="290"/>
      <c r="AU177" s="290"/>
      <c r="AV177" s="290"/>
      <c r="AW177" s="290"/>
      <c r="AX177" s="291"/>
      <c r="AY177" s="292"/>
      <c r="AZ177" s="266"/>
      <c r="BA177" s="266"/>
      <c r="BB177" s="266"/>
      <c r="BC177" s="266"/>
      <c r="BD177" s="266"/>
      <c r="BE177" s="266"/>
      <c r="BF177" s="266"/>
      <c r="BG177" s="266"/>
      <c r="BH177" s="266"/>
      <c r="BI177" s="266"/>
      <c r="BJ177" s="267"/>
      <c r="BK177" s="87"/>
      <c r="BL177" s="5"/>
      <c r="BM177" s="5"/>
      <c r="BP177" s="5"/>
      <c r="BQ177" s="86"/>
      <c r="BR177" s="794"/>
      <c r="BS177" s="795"/>
      <c r="BT177" s="795"/>
      <c r="BU177" s="795"/>
      <c r="BV177" s="795"/>
      <c r="BW177" s="795"/>
      <c r="BX177" s="795"/>
      <c r="BY177" s="795"/>
      <c r="BZ177" s="795"/>
      <c r="CA177" s="795"/>
      <c r="CB177" s="795"/>
      <c r="CC177" s="795"/>
      <c r="CD177" s="795"/>
      <c r="CE177" s="795"/>
      <c r="CF177" s="796"/>
      <c r="CG177" s="5"/>
      <c r="CH177" s="5"/>
      <c r="CI177" s="5"/>
      <c r="CJ177" s="5"/>
      <c r="CK177" s="5"/>
      <c r="CL177" s="5"/>
      <c r="CM177" s="5"/>
      <c r="CN177" s="5"/>
      <c r="CO177" s="5"/>
      <c r="CP177" s="5"/>
      <c r="CQ177" s="5"/>
      <c r="CR177" s="289"/>
      <c r="CS177" s="290"/>
      <c r="CT177" s="290"/>
      <c r="CU177" s="290"/>
      <c r="CV177" s="290"/>
      <c r="CW177" s="290"/>
      <c r="CX177" s="290"/>
      <c r="CY177" s="290"/>
      <c r="CZ177" s="290"/>
      <c r="DA177" s="290"/>
      <c r="DB177" s="290"/>
      <c r="DC177" s="290"/>
      <c r="DD177" s="290"/>
      <c r="DE177" s="290"/>
      <c r="DF177" s="290"/>
      <c r="DG177" s="268"/>
      <c r="DH177" s="290"/>
      <c r="DI177" s="290"/>
      <c r="DJ177" s="290"/>
      <c r="DK177" s="290"/>
      <c r="DL177" s="291"/>
      <c r="DM177" s="292"/>
      <c r="DN177" s="266"/>
      <c r="DO177" s="266"/>
      <c r="DP177" s="266"/>
      <c r="DQ177" s="266"/>
      <c r="DR177" s="266"/>
      <c r="DS177" s="266"/>
      <c r="DT177" s="266"/>
      <c r="DU177" s="266"/>
      <c r="DV177" s="266"/>
      <c r="DW177" s="266"/>
      <c r="DX177" s="267"/>
      <c r="DY177" s="87"/>
      <c r="DZ177" s="5"/>
      <c r="EA177" s="5"/>
    </row>
    <row r="178" spans="2:163" ht="15" customHeight="1" thickBot="1">
      <c r="B178" s="5"/>
      <c r="C178" s="86"/>
      <c r="D178" s="791"/>
      <c r="E178" s="792"/>
      <c r="F178" s="792"/>
      <c r="G178" s="792"/>
      <c r="H178" s="792"/>
      <c r="I178" s="792"/>
      <c r="J178" s="792"/>
      <c r="K178" s="792"/>
      <c r="L178" s="792"/>
      <c r="M178" s="792"/>
      <c r="N178" s="792"/>
      <c r="O178" s="792"/>
      <c r="P178" s="792"/>
      <c r="Q178" s="792"/>
      <c r="R178" s="793"/>
      <c r="S178" s="5"/>
      <c r="T178" s="5"/>
      <c r="U178" s="5"/>
      <c r="V178" s="5"/>
      <c r="W178" s="5"/>
      <c r="X178" s="5"/>
      <c r="Y178" s="5"/>
      <c r="Z178" s="5"/>
      <c r="AA178" s="5"/>
      <c r="AB178" s="5"/>
      <c r="AC178" s="5"/>
      <c r="AD178" s="293"/>
      <c r="AE178" s="294"/>
      <c r="AF178" s="294"/>
      <c r="AG178" s="294"/>
      <c r="AH178" s="294"/>
      <c r="AI178" s="294"/>
      <c r="AJ178" s="294"/>
      <c r="AK178" s="294"/>
      <c r="AL178" s="294"/>
      <c r="AM178" s="294"/>
      <c r="AN178" s="294"/>
      <c r="AO178" s="294"/>
      <c r="AP178" s="294"/>
      <c r="AQ178" s="294"/>
      <c r="AR178" s="294"/>
      <c r="AS178" s="280"/>
      <c r="AT178" s="295"/>
      <c r="AU178" s="295"/>
      <c r="AV178" s="295"/>
      <c r="AW178" s="295"/>
      <c r="AX178" s="296"/>
      <c r="AY178" s="261"/>
      <c r="AZ178" s="297"/>
      <c r="BA178" s="297"/>
      <c r="BB178" s="297"/>
      <c r="BC178" s="297"/>
      <c r="BD178" s="297"/>
      <c r="BE178" s="297"/>
      <c r="BF178" s="297"/>
      <c r="BG178" s="297"/>
      <c r="BH178" s="297"/>
      <c r="BI178" s="297"/>
      <c r="BJ178" s="298"/>
      <c r="BK178" s="87"/>
      <c r="BL178" s="5"/>
      <c r="BM178" s="5"/>
      <c r="BP178" s="5"/>
      <c r="BQ178" s="86"/>
      <c r="BR178" s="791"/>
      <c r="BS178" s="792"/>
      <c r="BT178" s="792"/>
      <c r="BU178" s="792"/>
      <c r="BV178" s="792"/>
      <c r="BW178" s="792"/>
      <c r="BX178" s="792"/>
      <c r="BY178" s="792"/>
      <c r="BZ178" s="792"/>
      <c r="CA178" s="792"/>
      <c r="CB178" s="792"/>
      <c r="CC178" s="792"/>
      <c r="CD178" s="792"/>
      <c r="CE178" s="792"/>
      <c r="CF178" s="793"/>
      <c r="CG178" s="5"/>
      <c r="CH178" s="5"/>
      <c r="CI178" s="5"/>
      <c r="CJ178" s="5"/>
      <c r="CK178" s="5"/>
      <c r="CL178" s="5"/>
      <c r="CM178" s="5"/>
      <c r="CN178" s="5"/>
      <c r="CO178" s="5"/>
      <c r="CP178" s="5"/>
      <c r="CQ178" s="5"/>
      <c r="CR178" s="293"/>
      <c r="CS178" s="294"/>
      <c r="CT178" s="294"/>
      <c r="CU178" s="294"/>
      <c r="CV178" s="294"/>
      <c r="CW178" s="294"/>
      <c r="CX178" s="294"/>
      <c r="CY178" s="294"/>
      <c r="CZ178" s="294"/>
      <c r="DA178" s="294"/>
      <c r="DB178" s="294"/>
      <c r="DC178" s="294"/>
      <c r="DD178" s="294"/>
      <c r="DE178" s="294"/>
      <c r="DF178" s="294"/>
      <c r="DG178" s="280"/>
      <c r="DH178" s="295"/>
      <c r="DI178" s="295"/>
      <c r="DJ178" s="295"/>
      <c r="DK178" s="295"/>
      <c r="DL178" s="296"/>
      <c r="DM178" s="261"/>
      <c r="DN178" s="297"/>
      <c r="DO178" s="297"/>
      <c r="DP178" s="297"/>
      <c r="DQ178" s="297"/>
      <c r="DR178" s="297"/>
      <c r="DS178" s="297"/>
      <c r="DT178" s="297"/>
      <c r="DU178" s="297"/>
      <c r="DV178" s="297"/>
      <c r="DW178" s="297"/>
      <c r="DX178" s="298"/>
      <c r="DY178" s="87"/>
      <c r="DZ178" s="5"/>
      <c r="EA178" s="5"/>
    </row>
    <row r="179" spans="2:163" ht="18.75" customHeight="1" thickBot="1">
      <c r="B179" s="5"/>
      <c r="C179" s="86"/>
      <c r="D179" s="88"/>
      <c r="E179" s="88"/>
      <c r="F179" s="88"/>
      <c r="G179" s="88"/>
      <c r="H179" s="88"/>
      <c r="I179" s="88"/>
      <c r="J179" s="88"/>
      <c r="K179" s="88"/>
      <c r="L179" s="88"/>
      <c r="M179" s="88"/>
      <c r="N179" s="88"/>
      <c r="O179" s="88"/>
      <c r="P179" s="88"/>
      <c r="Q179" s="88"/>
      <c r="R179" s="88"/>
      <c r="S179" s="5"/>
      <c r="T179" s="5"/>
      <c r="U179" s="5"/>
      <c r="V179" s="5"/>
      <c r="W179" s="5"/>
      <c r="X179" s="5"/>
      <c r="Y179" s="5"/>
      <c r="Z179" s="5"/>
      <c r="AA179" s="5"/>
      <c r="AB179" s="5"/>
      <c r="AC179" s="5"/>
      <c r="AD179" s="88"/>
      <c r="AE179" s="88"/>
      <c r="AF179" s="88"/>
      <c r="AG179" s="88"/>
      <c r="AH179" s="88"/>
      <c r="AI179" s="88"/>
      <c r="AJ179" s="88"/>
      <c r="AK179" s="88"/>
      <c r="AL179" s="88"/>
      <c r="AM179" s="88"/>
      <c r="AN179" s="88"/>
      <c r="AO179" s="88"/>
      <c r="AP179" s="88"/>
      <c r="AQ179" s="88"/>
      <c r="AR179" s="88"/>
      <c r="AS179" s="5"/>
      <c r="AT179" s="88"/>
      <c r="AU179" s="88"/>
      <c r="AV179" s="88"/>
      <c r="AW179" s="88"/>
      <c r="AX179" s="88"/>
      <c r="AY179" s="88"/>
      <c r="AZ179" s="88"/>
      <c r="BA179" s="88"/>
      <c r="BB179" s="88"/>
      <c r="BC179" s="88"/>
      <c r="BD179" s="88"/>
      <c r="BE179" s="88"/>
      <c r="BF179" s="88"/>
      <c r="BG179" s="88"/>
      <c r="BH179" s="88"/>
      <c r="BI179" s="88"/>
      <c r="BJ179" s="88"/>
      <c r="BK179" s="87"/>
      <c r="BL179" s="5"/>
      <c r="BM179" s="5"/>
      <c r="BP179" s="5"/>
      <c r="BQ179" s="86"/>
      <c r="BR179" s="88"/>
      <c r="BS179" s="88"/>
      <c r="BT179" s="88"/>
      <c r="BU179" s="88"/>
      <c r="BV179" s="88"/>
      <c r="BW179" s="88"/>
      <c r="BX179" s="88"/>
      <c r="BY179" s="88"/>
      <c r="BZ179" s="88"/>
      <c r="CA179" s="88"/>
      <c r="CB179" s="88"/>
      <c r="CC179" s="88"/>
      <c r="CD179" s="88"/>
      <c r="CE179" s="88"/>
      <c r="CF179" s="88"/>
      <c r="CG179" s="5"/>
      <c r="CH179" s="5"/>
      <c r="CI179" s="5"/>
      <c r="CJ179" s="5"/>
      <c r="CK179" s="5"/>
      <c r="CL179" s="5"/>
      <c r="CM179" s="5"/>
      <c r="CN179" s="5"/>
      <c r="CO179" s="5"/>
      <c r="CP179" s="5"/>
      <c r="CQ179" s="5"/>
      <c r="CR179" s="88"/>
      <c r="CS179" s="88"/>
      <c r="CT179" s="88"/>
      <c r="CU179" s="88"/>
      <c r="CV179" s="88"/>
      <c r="CW179" s="88"/>
      <c r="CX179" s="88"/>
      <c r="CY179" s="88"/>
      <c r="CZ179" s="88"/>
      <c r="DA179" s="88"/>
      <c r="DB179" s="88"/>
      <c r="DC179" s="88"/>
      <c r="DD179" s="88"/>
      <c r="DE179" s="88"/>
      <c r="DF179" s="88"/>
      <c r="DG179" s="5"/>
      <c r="DH179" s="88"/>
      <c r="DI179" s="88"/>
      <c r="DJ179" s="88"/>
      <c r="DK179" s="88"/>
      <c r="DL179" s="88"/>
      <c r="DM179" s="88"/>
      <c r="DN179" s="88"/>
      <c r="DO179" s="88"/>
      <c r="DP179" s="88"/>
      <c r="DQ179" s="88"/>
      <c r="DR179" s="88"/>
      <c r="DS179" s="88"/>
      <c r="DT179" s="88"/>
      <c r="DU179" s="88"/>
      <c r="DV179" s="88"/>
      <c r="DW179" s="88"/>
      <c r="DX179" s="88"/>
      <c r="DY179" s="87"/>
      <c r="DZ179" s="5"/>
      <c r="EA179" s="5"/>
    </row>
    <row r="180" spans="2:163" ht="15" customHeight="1">
      <c r="B180" s="5"/>
      <c r="C180" s="86"/>
      <c r="D180" s="258" t="s">
        <v>482</v>
      </c>
      <c r="E180" s="259"/>
      <c r="F180" s="259"/>
      <c r="G180" s="259"/>
      <c r="H180" s="259"/>
      <c r="I180" s="259"/>
      <c r="J180" s="259"/>
      <c r="K180" s="259"/>
      <c r="L180" s="259"/>
      <c r="M180" s="259"/>
      <c r="N180" s="259"/>
      <c r="O180" s="259"/>
      <c r="P180" s="259"/>
      <c r="Q180" s="259"/>
      <c r="R180" s="260"/>
      <c r="S180" s="5"/>
      <c r="T180" s="5"/>
      <c r="U180" s="5"/>
      <c r="V180" s="5"/>
      <c r="W180" s="5"/>
      <c r="X180" s="5"/>
      <c r="Y180" s="5"/>
      <c r="Z180" s="5"/>
      <c r="AA180" s="5"/>
      <c r="AB180" s="5"/>
      <c r="AC180" s="5"/>
      <c r="AD180" s="390" t="s">
        <v>352</v>
      </c>
      <c r="AE180" s="391"/>
      <c r="AF180" s="391"/>
      <c r="AG180" s="391"/>
      <c r="AH180" s="391"/>
      <c r="AI180" s="391"/>
      <c r="AJ180" s="391"/>
      <c r="AK180" s="391"/>
      <c r="AL180" s="391"/>
      <c r="AM180" s="391"/>
      <c r="AN180" s="391"/>
      <c r="AO180" s="391"/>
      <c r="AP180" s="391"/>
      <c r="AQ180" s="391"/>
      <c r="AR180" s="391"/>
      <c r="AS180" s="286"/>
      <c r="AT180" s="287"/>
      <c r="AU180" s="287"/>
      <c r="AV180" s="287"/>
      <c r="AW180" s="287"/>
      <c r="AX180" s="288"/>
      <c r="AY180" s="261"/>
      <c r="AZ180" s="263" t="s">
        <v>269</v>
      </c>
      <c r="BA180" s="263"/>
      <c r="BB180" s="263"/>
      <c r="BC180" s="263"/>
      <c r="BD180" s="263"/>
      <c r="BE180" s="263"/>
      <c r="BF180" s="263"/>
      <c r="BG180" s="263"/>
      <c r="BH180" s="263"/>
      <c r="BI180" s="263"/>
      <c r="BJ180" s="264"/>
      <c r="BK180" s="87"/>
      <c r="BL180" s="5"/>
      <c r="BM180" s="5"/>
      <c r="BP180" s="5"/>
      <c r="BQ180" s="86"/>
      <c r="BR180" s="258" t="s">
        <v>482</v>
      </c>
      <c r="BS180" s="259"/>
      <c r="BT180" s="259"/>
      <c r="BU180" s="259"/>
      <c r="BV180" s="259"/>
      <c r="BW180" s="259"/>
      <c r="BX180" s="259"/>
      <c r="BY180" s="259"/>
      <c r="BZ180" s="259"/>
      <c r="CA180" s="259"/>
      <c r="CB180" s="259"/>
      <c r="CC180" s="259"/>
      <c r="CD180" s="259"/>
      <c r="CE180" s="259"/>
      <c r="CF180" s="260"/>
      <c r="CG180" s="5"/>
      <c r="CH180" s="5"/>
      <c r="CI180" s="5"/>
      <c r="CJ180" s="5"/>
      <c r="CK180" s="5"/>
      <c r="CL180" s="5"/>
      <c r="CM180" s="5"/>
      <c r="CN180" s="5"/>
      <c r="CO180" s="5"/>
      <c r="CP180" s="5"/>
      <c r="CQ180" s="5"/>
      <c r="CR180" s="390" t="s">
        <v>352</v>
      </c>
      <c r="CS180" s="391"/>
      <c r="CT180" s="391"/>
      <c r="CU180" s="391"/>
      <c r="CV180" s="391"/>
      <c r="CW180" s="391"/>
      <c r="CX180" s="391"/>
      <c r="CY180" s="391"/>
      <c r="CZ180" s="391"/>
      <c r="DA180" s="391"/>
      <c r="DB180" s="391"/>
      <c r="DC180" s="391"/>
      <c r="DD180" s="391"/>
      <c r="DE180" s="391"/>
      <c r="DF180" s="391"/>
      <c r="DG180" s="286"/>
      <c r="DH180" s="287"/>
      <c r="DI180" s="287"/>
      <c r="DJ180" s="287"/>
      <c r="DK180" s="287"/>
      <c r="DL180" s="288"/>
      <c r="DM180" s="261"/>
      <c r="DN180" s="263" t="s">
        <v>269</v>
      </c>
      <c r="DO180" s="263"/>
      <c r="DP180" s="263"/>
      <c r="DQ180" s="263"/>
      <c r="DR180" s="263"/>
      <c r="DS180" s="263"/>
      <c r="DT180" s="263"/>
      <c r="DU180" s="263"/>
      <c r="DV180" s="263"/>
      <c r="DW180" s="263"/>
      <c r="DX180" s="264"/>
      <c r="DY180" s="87"/>
      <c r="DZ180" s="5"/>
      <c r="EA180" s="5"/>
    </row>
    <row r="181" spans="2:163" ht="15" customHeight="1">
      <c r="B181" s="5"/>
      <c r="C181" s="86"/>
      <c r="D181" s="265" t="s">
        <v>476</v>
      </c>
      <c r="E181" s="266"/>
      <c r="F181" s="266"/>
      <c r="G181" s="266"/>
      <c r="H181" s="266"/>
      <c r="I181" s="266"/>
      <c r="J181" s="266"/>
      <c r="K181" s="266"/>
      <c r="L181" s="266"/>
      <c r="M181" s="266"/>
      <c r="N181" s="266"/>
      <c r="O181" s="266"/>
      <c r="P181" s="266"/>
      <c r="Q181" s="266"/>
      <c r="R181" s="267"/>
      <c r="S181" s="5"/>
      <c r="T181" s="5"/>
      <c r="U181" s="5"/>
      <c r="V181" s="5"/>
      <c r="W181" s="5"/>
      <c r="X181" s="5"/>
      <c r="Y181" s="5"/>
      <c r="Z181" s="5"/>
      <c r="AA181" s="5"/>
      <c r="AB181" s="5"/>
      <c r="AC181" s="5"/>
      <c r="AD181" s="774"/>
      <c r="AE181" s="775"/>
      <c r="AF181" s="775"/>
      <c r="AG181" s="775"/>
      <c r="AH181" s="775"/>
      <c r="AI181" s="775"/>
      <c r="AJ181" s="775"/>
      <c r="AK181" s="775"/>
      <c r="AL181" s="775"/>
      <c r="AM181" s="775"/>
      <c r="AN181" s="775"/>
      <c r="AO181" s="775"/>
      <c r="AP181" s="775"/>
      <c r="AQ181" s="775"/>
      <c r="AR181" s="775"/>
      <c r="AS181" s="268"/>
      <c r="AT181" s="274"/>
      <c r="AU181" s="274"/>
      <c r="AV181" s="274"/>
      <c r="AW181" s="274"/>
      <c r="AX181" s="275"/>
      <c r="AY181" s="276"/>
      <c r="AZ181" s="278"/>
      <c r="BA181" s="278"/>
      <c r="BB181" s="278"/>
      <c r="BC181" s="278"/>
      <c r="BD181" s="278"/>
      <c r="BE181" s="278"/>
      <c r="BF181" s="278"/>
      <c r="BG181" s="278"/>
      <c r="BH181" s="278"/>
      <c r="BI181" s="278"/>
      <c r="BJ181" s="279"/>
      <c r="BK181" s="87"/>
      <c r="BL181" s="5"/>
      <c r="BM181" s="5"/>
      <c r="BP181" s="5"/>
      <c r="BQ181" s="86"/>
      <c r="BR181" s="265" t="s">
        <v>476</v>
      </c>
      <c r="BS181" s="266"/>
      <c r="BT181" s="266"/>
      <c r="BU181" s="266"/>
      <c r="BV181" s="266"/>
      <c r="BW181" s="266"/>
      <c r="BX181" s="266"/>
      <c r="BY181" s="266"/>
      <c r="BZ181" s="266"/>
      <c r="CA181" s="266"/>
      <c r="CB181" s="266"/>
      <c r="CC181" s="266"/>
      <c r="CD181" s="266"/>
      <c r="CE181" s="266"/>
      <c r="CF181" s="267"/>
      <c r="CG181" s="5"/>
      <c r="CH181" s="5"/>
      <c r="CI181" s="5"/>
      <c r="CJ181" s="5"/>
      <c r="CK181" s="5"/>
      <c r="CL181" s="5"/>
      <c r="CM181" s="5"/>
      <c r="CN181" s="5"/>
      <c r="CO181" s="5"/>
      <c r="CP181" s="5"/>
      <c r="CQ181" s="5"/>
      <c r="CR181" s="774"/>
      <c r="CS181" s="775"/>
      <c r="CT181" s="775"/>
      <c r="CU181" s="775"/>
      <c r="CV181" s="775"/>
      <c r="CW181" s="775"/>
      <c r="CX181" s="775"/>
      <c r="CY181" s="775"/>
      <c r="CZ181" s="775"/>
      <c r="DA181" s="775"/>
      <c r="DB181" s="775"/>
      <c r="DC181" s="775"/>
      <c r="DD181" s="775"/>
      <c r="DE181" s="775"/>
      <c r="DF181" s="775"/>
      <c r="DG181" s="268"/>
      <c r="DH181" s="274"/>
      <c r="DI181" s="274"/>
      <c r="DJ181" s="274"/>
      <c r="DK181" s="274"/>
      <c r="DL181" s="275"/>
      <c r="DM181" s="276"/>
      <c r="DN181" s="278"/>
      <c r="DO181" s="278"/>
      <c r="DP181" s="278"/>
      <c r="DQ181" s="278"/>
      <c r="DR181" s="278"/>
      <c r="DS181" s="278"/>
      <c r="DT181" s="278"/>
      <c r="DU181" s="278"/>
      <c r="DV181" s="278"/>
      <c r="DW181" s="278"/>
      <c r="DX181" s="279"/>
      <c r="DY181" s="87"/>
      <c r="DZ181" s="5"/>
      <c r="EA181" s="5"/>
    </row>
    <row r="182" spans="2:163" ht="15" customHeight="1">
      <c r="B182" s="5"/>
      <c r="C182" s="86"/>
      <c r="D182" s="265" t="s">
        <v>483</v>
      </c>
      <c r="E182" s="266"/>
      <c r="F182" s="266"/>
      <c r="G182" s="266"/>
      <c r="H182" s="266"/>
      <c r="I182" s="266"/>
      <c r="J182" s="266"/>
      <c r="K182" s="266"/>
      <c r="L182" s="266"/>
      <c r="M182" s="266"/>
      <c r="N182" s="266"/>
      <c r="O182" s="266"/>
      <c r="P182" s="266"/>
      <c r="Q182" s="266"/>
      <c r="R182" s="267"/>
      <c r="S182" s="5"/>
      <c r="T182" s="5"/>
      <c r="U182" s="5"/>
      <c r="V182" s="5"/>
      <c r="W182" s="5"/>
      <c r="X182" s="5"/>
      <c r="Y182" s="5"/>
      <c r="Z182" s="5"/>
      <c r="AA182" s="5"/>
      <c r="AB182" s="5"/>
      <c r="AC182" s="5"/>
      <c r="AD182" s="774"/>
      <c r="AE182" s="775"/>
      <c r="AF182" s="775"/>
      <c r="AG182" s="775"/>
      <c r="AH182" s="775"/>
      <c r="AI182" s="775"/>
      <c r="AJ182" s="775"/>
      <c r="AK182" s="775"/>
      <c r="AL182" s="775"/>
      <c r="AM182" s="775"/>
      <c r="AN182" s="775"/>
      <c r="AO182" s="775"/>
      <c r="AP182" s="775"/>
      <c r="AQ182" s="775"/>
      <c r="AR182" s="775"/>
      <c r="AS182" s="268"/>
      <c r="AT182" s="274"/>
      <c r="AU182" s="274"/>
      <c r="AV182" s="274"/>
      <c r="AW182" s="274"/>
      <c r="AX182" s="275"/>
      <c r="AY182" s="276"/>
      <c r="AZ182" s="278"/>
      <c r="BA182" s="278"/>
      <c r="BB182" s="278"/>
      <c r="BC182" s="278"/>
      <c r="BD182" s="278"/>
      <c r="BE182" s="278"/>
      <c r="BF182" s="278"/>
      <c r="BG182" s="278"/>
      <c r="BH182" s="278"/>
      <c r="BI182" s="278"/>
      <c r="BJ182" s="279"/>
      <c r="BK182" s="87"/>
      <c r="BL182" s="5"/>
      <c r="BM182" s="5"/>
      <c r="BP182" s="5"/>
      <c r="BQ182" s="86"/>
      <c r="BR182" s="265" t="s">
        <v>483</v>
      </c>
      <c r="BS182" s="266"/>
      <c r="BT182" s="266"/>
      <c r="BU182" s="266"/>
      <c r="BV182" s="266"/>
      <c r="BW182" s="266"/>
      <c r="BX182" s="266"/>
      <c r="BY182" s="266"/>
      <c r="BZ182" s="266"/>
      <c r="CA182" s="266"/>
      <c r="CB182" s="266"/>
      <c r="CC182" s="266"/>
      <c r="CD182" s="266"/>
      <c r="CE182" s="266"/>
      <c r="CF182" s="267"/>
      <c r="CG182" s="5"/>
      <c r="CH182" s="5"/>
      <c r="CI182" s="5"/>
      <c r="CJ182" s="5"/>
      <c r="CK182" s="5"/>
      <c r="CL182" s="5"/>
      <c r="CM182" s="5"/>
      <c r="CN182" s="5"/>
      <c r="CO182" s="5"/>
      <c r="CP182" s="5"/>
      <c r="CQ182" s="5"/>
      <c r="CR182" s="774"/>
      <c r="CS182" s="775"/>
      <c r="CT182" s="775"/>
      <c r="CU182" s="775"/>
      <c r="CV182" s="775"/>
      <c r="CW182" s="775"/>
      <c r="CX182" s="775"/>
      <c r="CY182" s="775"/>
      <c r="CZ182" s="775"/>
      <c r="DA182" s="775"/>
      <c r="DB182" s="775"/>
      <c r="DC182" s="775"/>
      <c r="DD182" s="775"/>
      <c r="DE182" s="775"/>
      <c r="DF182" s="775"/>
      <c r="DG182" s="268"/>
      <c r="DH182" s="274"/>
      <c r="DI182" s="274"/>
      <c r="DJ182" s="274"/>
      <c r="DK182" s="274"/>
      <c r="DL182" s="275"/>
      <c r="DM182" s="276"/>
      <c r="DN182" s="278"/>
      <c r="DO182" s="278"/>
      <c r="DP182" s="278"/>
      <c r="DQ182" s="278"/>
      <c r="DR182" s="278"/>
      <c r="DS182" s="278"/>
      <c r="DT182" s="278"/>
      <c r="DU182" s="278"/>
      <c r="DV182" s="278"/>
      <c r="DW182" s="278"/>
      <c r="DX182" s="279"/>
      <c r="DY182" s="87"/>
      <c r="DZ182" s="5"/>
      <c r="EA182" s="5"/>
    </row>
    <row r="183" spans="2:163" ht="15" customHeight="1">
      <c r="B183" s="5"/>
      <c r="C183" s="86"/>
      <c r="D183" s="265"/>
      <c r="E183" s="266"/>
      <c r="F183" s="266"/>
      <c r="G183" s="266"/>
      <c r="H183" s="266"/>
      <c r="I183" s="266"/>
      <c r="J183" s="266"/>
      <c r="K183" s="266"/>
      <c r="L183" s="266"/>
      <c r="M183" s="266"/>
      <c r="N183" s="266"/>
      <c r="O183" s="266"/>
      <c r="P183" s="266"/>
      <c r="Q183" s="266"/>
      <c r="R183" s="267"/>
      <c r="S183" s="5"/>
      <c r="T183" s="5"/>
      <c r="U183" s="5"/>
      <c r="V183" s="5"/>
      <c r="W183" s="5"/>
      <c r="X183" s="5"/>
      <c r="Y183" s="5"/>
      <c r="Z183" s="5"/>
      <c r="AA183" s="5"/>
      <c r="AB183" s="5"/>
      <c r="AC183" s="5"/>
      <c r="AD183" s="774"/>
      <c r="AE183" s="775"/>
      <c r="AF183" s="775"/>
      <c r="AG183" s="775"/>
      <c r="AH183" s="775"/>
      <c r="AI183" s="775"/>
      <c r="AJ183" s="775"/>
      <c r="AK183" s="775"/>
      <c r="AL183" s="775"/>
      <c r="AM183" s="775"/>
      <c r="AN183" s="775"/>
      <c r="AO183" s="775"/>
      <c r="AP183" s="775"/>
      <c r="AQ183" s="775"/>
      <c r="AR183" s="775"/>
      <c r="AS183" s="268"/>
      <c r="AT183" s="274"/>
      <c r="AU183" s="274"/>
      <c r="AV183" s="274"/>
      <c r="AW183" s="274"/>
      <c r="AX183" s="275"/>
      <c r="AY183" s="276"/>
      <c r="AZ183" s="278"/>
      <c r="BA183" s="278"/>
      <c r="BB183" s="278"/>
      <c r="BC183" s="278"/>
      <c r="BD183" s="278"/>
      <c r="BE183" s="278"/>
      <c r="BF183" s="278"/>
      <c r="BG183" s="278"/>
      <c r="BH183" s="278"/>
      <c r="BI183" s="278"/>
      <c r="BJ183" s="279"/>
      <c r="BK183" s="87"/>
      <c r="BL183" s="5"/>
      <c r="BM183" s="5"/>
      <c r="BP183" s="5"/>
      <c r="BQ183" s="86"/>
      <c r="BR183" s="265"/>
      <c r="BS183" s="266"/>
      <c r="BT183" s="266"/>
      <c r="BU183" s="266"/>
      <c r="BV183" s="266"/>
      <c r="BW183" s="266"/>
      <c r="BX183" s="266"/>
      <c r="BY183" s="266"/>
      <c r="BZ183" s="266"/>
      <c r="CA183" s="266"/>
      <c r="CB183" s="266"/>
      <c r="CC183" s="266"/>
      <c r="CD183" s="266"/>
      <c r="CE183" s="266"/>
      <c r="CF183" s="267"/>
      <c r="CG183" s="5"/>
      <c r="CH183" s="5"/>
      <c r="CI183" s="5"/>
      <c r="CJ183" s="5"/>
      <c r="CK183" s="5"/>
      <c r="CL183" s="5"/>
      <c r="CM183" s="5"/>
      <c r="CN183" s="5"/>
      <c r="CO183" s="5"/>
      <c r="CP183" s="5"/>
      <c r="CQ183" s="5"/>
      <c r="CR183" s="774"/>
      <c r="CS183" s="775"/>
      <c r="CT183" s="775"/>
      <c r="CU183" s="775"/>
      <c r="CV183" s="775"/>
      <c r="CW183" s="775"/>
      <c r="CX183" s="775"/>
      <c r="CY183" s="775"/>
      <c r="CZ183" s="775"/>
      <c r="DA183" s="775"/>
      <c r="DB183" s="775"/>
      <c r="DC183" s="775"/>
      <c r="DD183" s="775"/>
      <c r="DE183" s="775"/>
      <c r="DF183" s="775"/>
      <c r="DG183" s="268"/>
      <c r="DH183" s="274"/>
      <c r="DI183" s="274"/>
      <c r="DJ183" s="274"/>
      <c r="DK183" s="274"/>
      <c r="DL183" s="275"/>
      <c r="DM183" s="276"/>
      <c r="DN183" s="278"/>
      <c r="DO183" s="278"/>
      <c r="DP183" s="278"/>
      <c r="DQ183" s="278"/>
      <c r="DR183" s="278"/>
      <c r="DS183" s="278"/>
      <c r="DT183" s="278"/>
      <c r="DU183" s="278"/>
      <c r="DV183" s="278"/>
      <c r="DW183" s="278"/>
      <c r="DX183" s="279"/>
      <c r="DY183" s="87"/>
      <c r="DZ183" s="5"/>
      <c r="EA183" s="5"/>
    </row>
    <row r="184" spans="2:163" ht="15" customHeight="1">
      <c r="B184" s="5"/>
      <c r="C184" s="86"/>
      <c r="D184" s="265"/>
      <c r="E184" s="266"/>
      <c r="F184" s="266"/>
      <c r="G184" s="266"/>
      <c r="H184" s="266"/>
      <c r="I184" s="266"/>
      <c r="J184" s="266"/>
      <c r="K184" s="266"/>
      <c r="L184" s="266"/>
      <c r="M184" s="266"/>
      <c r="N184" s="266"/>
      <c r="O184" s="266"/>
      <c r="P184" s="266"/>
      <c r="Q184" s="266"/>
      <c r="R184" s="267"/>
      <c r="S184" s="5"/>
      <c r="T184" s="5"/>
      <c r="U184" s="5"/>
      <c r="V184" s="5"/>
      <c r="W184" s="5"/>
      <c r="X184" s="5"/>
      <c r="Y184" s="5"/>
      <c r="Z184" s="5"/>
      <c r="AA184" s="5"/>
      <c r="AB184" s="5"/>
      <c r="AC184" s="5"/>
      <c r="AD184" s="774"/>
      <c r="AE184" s="775"/>
      <c r="AF184" s="775"/>
      <c r="AG184" s="775"/>
      <c r="AH184" s="775"/>
      <c r="AI184" s="775"/>
      <c r="AJ184" s="775"/>
      <c r="AK184" s="775"/>
      <c r="AL184" s="775"/>
      <c r="AM184" s="775"/>
      <c r="AN184" s="775"/>
      <c r="AO184" s="775"/>
      <c r="AP184" s="775"/>
      <c r="AQ184" s="775"/>
      <c r="AR184" s="775"/>
      <c r="AS184" s="268"/>
      <c r="AT184" s="274"/>
      <c r="AU184" s="274"/>
      <c r="AV184" s="274"/>
      <c r="AW184" s="274"/>
      <c r="AX184" s="275"/>
      <c r="AY184" s="276"/>
      <c r="AZ184" s="278"/>
      <c r="BA184" s="278"/>
      <c r="BB184" s="278"/>
      <c r="BC184" s="278"/>
      <c r="BD184" s="278"/>
      <c r="BE184" s="278"/>
      <c r="BF184" s="278"/>
      <c r="BG184" s="278"/>
      <c r="BH184" s="278"/>
      <c r="BI184" s="278"/>
      <c r="BJ184" s="279"/>
      <c r="BK184" s="87"/>
      <c r="BL184" s="5"/>
      <c r="BM184" s="5"/>
      <c r="BP184" s="5"/>
      <c r="BQ184" s="86"/>
      <c r="BR184" s="265"/>
      <c r="BS184" s="266"/>
      <c r="BT184" s="266"/>
      <c r="BU184" s="266"/>
      <c r="BV184" s="266"/>
      <c r="BW184" s="266"/>
      <c r="BX184" s="266"/>
      <c r="BY184" s="266"/>
      <c r="BZ184" s="266"/>
      <c r="CA184" s="266"/>
      <c r="CB184" s="266"/>
      <c r="CC184" s="266"/>
      <c r="CD184" s="266"/>
      <c r="CE184" s="266"/>
      <c r="CF184" s="267"/>
      <c r="CG184" s="5"/>
      <c r="CH184" s="5"/>
      <c r="CI184" s="5"/>
      <c r="CJ184" s="5"/>
      <c r="CK184" s="5"/>
      <c r="CL184" s="5"/>
      <c r="CM184" s="5"/>
      <c r="CN184" s="5"/>
      <c r="CO184" s="5"/>
      <c r="CP184" s="5"/>
      <c r="CQ184" s="5"/>
      <c r="CR184" s="774"/>
      <c r="CS184" s="775"/>
      <c r="CT184" s="775"/>
      <c r="CU184" s="775"/>
      <c r="CV184" s="775"/>
      <c r="CW184" s="775"/>
      <c r="CX184" s="775"/>
      <c r="CY184" s="775"/>
      <c r="CZ184" s="775"/>
      <c r="DA184" s="775"/>
      <c r="DB184" s="775"/>
      <c r="DC184" s="775"/>
      <c r="DD184" s="775"/>
      <c r="DE184" s="775"/>
      <c r="DF184" s="775"/>
      <c r="DG184" s="268"/>
      <c r="DH184" s="274"/>
      <c r="DI184" s="274"/>
      <c r="DJ184" s="274"/>
      <c r="DK184" s="274"/>
      <c r="DL184" s="275"/>
      <c r="DM184" s="276"/>
      <c r="DN184" s="278"/>
      <c r="DO184" s="278"/>
      <c r="DP184" s="278"/>
      <c r="DQ184" s="278"/>
      <c r="DR184" s="278"/>
      <c r="DS184" s="278"/>
      <c r="DT184" s="278"/>
      <c r="DU184" s="278"/>
      <c r="DV184" s="278"/>
      <c r="DW184" s="278"/>
      <c r="DX184" s="279"/>
      <c r="DY184" s="87"/>
      <c r="DZ184" s="5"/>
      <c r="EA184" s="5"/>
    </row>
    <row r="185" spans="2:163" ht="15" customHeight="1">
      <c r="B185" s="5"/>
      <c r="C185" s="86"/>
      <c r="D185" s="794"/>
      <c r="E185" s="795"/>
      <c r="F185" s="795"/>
      <c r="G185" s="795"/>
      <c r="H185" s="795"/>
      <c r="I185" s="795"/>
      <c r="J185" s="795"/>
      <c r="K185" s="795"/>
      <c r="L185" s="795"/>
      <c r="M185" s="795"/>
      <c r="N185" s="795"/>
      <c r="O185" s="795"/>
      <c r="P185" s="795"/>
      <c r="Q185" s="795"/>
      <c r="R185" s="796"/>
      <c r="S185" s="5"/>
      <c r="T185" s="5"/>
      <c r="U185" s="5"/>
      <c r="V185" s="5"/>
      <c r="W185" s="5"/>
      <c r="X185" s="5"/>
      <c r="Y185" s="5"/>
      <c r="Z185" s="5"/>
      <c r="AA185" s="5"/>
      <c r="AB185" s="5"/>
      <c r="AC185" s="5"/>
      <c r="AD185" s="774"/>
      <c r="AE185" s="775"/>
      <c r="AF185" s="775"/>
      <c r="AG185" s="775"/>
      <c r="AH185" s="775"/>
      <c r="AI185" s="775"/>
      <c r="AJ185" s="775"/>
      <c r="AK185" s="775"/>
      <c r="AL185" s="775"/>
      <c r="AM185" s="775"/>
      <c r="AN185" s="775"/>
      <c r="AO185" s="775"/>
      <c r="AP185" s="775"/>
      <c r="AQ185" s="775"/>
      <c r="AR185" s="775"/>
      <c r="AS185" s="268"/>
      <c r="AT185" s="274"/>
      <c r="AU185" s="274"/>
      <c r="AV185" s="274"/>
      <c r="AW185" s="274"/>
      <c r="AX185" s="275"/>
      <c r="AY185" s="276"/>
      <c r="AZ185" s="278"/>
      <c r="BA185" s="278"/>
      <c r="BB185" s="278"/>
      <c r="BC185" s="278"/>
      <c r="BD185" s="278"/>
      <c r="BE185" s="278"/>
      <c r="BF185" s="278"/>
      <c r="BG185" s="278"/>
      <c r="BH185" s="278"/>
      <c r="BI185" s="278"/>
      <c r="BJ185" s="279"/>
      <c r="BK185" s="87"/>
      <c r="BL185" s="5"/>
      <c r="BM185" s="5"/>
      <c r="BP185" s="5"/>
      <c r="BQ185" s="86"/>
      <c r="BR185" s="794"/>
      <c r="BS185" s="795"/>
      <c r="BT185" s="795"/>
      <c r="BU185" s="795"/>
      <c r="BV185" s="795"/>
      <c r="BW185" s="795"/>
      <c r="BX185" s="795"/>
      <c r="BY185" s="795"/>
      <c r="BZ185" s="795"/>
      <c r="CA185" s="795"/>
      <c r="CB185" s="795"/>
      <c r="CC185" s="795"/>
      <c r="CD185" s="795"/>
      <c r="CE185" s="795"/>
      <c r="CF185" s="796"/>
      <c r="CG185" s="5"/>
      <c r="CH185" s="5"/>
      <c r="CI185" s="5"/>
      <c r="CJ185" s="5"/>
      <c r="CK185" s="5"/>
      <c r="CL185" s="5"/>
      <c r="CM185" s="5"/>
      <c r="CN185" s="5"/>
      <c r="CO185" s="5"/>
      <c r="CP185" s="5"/>
      <c r="CQ185" s="5"/>
      <c r="CR185" s="774"/>
      <c r="CS185" s="775"/>
      <c r="CT185" s="775"/>
      <c r="CU185" s="775"/>
      <c r="CV185" s="775"/>
      <c r="CW185" s="775"/>
      <c r="CX185" s="775"/>
      <c r="CY185" s="775"/>
      <c r="CZ185" s="775"/>
      <c r="DA185" s="775"/>
      <c r="DB185" s="775"/>
      <c r="DC185" s="775"/>
      <c r="DD185" s="775"/>
      <c r="DE185" s="775"/>
      <c r="DF185" s="775"/>
      <c r="DG185" s="268"/>
      <c r="DH185" s="274"/>
      <c r="DI185" s="274"/>
      <c r="DJ185" s="274"/>
      <c r="DK185" s="274"/>
      <c r="DL185" s="275"/>
      <c r="DM185" s="276"/>
      <c r="DN185" s="278"/>
      <c r="DO185" s="278"/>
      <c r="DP185" s="278"/>
      <c r="DQ185" s="278"/>
      <c r="DR185" s="278"/>
      <c r="DS185" s="278"/>
      <c r="DT185" s="278"/>
      <c r="DU185" s="278"/>
      <c r="DV185" s="278"/>
      <c r="DW185" s="278"/>
      <c r="DX185" s="279"/>
      <c r="DY185" s="87"/>
      <c r="DZ185" s="5"/>
      <c r="EA185" s="5"/>
    </row>
    <row r="186" spans="2:163" ht="15" customHeight="1">
      <c r="B186" s="5"/>
      <c r="C186" s="86"/>
      <c r="D186" s="794"/>
      <c r="E186" s="795"/>
      <c r="F186" s="795"/>
      <c r="G186" s="795"/>
      <c r="H186" s="795"/>
      <c r="I186" s="795"/>
      <c r="J186" s="795"/>
      <c r="K186" s="795"/>
      <c r="L186" s="795"/>
      <c r="M186" s="795"/>
      <c r="N186" s="795"/>
      <c r="O186" s="795"/>
      <c r="P186" s="795"/>
      <c r="Q186" s="795"/>
      <c r="R186" s="796"/>
      <c r="S186" s="5"/>
      <c r="T186" s="5"/>
      <c r="U186" s="5"/>
      <c r="V186" s="5"/>
      <c r="W186" s="5"/>
      <c r="X186" s="5"/>
      <c r="Y186" s="5"/>
      <c r="Z186" s="5"/>
      <c r="AA186" s="5"/>
      <c r="AB186" s="5"/>
      <c r="AC186" s="5"/>
      <c r="AD186" s="774"/>
      <c r="AE186" s="775"/>
      <c r="AF186" s="775"/>
      <c r="AG186" s="775"/>
      <c r="AH186" s="775"/>
      <c r="AI186" s="775"/>
      <c r="AJ186" s="775"/>
      <c r="AK186" s="775"/>
      <c r="AL186" s="775"/>
      <c r="AM186" s="775"/>
      <c r="AN186" s="775"/>
      <c r="AO186" s="775"/>
      <c r="AP186" s="775"/>
      <c r="AQ186" s="775"/>
      <c r="AR186" s="775"/>
      <c r="AS186" s="268"/>
      <c r="AT186" s="274"/>
      <c r="AU186" s="274"/>
      <c r="AV186" s="274"/>
      <c r="AW186" s="274"/>
      <c r="AX186" s="275"/>
      <c r="AY186" s="276"/>
      <c r="AZ186" s="278"/>
      <c r="BA186" s="278"/>
      <c r="BB186" s="278"/>
      <c r="BC186" s="278"/>
      <c r="BD186" s="278"/>
      <c r="BE186" s="278"/>
      <c r="BF186" s="278"/>
      <c r="BG186" s="278"/>
      <c r="BH186" s="278"/>
      <c r="BI186" s="278"/>
      <c r="BJ186" s="279"/>
      <c r="BK186" s="87"/>
      <c r="BL186" s="5"/>
      <c r="BM186" s="5"/>
      <c r="BP186" s="5"/>
      <c r="BQ186" s="86"/>
      <c r="BR186" s="794"/>
      <c r="BS186" s="795"/>
      <c r="BT186" s="795"/>
      <c r="BU186" s="795"/>
      <c r="BV186" s="795"/>
      <c r="BW186" s="795"/>
      <c r="BX186" s="795"/>
      <c r="BY186" s="795"/>
      <c r="BZ186" s="795"/>
      <c r="CA186" s="795"/>
      <c r="CB186" s="795"/>
      <c r="CC186" s="795"/>
      <c r="CD186" s="795"/>
      <c r="CE186" s="795"/>
      <c r="CF186" s="796"/>
      <c r="CG186" s="5"/>
      <c r="CH186" s="5"/>
      <c r="CI186" s="5"/>
      <c r="CJ186" s="5"/>
      <c r="CK186" s="5"/>
      <c r="CL186" s="5"/>
      <c r="CM186" s="5"/>
      <c r="CN186" s="5"/>
      <c r="CO186" s="5"/>
      <c r="CP186" s="5"/>
      <c r="CQ186" s="5"/>
      <c r="CR186" s="774"/>
      <c r="CS186" s="775"/>
      <c r="CT186" s="775"/>
      <c r="CU186" s="775"/>
      <c r="CV186" s="775"/>
      <c r="CW186" s="775"/>
      <c r="CX186" s="775"/>
      <c r="CY186" s="775"/>
      <c r="CZ186" s="775"/>
      <c r="DA186" s="775"/>
      <c r="DB186" s="775"/>
      <c r="DC186" s="775"/>
      <c r="DD186" s="775"/>
      <c r="DE186" s="775"/>
      <c r="DF186" s="775"/>
      <c r="DG186" s="268"/>
      <c r="DH186" s="274"/>
      <c r="DI186" s="274"/>
      <c r="DJ186" s="274"/>
      <c r="DK186" s="274"/>
      <c r="DL186" s="275"/>
      <c r="DM186" s="276"/>
      <c r="DN186" s="278"/>
      <c r="DO186" s="278"/>
      <c r="DP186" s="278"/>
      <c r="DQ186" s="278"/>
      <c r="DR186" s="278"/>
      <c r="DS186" s="278"/>
      <c r="DT186" s="278"/>
      <c r="DU186" s="278"/>
      <c r="DV186" s="278"/>
      <c r="DW186" s="278"/>
      <c r="DX186" s="279"/>
      <c r="DY186" s="87"/>
      <c r="DZ186" s="5"/>
      <c r="EA186" s="5"/>
    </row>
    <row r="187" spans="2:163" ht="15" customHeight="1" thickBot="1">
      <c r="B187" s="5"/>
      <c r="C187" s="86"/>
      <c r="D187" s="791"/>
      <c r="E187" s="792"/>
      <c r="F187" s="792"/>
      <c r="G187" s="792"/>
      <c r="H187" s="792"/>
      <c r="I187" s="792"/>
      <c r="J187" s="792"/>
      <c r="K187" s="792"/>
      <c r="L187" s="792"/>
      <c r="M187" s="792"/>
      <c r="N187" s="792"/>
      <c r="O187" s="792"/>
      <c r="P187" s="792"/>
      <c r="Q187" s="792"/>
      <c r="R187" s="793"/>
      <c r="S187" s="5"/>
      <c r="T187" s="5"/>
      <c r="U187" s="5"/>
      <c r="V187" s="5"/>
      <c r="W187" s="5"/>
      <c r="X187" s="5"/>
      <c r="Y187" s="5"/>
      <c r="Z187" s="5"/>
      <c r="AA187" s="5"/>
      <c r="AB187" s="5"/>
      <c r="AC187" s="5"/>
      <c r="AD187" s="776"/>
      <c r="AE187" s="777"/>
      <c r="AF187" s="777"/>
      <c r="AG187" s="777"/>
      <c r="AH187" s="777"/>
      <c r="AI187" s="777"/>
      <c r="AJ187" s="777"/>
      <c r="AK187" s="777"/>
      <c r="AL187" s="777"/>
      <c r="AM187" s="777"/>
      <c r="AN187" s="777"/>
      <c r="AO187" s="777"/>
      <c r="AP187" s="777"/>
      <c r="AQ187" s="777"/>
      <c r="AR187" s="777"/>
      <c r="AS187" s="280"/>
      <c r="AT187" s="281"/>
      <c r="AU187" s="281"/>
      <c r="AV187" s="281"/>
      <c r="AW187" s="281"/>
      <c r="AX187" s="282"/>
      <c r="AY187" s="276"/>
      <c r="AZ187" s="284"/>
      <c r="BA187" s="284"/>
      <c r="BB187" s="284"/>
      <c r="BC187" s="284"/>
      <c r="BD187" s="284"/>
      <c r="BE187" s="284"/>
      <c r="BF187" s="284"/>
      <c r="BG187" s="284"/>
      <c r="BH187" s="284"/>
      <c r="BI187" s="284"/>
      <c r="BJ187" s="285"/>
      <c r="BK187" s="87"/>
      <c r="BL187" s="5"/>
      <c r="BM187" s="5"/>
      <c r="BP187" s="5"/>
      <c r="BQ187" s="86"/>
      <c r="BR187" s="791"/>
      <c r="BS187" s="792"/>
      <c r="BT187" s="792"/>
      <c r="BU187" s="792"/>
      <c r="BV187" s="792"/>
      <c r="BW187" s="792"/>
      <c r="BX187" s="792"/>
      <c r="BY187" s="792"/>
      <c r="BZ187" s="792"/>
      <c r="CA187" s="792"/>
      <c r="CB187" s="792"/>
      <c r="CC187" s="792"/>
      <c r="CD187" s="792"/>
      <c r="CE187" s="792"/>
      <c r="CF187" s="793"/>
      <c r="CG187" s="5"/>
      <c r="CH187" s="5"/>
      <c r="CI187" s="5"/>
      <c r="CJ187" s="5"/>
      <c r="CK187" s="5"/>
      <c r="CL187" s="5"/>
      <c r="CM187" s="5"/>
      <c r="CN187" s="5"/>
      <c r="CO187" s="5"/>
      <c r="CP187" s="5"/>
      <c r="CQ187" s="5"/>
      <c r="CR187" s="776"/>
      <c r="CS187" s="777"/>
      <c r="CT187" s="777"/>
      <c r="CU187" s="777"/>
      <c r="CV187" s="777"/>
      <c r="CW187" s="777"/>
      <c r="CX187" s="777"/>
      <c r="CY187" s="777"/>
      <c r="CZ187" s="777"/>
      <c r="DA187" s="777"/>
      <c r="DB187" s="777"/>
      <c r="DC187" s="777"/>
      <c r="DD187" s="777"/>
      <c r="DE187" s="777"/>
      <c r="DF187" s="777"/>
      <c r="DG187" s="280"/>
      <c r="DH187" s="281"/>
      <c r="DI187" s="281"/>
      <c r="DJ187" s="281"/>
      <c r="DK187" s="281"/>
      <c r="DL187" s="282"/>
      <c r="DM187" s="276"/>
      <c r="DN187" s="284"/>
      <c r="DO187" s="284"/>
      <c r="DP187" s="284"/>
      <c r="DQ187" s="284"/>
      <c r="DR187" s="284"/>
      <c r="DS187" s="284"/>
      <c r="DT187" s="284"/>
      <c r="DU187" s="284"/>
      <c r="DV187" s="284"/>
      <c r="DW187" s="284"/>
      <c r="DX187" s="285"/>
      <c r="DY187" s="87"/>
      <c r="DZ187" s="5"/>
      <c r="EA187" s="5"/>
    </row>
    <row r="188" spans="2:163" ht="18.75" customHeight="1" thickBot="1">
      <c r="B188" s="5"/>
      <c r="C188" s="89"/>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1"/>
      <c r="BL188" s="5"/>
      <c r="BM188" s="5"/>
      <c r="BP188" s="5"/>
      <c r="BQ188" s="89"/>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1"/>
      <c r="DZ188" s="5"/>
      <c r="EA188" s="5"/>
    </row>
    <row r="189" spans="2:163" ht="18.75"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c r="B190" s="5"/>
      <c r="C190" s="5"/>
      <c r="D190" s="393" t="s">
        <v>435</v>
      </c>
      <c r="E190" s="393"/>
      <c r="F190" s="393"/>
      <c r="G190" s="393"/>
      <c r="H190" s="393"/>
      <c r="I190" s="393"/>
      <c r="J190" s="393"/>
      <c r="K190" s="393"/>
      <c r="L190" s="393"/>
      <c r="M190" s="393"/>
      <c r="N190" s="393"/>
      <c r="O190" s="393"/>
      <c r="P190" s="393"/>
      <c r="Q190" s="393"/>
      <c r="R190" s="393"/>
      <c r="S190" s="393"/>
      <c r="T190" s="393"/>
      <c r="U190" s="393"/>
      <c r="V190" s="393"/>
      <c r="W190" s="393"/>
      <c r="X190" s="393"/>
      <c r="Y190" s="393"/>
      <c r="AC190" s="394" t="s">
        <v>484</v>
      </c>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4"/>
      <c r="AY190" s="394"/>
      <c r="AZ190" s="394"/>
      <c r="BA190" s="394"/>
      <c r="BB190" s="394"/>
      <c r="BC190" s="394"/>
      <c r="BD190" s="394"/>
      <c r="BE190" s="394"/>
      <c r="BF190" s="394"/>
      <c r="BG190" s="394"/>
      <c r="BH190" s="394"/>
      <c r="BI190" s="394"/>
      <c r="BJ190" s="394"/>
      <c r="BK190" s="394"/>
      <c r="BP190" s="5"/>
      <c r="BQ190" s="5"/>
      <c r="BR190" s="393" t="s">
        <v>435</v>
      </c>
      <c r="BS190" s="393"/>
      <c r="BT190" s="393"/>
      <c r="BU190" s="393"/>
      <c r="BV190" s="393"/>
      <c r="BW190" s="393"/>
      <c r="BX190" s="393"/>
      <c r="BY190" s="393"/>
      <c r="BZ190" s="393"/>
      <c r="CA190" s="393"/>
      <c r="CB190" s="393"/>
      <c r="CC190" s="393"/>
      <c r="CD190" s="393"/>
      <c r="CE190" s="393"/>
      <c r="CF190" s="393"/>
      <c r="CG190" s="393"/>
      <c r="CH190" s="393"/>
      <c r="CI190" s="393"/>
      <c r="CJ190" s="393"/>
      <c r="CK190" s="393"/>
      <c r="CL190" s="393"/>
      <c r="CM190" s="393"/>
      <c r="CQ190" s="394" t="s">
        <v>484</v>
      </c>
      <c r="CR190" s="394"/>
      <c r="CS190" s="394"/>
      <c r="CT190" s="394"/>
      <c r="CU190" s="394"/>
      <c r="CV190" s="394"/>
      <c r="CW190" s="394"/>
      <c r="CX190" s="394"/>
      <c r="CY190" s="394"/>
      <c r="CZ190" s="394"/>
      <c r="DA190" s="394"/>
      <c r="DB190" s="394"/>
      <c r="DC190" s="394"/>
      <c r="DD190" s="394"/>
      <c r="DE190" s="394"/>
      <c r="DF190" s="394"/>
      <c r="DG190" s="394"/>
      <c r="DH190" s="394"/>
      <c r="DI190" s="394"/>
      <c r="DJ190" s="394"/>
      <c r="DK190" s="394"/>
      <c r="DL190" s="394"/>
      <c r="DM190" s="394"/>
      <c r="DN190" s="394"/>
      <c r="DO190" s="394"/>
      <c r="DP190" s="394"/>
      <c r="DQ190" s="394"/>
      <c r="DR190" s="394"/>
      <c r="DS190" s="394"/>
      <c r="DT190" s="394"/>
      <c r="DU190" s="394"/>
      <c r="DV190" s="394"/>
      <c r="DW190" s="394"/>
      <c r="DX190" s="394"/>
      <c r="DY190" s="394"/>
      <c r="ED190" s="92"/>
      <c r="EE190" s="92"/>
      <c r="EF190" s="92"/>
      <c r="EG190" s="92"/>
      <c r="EH190" s="92"/>
      <c r="EI190" s="93"/>
      <c r="EJ190" s="93"/>
      <c r="EK190" s="93"/>
      <c r="EL190" s="93"/>
      <c r="EM190" s="93"/>
      <c r="EN190" s="92"/>
      <c r="EO190" s="93"/>
      <c r="EP190" s="93"/>
      <c r="EQ190" s="93"/>
      <c r="ER190" s="93"/>
      <c r="ES190" s="93"/>
      <c r="ET190" s="93"/>
      <c r="EU190" s="93"/>
      <c r="EV190" s="93"/>
      <c r="EW190" s="93"/>
      <c r="EX190" s="93"/>
      <c r="EY190" s="93"/>
      <c r="EZ190" s="93"/>
      <c r="FA190" s="93"/>
      <c r="FB190" s="93"/>
      <c r="FC190" s="93"/>
      <c r="FD190" s="93"/>
      <c r="FE190" s="93"/>
      <c r="FF190" s="93"/>
      <c r="FG190" s="93"/>
    </row>
    <row r="191" spans="2:163" ht="18.75" customHeight="1">
      <c r="B191" s="5"/>
      <c r="C191" s="5"/>
      <c r="D191" s="394" t="s">
        <v>485</v>
      </c>
      <c r="E191" s="394"/>
      <c r="F191" s="394"/>
      <c r="G191" s="394"/>
      <c r="H191" s="394"/>
      <c r="I191" s="394"/>
      <c r="J191" s="394"/>
      <c r="K191" s="394"/>
      <c r="L191" s="394"/>
      <c r="M191" s="394"/>
      <c r="N191" s="394"/>
      <c r="O191" s="394"/>
      <c r="P191" s="394"/>
      <c r="Q191" s="394"/>
      <c r="R191" s="394"/>
      <c r="S191" s="394"/>
      <c r="T191" s="394"/>
      <c r="U191" s="394"/>
      <c r="V191" s="394"/>
      <c r="W191" s="394"/>
      <c r="X191" s="394"/>
      <c r="Y191" s="394"/>
      <c r="AC191" s="394"/>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4"/>
      <c r="AY191" s="394"/>
      <c r="AZ191" s="394"/>
      <c r="BA191" s="394"/>
      <c r="BB191" s="394"/>
      <c r="BC191" s="394"/>
      <c r="BD191" s="394"/>
      <c r="BE191" s="394"/>
      <c r="BF191" s="394"/>
      <c r="BG191" s="394"/>
      <c r="BH191" s="394"/>
      <c r="BI191" s="394"/>
      <c r="BJ191" s="394"/>
      <c r="BK191" s="394"/>
      <c r="BP191" s="5"/>
      <c r="BQ191" s="5"/>
      <c r="BR191" s="394" t="s">
        <v>485</v>
      </c>
      <c r="BS191" s="394"/>
      <c r="BT191" s="394"/>
      <c r="BU191" s="394"/>
      <c r="BV191" s="394"/>
      <c r="BW191" s="394"/>
      <c r="BX191" s="394"/>
      <c r="BY191" s="394"/>
      <c r="BZ191" s="394"/>
      <c r="CA191" s="394"/>
      <c r="CB191" s="394"/>
      <c r="CC191" s="394"/>
      <c r="CD191" s="394"/>
      <c r="CE191" s="394"/>
      <c r="CF191" s="394"/>
      <c r="CG191" s="394"/>
      <c r="CH191" s="394"/>
      <c r="CI191" s="394"/>
      <c r="CJ191" s="394"/>
      <c r="CK191" s="394"/>
      <c r="CL191" s="394"/>
      <c r="CM191" s="394"/>
      <c r="CQ191" s="394"/>
      <c r="CR191" s="394"/>
      <c r="CS191" s="394"/>
      <c r="CT191" s="394"/>
      <c r="CU191" s="394"/>
      <c r="CV191" s="394"/>
      <c r="CW191" s="394"/>
      <c r="CX191" s="394"/>
      <c r="CY191" s="394"/>
      <c r="CZ191" s="394"/>
      <c r="DA191" s="394"/>
      <c r="DB191" s="394"/>
      <c r="DC191" s="394"/>
      <c r="DD191" s="394"/>
      <c r="DE191" s="394"/>
      <c r="DF191" s="394"/>
      <c r="DG191" s="394"/>
      <c r="DH191" s="394"/>
      <c r="DI191" s="394"/>
      <c r="DJ191" s="394"/>
      <c r="DK191" s="394"/>
      <c r="DL191" s="394"/>
      <c r="DM191" s="394"/>
      <c r="DN191" s="394"/>
      <c r="DO191" s="394"/>
      <c r="DP191" s="394"/>
      <c r="DQ191" s="394"/>
      <c r="DR191" s="394"/>
      <c r="DS191" s="394"/>
      <c r="DT191" s="394"/>
      <c r="DU191" s="394"/>
      <c r="DV191" s="394"/>
      <c r="DW191" s="394"/>
      <c r="DX191" s="394"/>
      <c r="DY191" s="394"/>
      <c r="ED191" s="94"/>
      <c r="EE191" s="95"/>
      <c r="EF191" s="93"/>
      <c r="EG191" s="93"/>
      <c r="EH191" s="93"/>
      <c r="EI191" s="93"/>
      <c r="EJ191" s="93"/>
      <c r="EK191" s="93"/>
      <c r="EL191" s="93"/>
      <c r="EM191" s="93"/>
      <c r="EN191" s="92"/>
      <c r="EO191" s="93"/>
      <c r="EP191" s="93"/>
      <c r="EQ191" s="93"/>
      <c r="ER191" s="93"/>
      <c r="ES191" s="93"/>
      <c r="ET191" s="93"/>
      <c r="EU191" s="93"/>
      <c r="EV191" s="93"/>
      <c r="EW191" s="93"/>
      <c r="EX191" s="93"/>
      <c r="EY191" s="93"/>
      <c r="EZ191" s="93"/>
      <c r="FA191" s="93"/>
      <c r="FB191" s="93"/>
      <c r="FC191" s="93"/>
      <c r="FD191" s="93"/>
      <c r="FE191" s="93"/>
      <c r="FF191" s="93"/>
      <c r="FG191" s="93"/>
    </row>
    <row r="192" spans="2:163" ht="18.75" customHeight="1">
      <c r="B192" s="5"/>
      <c r="C192" s="5"/>
      <c r="D192" s="394"/>
      <c r="E192" s="394"/>
      <c r="F192" s="394"/>
      <c r="G192" s="394"/>
      <c r="H192" s="394"/>
      <c r="I192" s="394"/>
      <c r="J192" s="394"/>
      <c r="K192" s="394"/>
      <c r="L192" s="394"/>
      <c r="M192" s="394"/>
      <c r="N192" s="394"/>
      <c r="O192" s="394"/>
      <c r="P192" s="394"/>
      <c r="Q192" s="394"/>
      <c r="R192" s="394"/>
      <c r="S192" s="394"/>
      <c r="T192" s="394"/>
      <c r="U192" s="394"/>
      <c r="V192" s="394"/>
      <c r="W192" s="394"/>
      <c r="X192" s="394"/>
      <c r="Y192" s="394"/>
      <c r="AC192" s="394"/>
      <c r="AD192" s="394"/>
      <c r="AE192" s="394"/>
      <c r="AF192" s="394"/>
      <c r="AG192" s="394"/>
      <c r="AH192" s="394"/>
      <c r="AI192" s="394"/>
      <c r="AJ192" s="394"/>
      <c r="AK192" s="394"/>
      <c r="AL192" s="394"/>
      <c r="AM192" s="394"/>
      <c r="AN192" s="394"/>
      <c r="AO192" s="394"/>
      <c r="AP192" s="394"/>
      <c r="AQ192" s="394"/>
      <c r="AR192" s="394"/>
      <c r="AS192" s="394"/>
      <c r="AT192" s="394"/>
      <c r="AU192" s="394"/>
      <c r="AV192" s="394"/>
      <c r="AW192" s="394"/>
      <c r="AX192" s="394"/>
      <c r="AY192" s="394"/>
      <c r="AZ192" s="394"/>
      <c r="BA192" s="394"/>
      <c r="BB192" s="394"/>
      <c r="BC192" s="394"/>
      <c r="BD192" s="394"/>
      <c r="BE192" s="394"/>
      <c r="BF192" s="394"/>
      <c r="BG192" s="394"/>
      <c r="BH192" s="394"/>
      <c r="BI192" s="394"/>
      <c r="BJ192" s="394"/>
      <c r="BK192" s="394"/>
      <c r="BP192" s="5"/>
      <c r="BQ192" s="5"/>
      <c r="BR192" s="394"/>
      <c r="BS192" s="394"/>
      <c r="BT192" s="394"/>
      <c r="BU192" s="394"/>
      <c r="BV192" s="394"/>
      <c r="BW192" s="394"/>
      <c r="BX192" s="394"/>
      <c r="BY192" s="394"/>
      <c r="BZ192" s="394"/>
      <c r="CA192" s="394"/>
      <c r="CB192" s="394"/>
      <c r="CC192" s="394"/>
      <c r="CD192" s="394"/>
      <c r="CE192" s="394"/>
      <c r="CF192" s="394"/>
      <c r="CG192" s="394"/>
      <c r="CH192" s="394"/>
      <c r="CI192" s="394"/>
      <c r="CJ192" s="394"/>
      <c r="CK192" s="394"/>
      <c r="CL192" s="394"/>
      <c r="CM192" s="394"/>
      <c r="CQ192" s="394"/>
      <c r="CR192" s="394"/>
      <c r="CS192" s="394"/>
      <c r="CT192" s="394"/>
      <c r="CU192" s="394"/>
      <c r="CV192" s="394"/>
      <c r="CW192" s="394"/>
      <c r="CX192" s="394"/>
      <c r="CY192" s="394"/>
      <c r="CZ192" s="394"/>
      <c r="DA192" s="394"/>
      <c r="DB192" s="394"/>
      <c r="DC192" s="394"/>
      <c r="DD192" s="394"/>
      <c r="DE192" s="394"/>
      <c r="DF192" s="394"/>
      <c r="DG192" s="394"/>
      <c r="DH192" s="394"/>
      <c r="DI192" s="394"/>
      <c r="DJ192" s="394"/>
      <c r="DK192" s="394"/>
      <c r="DL192" s="394"/>
      <c r="DM192" s="394"/>
      <c r="DN192" s="394"/>
      <c r="DO192" s="394"/>
      <c r="DP192" s="394"/>
      <c r="DQ192" s="394"/>
      <c r="DR192" s="394"/>
      <c r="DS192" s="394"/>
      <c r="DT192" s="394"/>
      <c r="DU192" s="394"/>
      <c r="DV192" s="394"/>
      <c r="DW192" s="394"/>
      <c r="DX192" s="394"/>
      <c r="DY192" s="394"/>
      <c r="ED192" s="94"/>
      <c r="EE192" s="95"/>
      <c r="EF192" s="93"/>
      <c r="EG192" s="93"/>
      <c r="EH192" s="93"/>
      <c r="EI192" s="93"/>
      <c r="EJ192" s="93"/>
      <c r="EK192" s="93"/>
      <c r="EL192" s="93"/>
      <c r="EM192" s="93"/>
      <c r="EN192" s="92"/>
      <c r="EO192" s="93"/>
      <c r="EP192" s="93"/>
      <c r="EQ192" s="93"/>
      <c r="ER192" s="93"/>
      <c r="ES192" s="93"/>
      <c r="ET192" s="93"/>
      <c r="EU192" s="93"/>
      <c r="EV192" s="93"/>
      <c r="EW192" s="93"/>
      <c r="EX192" s="93"/>
      <c r="EY192" s="93"/>
      <c r="EZ192" s="93"/>
      <c r="FA192" s="93"/>
      <c r="FB192" s="93"/>
      <c r="FC192" s="93"/>
      <c r="FD192" s="93"/>
      <c r="FE192" s="93"/>
      <c r="FF192" s="93"/>
      <c r="FG192" s="93"/>
    </row>
    <row r="193" spans="1:163" ht="18.75" customHeight="1">
      <c r="B193" s="5"/>
      <c r="C193" s="5"/>
      <c r="D193" s="7"/>
      <c r="E193" s="7"/>
      <c r="F193" s="7"/>
      <c r="G193" s="7"/>
      <c r="I193" s="7"/>
      <c r="J193" s="7"/>
      <c r="K193" s="7"/>
      <c r="L193" s="5"/>
      <c r="M193" s="234" t="s">
        <v>85</v>
      </c>
      <c r="AC193" s="394"/>
      <c r="AD193" s="394"/>
      <c r="AE193" s="394"/>
      <c r="AF193" s="394"/>
      <c r="AG193" s="394"/>
      <c r="AH193" s="394"/>
      <c r="AI193" s="394"/>
      <c r="AJ193" s="394"/>
      <c r="AK193" s="394"/>
      <c r="AL193" s="394"/>
      <c r="AM193" s="394"/>
      <c r="AN193" s="394"/>
      <c r="AO193" s="394"/>
      <c r="AP193" s="394"/>
      <c r="AQ193" s="394"/>
      <c r="AR193" s="394"/>
      <c r="AS193" s="394"/>
      <c r="AT193" s="394"/>
      <c r="AU193" s="394"/>
      <c r="AV193" s="394"/>
      <c r="AW193" s="394"/>
      <c r="AX193" s="394"/>
      <c r="AY193" s="394"/>
      <c r="AZ193" s="394"/>
      <c r="BA193" s="394"/>
      <c r="BB193" s="394"/>
      <c r="BC193" s="394"/>
      <c r="BD193" s="394"/>
      <c r="BE193" s="394"/>
      <c r="BF193" s="394"/>
      <c r="BG193" s="394"/>
      <c r="BH193" s="394"/>
      <c r="BI193" s="394"/>
      <c r="BJ193" s="394"/>
      <c r="BK193" s="394"/>
      <c r="BP193" s="5"/>
      <c r="BQ193" s="5"/>
      <c r="BR193" s="7"/>
      <c r="BS193" s="7"/>
      <c r="BT193" s="7"/>
      <c r="BU193" s="7"/>
      <c r="BW193" s="7"/>
      <c r="BX193" s="7"/>
      <c r="BY193" s="7"/>
      <c r="BZ193" s="5"/>
      <c r="CA193" s="234" t="s">
        <v>85</v>
      </c>
      <c r="CQ193" s="394"/>
      <c r="CR193" s="394"/>
      <c r="CS193" s="394"/>
      <c r="CT193" s="394"/>
      <c r="CU193" s="394"/>
      <c r="CV193" s="394"/>
      <c r="CW193" s="394"/>
      <c r="CX193" s="394"/>
      <c r="CY193" s="394"/>
      <c r="CZ193" s="394"/>
      <c r="DA193" s="394"/>
      <c r="DB193" s="394"/>
      <c r="DC193" s="394"/>
      <c r="DD193" s="394"/>
      <c r="DE193" s="394"/>
      <c r="DF193" s="394"/>
      <c r="DG193" s="394"/>
      <c r="DH193" s="394"/>
      <c r="DI193" s="394"/>
      <c r="DJ193" s="394"/>
      <c r="DK193" s="394"/>
      <c r="DL193" s="394"/>
      <c r="DM193" s="394"/>
      <c r="DN193" s="394"/>
      <c r="DO193" s="394"/>
      <c r="DP193" s="394"/>
      <c r="DQ193" s="394"/>
      <c r="DR193" s="394"/>
      <c r="DS193" s="394"/>
      <c r="DT193" s="394"/>
      <c r="DU193" s="394"/>
      <c r="DV193" s="394"/>
      <c r="DW193" s="394"/>
      <c r="DX193" s="394"/>
      <c r="DY193" s="394"/>
      <c r="ED193" s="94"/>
      <c r="EE193" s="95"/>
      <c r="EF193" s="93"/>
      <c r="EG193" s="93"/>
      <c r="EH193" s="93"/>
      <c r="EI193" s="93"/>
      <c r="EJ193" s="93"/>
      <c r="EK193" s="93"/>
      <c r="EL193" s="93"/>
      <c r="EM193" s="93"/>
      <c r="EN193" s="92"/>
      <c r="EO193" s="93"/>
      <c r="EP193" s="93"/>
      <c r="EQ193" s="93"/>
      <c r="ER193" s="93"/>
      <c r="ES193" s="93"/>
      <c r="ET193" s="93"/>
      <c r="EU193" s="93"/>
      <c r="EV193" s="93"/>
      <c r="EW193" s="93"/>
      <c r="EX193" s="93"/>
      <c r="EY193" s="93"/>
      <c r="EZ193" s="93"/>
      <c r="FA193" s="93"/>
      <c r="FB193" s="93"/>
      <c r="FC193" s="93"/>
      <c r="FD193" s="93"/>
      <c r="FE193" s="93"/>
      <c r="FF193" s="93"/>
      <c r="FG193" s="93"/>
    </row>
    <row r="194" spans="1:163" ht="18.75" customHeight="1">
      <c r="B194" s="5"/>
      <c r="C194" s="5"/>
      <c r="D194" s="395" t="s">
        <v>436</v>
      </c>
      <c r="E194" s="395"/>
      <c r="F194" s="395"/>
      <c r="G194" s="395"/>
      <c r="H194" s="395"/>
      <c r="I194" s="395"/>
      <c r="J194" s="395"/>
      <c r="K194" s="395"/>
      <c r="L194" s="395"/>
      <c r="M194" s="395"/>
      <c r="N194" s="395"/>
      <c r="O194" s="395"/>
      <c r="P194" s="395"/>
      <c r="Q194" s="395"/>
      <c r="R194" s="395"/>
      <c r="S194" s="395"/>
      <c r="T194" s="395"/>
      <c r="U194" s="395"/>
      <c r="V194" s="395"/>
      <c r="W194" s="395"/>
      <c r="X194" s="395"/>
      <c r="Y194" s="395"/>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P194" s="5"/>
      <c r="BQ194" s="5"/>
      <c r="BR194" s="395" t="s">
        <v>436</v>
      </c>
      <c r="BS194" s="395"/>
      <c r="BT194" s="395"/>
      <c r="BU194" s="395"/>
      <c r="BV194" s="395"/>
      <c r="BW194" s="395"/>
      <c r="BX194" s="395"/>
      <c r="BY194" s="395"/>
      <c r="BZ194" s="395"/>
      <c r="CA194" s="395"/>
      <c r="CB194" s="395"/>
      <c r="CC194" s="395"/>
      <c r="CD194" s="395"/>
      <c r="CE194" s="395"/>
      <c r="CF194" s="395"/>
      <c r="CG194" s="395"/>
      <c r="CH194" s="395"/>
      <c r="CI194" s="395"/>
      <c r="CJ194" s="395"/>
      <c r="CK194" s="395"/>
      <c r="CL194" s="395"/>
      <c r="CM194" s="395"/>
      <c r="CQ194" s="96"/>
      <c r="CR194" s="96"/>
      <c r="CS194" s="96"/>
      <c r="CT194" s="96"/>
      <c r="CU194" s="96"/>
      <c r="CV194" s="96"/>
      <c r="CW194" s="96"/>
      <c r="CX194" s="96"/>
      <c r="CY194" s="96"/>
      <c r="CZ194" s="96"/>
      <c r="DA194" s="96"/>
      <c r="DB194" s="96"/>
      <c r="DC194" s="96"/>
      <c r="DD194" s="96"/>
      <c r="DE194" s="96"/>
      <c r="DF194" s="96"/>
      <c r="DG194" s="96"/>
      <c r="DH194" s="96"/>
      <c r="DI194" s="96"/>
      <c r="DJ194" s="96"/>
      <c r="DK194" s="96"/>
      <c r="DL194" s="96"/>
      <c r="DM194" s="96"/>
      <c r="DN194" s="96"/>
      <c r="DO194" s="96"/>
      <c r="DP194" s="96"/>
      <c r="DQ194" s="96"/>
      <c r="DR194" s="96"/>
      <c r="DS194" s="96"/>
      <c r="DT194" s="96"/>
      <c r="DU194" s="96"/>
      <c r="DV194" s="96"/>
      <c r="DW194" s="96"/>
      <c r="ED194" s="97"/>
      <c r="EE194" s="98"/>
      <c r="EF194" s="92"/>
      <c r="EG194" s="92"/>
      <c r="EH194" s="92"/>
      <c r="EI194" s="92"/>
      <c r="EJ194" s="92"/>
      <c r="EK194" s="92"/>
      <c r="EL194" s="92"/>
      <c r="EM194" s="92"/>
      <c r="EN194" s="92"/>
      <c r="EO194" s="93"/>
      <c r="EP194" s="93"/>
      <c r="EQ194" s="93"/>
      <c r="ER194" s="93"/>
      <c r="ES194" s="93"/>
      <c r="ET194" s="93"/>
      <c r="EU194" s="93"/>
      <c r="EV194" s="93"/>
      <c r="EW194" s="93"/>
      <c r="EX194" s="93"/>
      <c r="EY194" s="93"/>
      <c r="EZ194" s="93"/>
      <c r="FA194" s="93"/>
      <c r="FB194" s="93"/>
      <c r="FC194" s="93"/>
      <c r="FD194" s="93"/>
      <c r="FE194" s="93"/>
      <c r="FF194" s="93"/>
      <c r="FG194" s="93"/>
    </row>
    <row r="195" spans="1:163" ht="18.75" customHeight="1">
      <c r="B195" s="5"/>
      <c r="C195" s="5"/>
      <c r="D195" s="394" t="s">
        <v>356</v>
      </c>
      <c r="E195" s="394"/>
      <c r="F195" s="394"/>
      <c r="G195" s="394"/>
      <c r="H195" s="394"/>
      <c r="I195" s="394"/>
      <c r="J195" s="394"/>
      <c r="K195" s="394"/>
      <c r="L195" s="394"/>
      <c r="M195" s="394"/>
      <c r="N195" s="394"/>
      <c r="O195" s="394"/>
      <c r="P195" s="394"/>
      <c r="Q195" s="394"/>
      <c r="R195" s="394"/>
      <c r="S195" s="394"/>
      <c r="T195" s="394"/>
      <c r="U195" s="394"/>
      <c r="V195" s="394"/>
      <c r="W195" s="394"/>
      <c r="X195" s="394"/>
      <c r="Y195" s="394"/>
      <c r="AC195" s="99"/>
      <c r="AD195" s="99"/>
      <c r="AE195" s="99"/>
      <c r="AF195" s="99"/>
      <c r="AG195" s="99"/>
      <c r="AH195" s="99"/>
      <c r="AI195" s="99"/>
      <c r="AJ195" s="99"/>
      <c r="AK195" s="100"/>
      <c r="AL195" s="100"/>
      <c r="AM195" s="100"/>
      <c r="AN195" s="100"/>
      <c r="AO195" s="100"/>
      <c r="AP195" s="100"/>
      <c r="AQ195" s="100"/>
      <c r="AR195" s="100"/>
      <c r="AS195" s="100"/>
      <c r="AT195" s="100"/>
      <c r="AU195" s="100"/>
      <c r="AV195" s="100"/>
      <c r="AW195" s="100"/>
      <c r="AX195" s="100"/>
      <c r="AY195" s="100"/>
      <c r="AZ195" s="100"/>
      <c r="BA195" s="100"/>
      <c r="BB195" s="100"/>
      <c r="BC195" s="100"/>
      <c r="BD195" s="99"/>
      <c r="BE195" s="99"/>
      <c r="BF195" s="99"/>
      <c r="BG195" s="99"/>
      <c r="BH195" s="99"/>
      <c r="BI195" s="99"/>
      <c r="BP195" s="5"/>
      <c r="BQ195" s="5"/>
      <c r="BR195" s="394" t="s">
        <v>356</v>
      </c>
      <c r="BS195" s="394"/>
      <c r="BT195" s="394"/>
      <c r="BU195" s="394"/>
      <c r="BV195" s="394"/>
      <c r="BW195" s="394"/>
      <c r="BX195" s="394"/>
      <c r="BY195" s="394"/>
      <c r="BZ195" s="394"/>
      <c r="CA195" s="394"/>
      <c r="CB195" s="394"/>
      <c r="CC195" s="394"/>
      <c r="CD195" s="394"/>
      <c r="CE195" s="394"/>
      <c r="CF195" s="394"/>
      <c r="CG195" s="394"/>
      <c r="CH195" s="394"/>
      <c r="CI195" s="394"/>
      <c r="CJ195" s="394"/>
      <c r="CK195" s="394"/>
      <c r="CL195" s="394"/>
      <c r="CM195" s="394"/>
      <c r="CQ195" s="99"/>
      <c r="CR195" s="99"/>
      <c r="CS195" s="99"/>
      <c r="CT195" s="99"/>
      <c r="CU195" s="99"/>
      <c r="CV195" s="99"/>
      <c r="CW195" s="99"/>
      <c r="CX195" s="99"/>
      <c r="CY195" s="100"/>
      <c r="CZ195" s="100"/>
      <c r="DA195" s="100"/>
      <c r="DB195" s="100"/>
      <c r="DC195" s="100"/>
      <c r="DD195" s="100"/>
      <c r="DE195" s="100"/>
      <c r="DF195" s="100"/>
      <c r="DG195" s="100"/>
      <c r="DH195" s="100"/>
      <c r="DI195" s="100"/>
      <c r="DJ195" s="100"/>
      <c r="DK195" s="100"/>
      <c r="DL195" s="100"/>
      <c r="DM195" s="100"/>
      <c r="DN195" s="100"/>
      <c r="DO195" s="100"/>
      <c r="DP195" s="100"/>
      <c r="DQ195" s="100"/>
      <c r="DR195" s="99"/>
      <c r="DS195" s="99"/>
      <c r="DT195" s="99"/>
      <c r="DU195" s="99"/>
      <c r="DV195" s="99"/>
      <c r="DW195" s="99"/>
      <c r="ED195" s="92"/>
      <c r="EE195" s="92"/>
      <c r="EF195" s="92"/>
      <c r="EG195" s="92"/>
      <c r="EH195" s="92"/>
      <c r="EI195" s="92"/>
      <c r="EJ195" s="92"/>
      <c r="EK195" s="92"/>
      <c r="EL195" s="92"/>
      <c r="EM195" s="92"/>
      <c r="EN195" s="92"/>
      <c r="EO195" s="93"/>
      <c r="EP195" s="93"/>
      <c r="EQ195" s="93"/>
      <c r="ER195" s="93"/>
      <c r="ES195" s="93"/>
      <c r="ET195" s="93"/>
      <c r="EU195" s="93"/>
      <c r="EV195" s="93"/>
      <c r="EW195" s="93"/>
      <c r="EX195" s="93"/>
      <c r="EY195" s="93"/>
      <c r="EZ195" s="93"/>
      <c r="FA195" s="93"/>
      <c r="FB195" s="93"/>
      <c r="FC195" s="93"/>
      <c r="FD195" s="93"/>
      <c r="FE195" s="93"/>
      <c r="FF195" s="93"/>
      <c r="FG195" s="93"/>
    </row>
    <row r="196" spans="1:163" ht="18.75" customHeight="1">
      <c r="B196" s="5"/>
      <c r="C196" s="5"/>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c r="AC196" s="410" t="s">
        <v>357</v>
      </c>
      <c r="AD196" s="410"/>
      <c r="AE196" s="410"/>
      <c r="AF196" s="410"/>
      <c r="AG196" s="410"/>
      <c r="AH196" s="410"/>
      <c r="AI196" s="410"/>
      <c r="AJ196" s="410"/>
      <c r="AK196" s="410"/>
      <c r="AL196" s="410"/>
      <c r="AM196" s="410"/>
      <c r="AN196" s="410"/>
      <c r="AO196" s="410"/>
      <c r="AP196" s="410"/>
      <c r="AQ196" s="410"/>
      <c r="AR196" s="410"/>
      <c r="AS196" s="410"/>
      <c r="AT196" s="410"/>
      <c r="AU196" s="410"/>
      <c r="AV196" s="410"/>
      <c r="AW196" s="410"/>
      <c r="AX196" s="410"/>
      <c r="AY196" s="410"/>
      <c r="AZ196" s="410"/>
      <c r="BA196" s="410"/>
      <c r="BB196" s="410"/>
      <c r="BC196" s="410"/>
      <c r="BD196" s="410"/>
      <c r="BE196" s="410"/>
      <c r="BF196" s="410"/>
      <c r="BG196" s="410"/>
      <c r="BH196" s="410"/>
      <c r="BI196" s="410"/>
      <c r="BJ196" s="410"/>
      <c r="BK196" s="410"/>
      <c r="BP196" s="5"/>
      <c r="BQ196" s="5"/>
      <c r="BR196" s="394"/>
      <c r="BS196" s="394"/>
      <c r="BT196" s="394"/>
      <c r="BU196" s="394"/>
      <c r="BV196" s="394"/>
      <c r="BW196" s="394"/>
      <c r="BX196" s="394"/>
      <c r="BY196" s="394"/>
      <c r="BZ196" s="394"/>
      <c r="CA196" s="394"/>
      <c r="CB196" s="394"/>
      <c r="CC196" s="394"/>
      <c r="CD196" s="394"/>
      <c r="CE196" s="394"/>
      <c r="CF196" s="394"/>
      <c r="CG196" s="394"/>
      <c r="CH196" s="394"/>
      <c r="CI196" s="394"/>
      <c r="CJ196" s="394"/>
      <c r="CK196" s="394"/>
      <c r="CL196" s="394"/>
      <c r="CM196" s="394"/>
      <c r="CQ196" s="410" t="s">
        <v>357</v>
      </c>
      <c r="CR196" s="410"/>
      <c r="CS196" s="410"/>
      <c r="CT196" s="410"/>
      <c r="CU196" s="410"/>
      <c r="CV196" s="410"/>
      <c r="CW196" s="410"/>
      <c r="CX196" s="410"/>
      <c r="CY196" s="410"/>
      <c r="CZ196" s="410"/>
      <c r="DA196" s="410"/>
      <c r="DB196" s="410"/>
      <c r="DC196" s="410"/>
      <c r="DD196" s="410"/>
      <c r="DE196" s="410"/>
      <c r="DF196" s="410"/>
      <c r="DG196" s="410"/>
      <c r="DH196" s="410"/>
      <c r="DI196" s="410"/>
      <c r="DJ196" s="410"/>
      <c r="DK196" s="410"/>
      <c r="DL196" s="410"/>
      <c r="DM196" s="410"/>
      <c r="DN196" s="410"/>
      <c r="DO196" s="410"/>
      <c r="DP196" s="410"/>
      <c r="DQ196" s="410"/>
      <c r="DR196" s="410"/>
      <c r="DS196" s="410"/>
      <c r="DT196" s="410"/>
      <c r="DU196" s="410"/>
      <c r="DV196" s="410"/>
      <c r="DW196" s="410"/>
      <c r="DX196" s="410"/>
      <c r="DY196" s="410"/>
      <c r="ED196" s="94"/>
      <c r="EE196" s="95"/>
      <c r="EF196" s="93"/>
      <c r="EG196" s="93"/>
      <c r="EH196" s="93"/>
      <c r="EI196" s="93"/>
      <c r="EJ196" s="93"/>
      <c r="EK196" s="93"/>
      <c r="EL196" s="93"/>
      <c r="EM196" s="93"/>
      <c r="EN196" s="92"/>
      <c r="EO196" s="92"/>
      <c r="EP196" s="92"/>
      <c r="EQ196" s="92"/>
      <c r="ER196" s="92"/>
      <c r="ES196" s="92"/>
      <c r="ET196" s="92"/>
      <c r="EU196" s="92"/>
      <c r="EV196" s="92"/>
      <c r="EW196" s="92"/>
      <c r="EX196" s="92"/>
      <c r="EY196" s="92"/>
      <c r="EZ196" s="92"/>
      <c r="FA196" s="92"/>
      <c r="FB196" s="92"/>
      <c r="FC196" s="92"/>
      <c r="FD196" s="92"/>
      <c r="FE196" s="92"/>
      <c r="FF196" s="92"/>
      <c r="FG196" s="92"/>
    </row>
    <row r="197" spans="1:163" ht="18.75" customHeight="1">
      <c r="B197" s="5"/>
      <c r="C197" s="5"/>
      <c r="D197" s="778"/>
      <c r="E197" s="778"/>
      <c r="F197" s="778"/>
      <c r="G197" s="7"/>
      <c r="I197" s="7"/>
      <c r="J197" s="7"/>
      <c r="K197" s="7"/>
      <c r="L197" s="5"/>
      <c r="M197" s="234" t="s">
        <v>85</v>
      </c>
      <c r="AC197" s="410"/>
      <c r="AD197" s="410"/>
      <c r="AE197" s="410"/>
      <c r="AF197" s="410"/>
      <c r="AG197" s="410"/>
      <c r="AH197" s="410"/>
      <c r="AI197" s="410"/>
      <c r="AJ197" s="410"/>
      <c r="AK197" s="410"/>
      <c r="AL197" s="410"/>
      <c r="AM197" s="410"/>
      <c r="AN197" s="410"/>
      <c r="AO197" s="410"/>
      <c r="AP197" s="410"/>
      <c r="AQ197" s="410"/>
      <c r="AR197" s="410"/>
      <c r="AS197" s="410"/>
      <c r="AT197" s="410"/>
      <c r="AU197" s="410"/>
      <c r="AV197" s="410"/>
      <c r="AW197" s="410"/>
      <c r="AX197" s="410"/>
      <c r="AY197" s="410"/>
      <c r="AZ197" s="410"/>
      <c r="BA197" s="410"/>
      <c r="BB197" s="410"/>
      <c r="BC197" s="410"/>
      <c r="BD197" s="410"/>
      <c r="BE197" s="410"/>
      <c r="BF197" s="410"/>
      <c r="BG197" s="410"/>
      <c r="BH197" s="410"/>
      <c r="BI197" s="410"/>
      <c r="BJ197" s="410"/>
      <c r="BK197" s="410"/>
      <c r="BP197" s="5"/>
      <c r="BQ197" s="5"/>
      <c r="BR197" s="778"/>
      <c r="BS197" s="778"/>
      <c r="BT197" s="778"/>
      <c r="BU197" s="7"/>
      <c r="BW197" s="7"/>
      <c r="BX197" s="7"/>
      <c r="BY197" s="7"/>
      <c r="BZ197" s="5"/>
      <c r="CA197" s="234" t="s">
        <v>85</v>
      </c>
      <c r="CQ197" s="410"/>
      <c r="CR197" s="410"/>
      <c r="CS197" s="410"/>
      <c r="CT197" s="410"/>
      <c r="CU197" s="410"/>
      <c r="CV197" s="410"/>
      <c r="CW197" s="410"/>
      <c r="CX197" s="410"/>
      <c r="CY197" s="410"/>
      <c r="CZ197" s="410"/>
      <c r="DA197" s="410"/>
      <c r="DB197" s="410"/>
      <c r="DC197" s="410"/>
      <c r="DD197" s="410"/>
      <c r="DE197" s="410"/>
      <c r="DF197" s="410"/>
      <c r="DG197" s="410"/>
      <c r="DH197" s="410"/>
      <c r="DI197" s="410"/>
      <c r="DJ197" s="410"/>
      <c r="DK197" s="410"/>
      <c r="DL197" s="410"/>
      <c r="DM197" s="410"/>
      <c r="DN197" s="410"/>
      <c r="DO197" s="410"/>
      <c r="DP197" s="410"/>
      <c r="DQ197" s="410"/>
      <c r="DR197" s="410"/>
      <c r="DS197" s="410"/>
      <c r="DT197" s="410"/>
      <c r="DU197" s="410"/>
      <c r="DV197" s="410"/>
      <c r="DW197" s="410"/>
      <c r="DX197" s="410"/>
      <c r="DY197" s="410"/>
      <c r="ED197" s="94"/>
      <c r="EE197" s="95"/>
      <c r="EF197" s="93"/>
      <c r="EG197" s="93"/>
      <c r="EH197" s="93"/>
      <c r="EI197" s="93"/>
      <c r="EJ197" s="93"/>
      <c r="EK197" s="93"/>
      <c r="EL197" s="93"/>
      <c r="EM197" s="93"/>
      <c r="EN197" s="92"/>
      <c r="EO197" s="93"/>
      <c r="EP197" s="93"/>
      <c r="EQ197" s="93"/>
      <c r="ER197" s="93"/>
      <c r="ES197" s="93"/>
      <c r="ET197" s="93"/>
      <c r="EU197" s="93"/>
      <c r="EV197" s="93"/>
      <c r="EW197" s="93"/>
      <c r="EX197" s="93"/>
      <c r="EY197" s="93"/>
      <c r="EZ197" s="93"/>
      <c r="FA197" s="93"/>
      <c r="FB197" s="93"/>
      <c r="FC197" s="93"/>
      <c r="FD197" s="93"/>
      <c r="FE197" s="93"/>
      <c r="FF197" s="93"/>
      <c r="FG197" s="93"/>
    </row>
    <row r="198" spans="1:163" ht="18.75" customHeight="1">
      <c r="B198" s="5"/>
      <c r="C198" s="5"/>
      <c r="D198" s="396" t="s">
        <v>437</v>
      </c>
      <c r="E198" s="396"/>
      <c r="F198" s="396"/>
      <c r="G198" s="396"/>
      <c r="H198" s="396"/>
      <c r="I198" s="396"/>
      <c r="J198" s="396"/>
      <c r="K198" s="396"/>
      <c r="L198" s="396"/>
      <c r="M198" s="396"/>
      <c r="N198" s="396"/>
      <c r="O198" s="396"/>
      <c r="P198" s="396"/>
      <c r="Q198" s="396"/>
      <c r="R198" s="396"/>
      <c r="S198" s="396"/>
      <c r="T198" s="396"/>
      <c r="U198" s="396"/>
      <c r="V198" s="396"/>
      <c r="W198" s="396"/>
      <c r="X198" s="396"/>
      <c r="Y198" s="396"/>
      <c r="AC198" s="410"/>
      <c r="AD198" s="410"/>
      <c r="AE198" s="410"/>
      <c r="AF198" s="410"/>
      <c r="AG198" s="410"/>
      <c r="AH198" s="410"/>
      <c r="AI198" s="410"/>
      <c r="AJ198" s="410"/>
      <c r="AK198" s="410"/>
      <c r="AL198" s="410"/>
      <c r="AM198" s="410"/>
      <c r="AN198" s="410"/>
      <c r="AO198" s="410"/>
      <c r="AP198" s="410"/>
      <c r="AQ198" s="410"/>
      <c r="AR198" s="410"/>
      <c r="AS198" s="410"/>
      <c r="AT198" s="410"/>
      <c r="AU198" s="410"/>
      <c r="AV198" s="410"/>
      <c r="AW198" s="410"/>
      <c r="AX198" s="410"/>
      <c r="AY198" s="410"/>
      <c r="AZ198" s="410"/>
      <c r="BA198" s="410"/>
      <c r="BB198" s="410"/>
      <c r="BC198" s="410"/>
      <c r="BD198" s="410"/>
      <c r="BE198" s="410"/>
      <c r="BF198" s="410"/>
      <c r="BG198" s="410"/>
      <c r="BH198" s="410"/>
      <c r="BI198" s="410"/>
      <c r="BJ198" s="410"/>
      <c r="BK198" s="410"/>
      <c r="BP198" s="5"/>
      <c r="BQ198" s="5"/>
      <c r="BR198" s="396" t="s">
        <v>437</v>
      </c>
      <c r="BS198" s="396"/>
      <c r="BT198" s="396"/>
      <c r="BU198" s="396"/>
      <c r="BV198" s="396"/>
      <c r="BW198" s="396"/>
      <c r="BX198" s="396"/>
      <c r="BY198" s="396"/>
      <c r="BZ198" s="396"/>
      <c r="CA198" s="396"/>
      <c r="CB198" s="396"/>
      <c r="CC198" s="396"/>
      <c r="CD198" s="396"/>
      <c r="CE198" s="396"/>
      <c r="CF198" s="396"/>
      <c r="CG198" s="396"/>
      <c r="CH198" s="396"/>
      <c r="CI198" s="396"/>
      <c r="CJ198" s="396"/>
      <c r="CK198" s="396"/>
      <c r="CL198" s="396"/>
      <c r="CM198" s="396"/>
      <c r="CQ198" s="410"/>
      <c r="CR198" s="410"/>
      <c r="CS198" s="410"/>
      <c r="CT198" s="410"/>
      <c r="CU198" s="410"/>
      <c r="CV198" s="410"/>
      <c r="CW198" s="410"/>
      <c r="CX198" s="410"/>
      <c r="CY198" s="410"/>
      <c r="CZ198" s="410"/>
      <c r="DA198" s="410"/>
      <c r="DB198" s="410"/>
      <c r="DC198" s="410"/>
      <c r="DD198" s="410"/>
      <c r="DE198" s="410"/>
      <c r="DF198" s="410"/>
      <c r="DG198" s="410"/>
      <c r="DH198" s="410"/>
      <c r="DI198" s="410"/>
      <c r="DJ198" s="410"/>
      <c r="DK198" s="410"/>
      <c r="DL198" s="410"/>
      <c r="DM198" s="410"/>
      <c r="DN198" s="410"/>
      <c r="DO198" s="410"/>
      <c r="DP198" s="410"/>
      <c r="DQ198" s="410"/>
      <c r="DR198" s="410"/>
      <c r="DS198" s="410"/>
      <c r="DT198" s="410"/>
      <c r="DU198" s="410"/>
      <c r="DV198" s="410"/>
      <c r="DW198" s="410"/>
      <c r="DX198" s="410"/>
      <c r="DY198" s="410"/>
      <c r="ED198" s="94"/>
      <c r="EE198" s="95"/>
      <c r="EF198" s="93"/>
      <c r="EG198" s="93"/>
      <c r="EH198" s="93"/>
      <c r="EI198" s="93"/>
      <c r="EJ198" s="93"/>
      <c r="EK198" s="93"/>
      <c r="EL198" s="93"/>
      <c r="EM198" s="93"/>
      <c r="EN198" s="92"/>
      <c r="EO198" s="93"/>
      <c r="EP198" s="93"/>
      <c r="EQ198" s="93"/>
      <c r="ER198" s="93"/>
      <c r="ES198" s="93"/>
      <c r="ET198" s="93"/>
      <c r="EU198" s="93"/>
      <c r="EV198" s="93"/>
      <c r="EW198" s="93"/>
      <c r="EX198" s="93"/>
      <c r="EY198" s="93"/>
      <c r="EZ198" s="93"/>
      <c r="FA198" s="93"/>
      <c r="FB198" s="93"/>
      <c r="FC198" s="93"/>
      <c r="FD198" s="93"/>
      <c r="FE198" s="93"/>
      <c r="FF198" s="93"/>
      <c r="FG198" s="93"/>
    </row>
    <row r="199" spans="1:163" ht="18.75" customHeight="1">
      <c r="B199" s="5"/>
      <c r="C199" s="5"/>
      <c r="D199" s="394" t="s">
        <v>359</v>
      </c>
      <c r="E199" s="394"/>
      <c r="F199" s="394"/>
      <c r="G199" s="394"/>
      <c r="H199" s="394"/>
      <c r="I199" s="394"/>
      <c r="J199" s="394"/>
      <c r="K199" s="394"/>
      <c r="L199" s="394"/>
      <c r="M199" s="394"/>
      <c r="N199" s="394"/>
      <c r="O199" s="394"/>
      <c r="P199" s="394"/>
      <c r="Q199" s="394"/>
      <c r="R199" s="394"/>
      <c r="S199" s="394"/>
      <c r="T199" s="394"/>
      <c r="U199" s="394"/>
      <c r="V199" s="394"/>
      <c r="W199" s="394"/>
      <c r="X199" s="394"/>
      <c r="Y199" s="394"/>
      <c r="Z199" s="5"/>
      <c r="AA199" s="5"/>
      <c r="AB199" s="5"/>
      <c r="AC199" s="5"/>
      <c r="AD199" s="5"/>
      <c r="AE199" s="5"/>
      <c r="BP199" s="5"/>
      <c r="BQ199" s="5"/>
      <c r="BR199" s="394" t="s">
        <v>359</v>
      </c>
      <c r="BS199" s="394"/>
      <c r="BT199" s="394"/>
      <c r="BU199" s="394"/>
      <c r="BV199" s="394"/>
      <c r="BW199" s="394"/>
      <c r="BX199" s="394"/>
      <c r="BY199" s="394"/>
      <c r="BZ199" s="394"/>
      <c r="CA199" s="394"/>
      <c r="CB199" s="394"/>
      <c r="CC199" s="394"/>
      <c r="CD199" s="394"/>
      <c r="CE199" s="394"/>
      <c r="CF199" s="394"/>
      <c r="CG199" s="394"/>
      <c r="CH199" s="394"/>
      <c r="CI199" s="394"/>
      <c r="CJ199" s="394"/>
      <c r="CK199" s="394"/>
      <c r="CL199" s="394"/>
      <c r="CM199" s="394"/>
      <c r="CN199" s="5"/>
      <c r="CO199" s="5"/>
      <c r="CP199" s="5"/>
      <c r="CQ199" s="5"/>
      <c r="CR199" s="5"/>
      <c r="CS199" s="5"/>
      <c r="ED199" s="94"/>
      <c r="EE199" s="95"/>
      <c r="EF199" s="93"/>
      <c r="EG199" s="93"/>
      <c r="EH199" s="93"/>
      <c r="EI199" s="93"/>
      <c r="EJ199" s="93"/>
      <c r="EK199" s="93"/>
      <c r="EL199" s="93"/>
      <c r="EM199" s="93"/>
      <c r="EN199" s="92"/>
      <c r="EO199" s="93"/>
      <c r="EP199" s="93"/>
      <c r="EQ199" s="93"/>
      <c r="ER199" s="93"/>
      <c r="ES199" s="93"/>
      <c r="ET199" s="93"/>
      <c r="EU199" s="93"/>
      <c r="EV199" s="93"/>
      <c r="EW199" s="93"/>
      <c r="EX199" s="93"/>
      <c r="EY199" s="93"/>
      <c r="EZ199" s="93"/>
      <c r="FA199" s="93"/>
      <c r="FB199" s="93"/>
      <c r="FC199" s="93"/>
      <c r="FD199" s="93"/>
      <c r="FE199" s="93"/>
      <c r="FF199" s="93"/>
      <c r="FG199" s="93"/>
    </row>
    <row r="200" spans="1:163" ht="18.75" customHeight="1">
      <c r="B200" s="5"/>
      <c r="C200" s="5"/>
      <c r="D200" s="394"/>
      <c r="E200" s="394"/>
      <c r="F200" s="394"/>
      <c r="G200" s="394"/>
      <c r="H200" s="394"/>
      <c r="I200" s="394"/>
      <c r="J200" s="394"/>
      <c r="K200" s="394"/>
      <c r="L200" s="394"/>
      <c r="M200" s="394"/>
      <c r="N200" s="394"/>
      <c r="O200" s="394"/>
      <c r="P200" s="394"/>
      <c r="Q200" s="394"/>
      <c r="R200" s="394"/>
      <c r="S200" s="394"/>
      <c r="T200" s="394"/>
      <c r="U200" s="394"/>
      <c r="V200" s="394"/>
      <c r="W200" s="394"/>
      <c r="X200" s="394"/>
      <c r="Y200" s="394"/>
      <c r="Z200" s="5"/>
      <c r="AA200" s="5"/>
      <c r="AB200" s="5"/>
      <c r="AC200" s="5"/>
      <c r="AD200" s="5"/>
      <c r="AE200" s="5"/>
      <c r="BP200" s="5"/>
      <c r="BQ200" s="5"/>
      <c r="BR200" s="394"/>
      <c r="BS200" s="394"/>
      <c r="BT200" s="394"/>
      <c r="BU200" s="394"/>
      <c r="BV200" s="394"/>
      <c r="BW200" s="394"/>
      <c r="BX200" s="394"/>
      <c r="BY200" s="394"/>
      <c r="BZ200" s="394"/>
      <c r="CA200" s="394"/>
      <c r="CB200" s="394"/>
      <c r="CC200" s="394"/>
      <c r="CD200" s="394"/>
      <c r="CE200" s="394"/>
      <c r="CF200" s="394"/>
      <c r="CG200" s="394"/>
      <c r="CH200" s="394"/>
      <c r="CI200" s="394"/>
      <c r="CJ200" s="394"/>
      <c r="CK200" s="394"/>
      <c r="CL200" s="394"/>
      <c r="CM200" s="394"/>
      <c r="CN200" s="5"/>
      <c r="CO200" s="5"/>
      <c r="CP200" s="5"/>
      <c r="CQ200" s="5"/>
      <c r="CR200" s="5"/>
      <c r="CS200" s="5"/>
      <c r="ED200" s="92"/>
      <c r="EE200" s="92"/>
      <c r="EF200" s="92"/>
      <c r="EG200" s="92"/>
      <c r="EH200" s="92"/>
      <c r="EI200" s="92"/>
      <c r="EJ200" s="92"/>
      <c r="EK200" s="92"/>
      <c r="EL200" s="92"/>
      <c r="EM200" s="92"/>
      <c r="EN200" s="92"/>
      <c r="EO200" s="93"/>
      <c r="EP200" s="93"/>
      <c r="EQ200" s="93"/>
      <c r="ER200" s="93"/>
      <c r="ES200" s="93"/>
      <c r="ET200" s="93"/>
      <c r="EU200" s="93"/>
      <c r="EV200" s="93"/>
      <c r="EW200" s="93"/>
      <c r="EX200" s="93"/>
      <c r="EY200" s="93"/>
      <c r="EZ200" s="93"/>
      <c r="FA200" s="93"/>
      <c r="FB200" s="93"/>
      <c r="FC200" s="93"/>
      <c r="FD200" s="93"/>
      <c r="FE200" s="93"/>
      <c r="FF200" s="93"/>
      <c r="FG200" s="93"/>
    </row>
    <row r="201" spans="1:163" s="134" customFormat="1" ht="13.5">
      <c r="A201" s="33"/>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5"/>
      <c r="EE201" s="5"/>
      <c r="EF201" s="5"/>
      <c r="EG201" s="5"/>
      <c r="EH201" s="5"/>
      <c r="EI201" s="96"/>
      <c r="EJ201" s="96"/>
      <c r="EK201" s="96"/>
      <c r="EL201" s="96"/>
      <c r="EM201" s="96"/>
      <c r="EN201" s="5"/>
      <c r="EO201" s="96"/>
      <c r="EP201" s="96"/>
      <c r="EQ201" s="96"/>
      <c r="ER201" s="96"/>
      <c r="ES201" s="96"/>
      <c r="ET201" s="96"/>
      <c r="EU201" s="96"/>
      <c r="EV201" s="96"/>
      <c r="EW201" s="96"/>
      <c r="EX201" s="96"/>
      <c r="EY201" s="96"/>
      <c r="EZ201" s="96"/>
      <c r="FA201" s="96"/>
      <c r="FB201" s="96"/>
      <c r="FC201" s="96"/>
      <c r="FD201" s="96"/>
      <c r="FE201" s="96"/>
      <c r="FF201" s="96"/>
      <c r="FG201" s="96"/>
    </row>
    <row r="202" spans="1:163" s="134" customFormat="1" ht="17.25">
      <c r="A202" s="33"/>
      <c r="B202" s="5"/>
      <c r="C202" s="5"/>
      <c r="D202" s="225" t="s">
        <v>432</v>
      </c>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225" t="s">
        <v>432</v>
      </c>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224"/>
      <c r="EE202" s="69"/>
    </row>
    <row r="203" spans="1:163" s="134" customFormat="1" ht="18.75" customHeight="1">
      <c r="A203" s="75"/>
      <c r="B203" s="75"/>
      <c r="C203" s="75"/>
      <c r="D203" s="761" t="s">
        <v>571</v>
      </c>
      <c r="E203" s="762"/>
      <c r="F203" s="762"/>
      <c r="G203" s="762"/>
      <c r="H203" s="762"/>
      <c r="I203" s="762"/>
      <c r="J203" s="762"/>
      <c r="K203" s="762"/>
      <c r="L203" s="762"/>
      <c r="M203" s="762"/>
      <c r="N203" s="762"/>
      <c r="O203" s="762"/>
      <c r="P203" s="762"/>
      <c r="Q203" s="762"/>
      <c r="R203" s="762"/>
      <c r="S203" s="762"/>
      <c r="T203" s="762"/>
      <c r="U203" s="762"/>
      <c r="V203" s="762"/>
      <c r="W203" s="762"/>
      <c r="X203" s="762"/>
      <c r="Y203" s="762"/>
      <c r="Z203" s="762"/>
      <c r="AA203" s="762"/>
      <c r="AB203" s="762"/>
      <c r="AC203" s="762"/>
      <c r="AD203" s="762"/>
      <c r="AE203" s="762"/>
      <c r="AF203" s="762"/>
      <c r="AG203" s="762"/>
      <c r="AH203" s="762"/>
      <c r="AI203" s="762"/>
      <c r="AJ203" s="762"/>
      <c r="AK203" s="762"/>
      <c r="AL203" s="762"/>
      <c r="AM203" s="762"/>
      <c r="AN203" s="762"/>
      <c r="AO203" s="762"/>
      <c r="AP203" s="762"/>
      <c r="AQ203" s="762"/>
      <c r="AR203" s="762"/>
      <c r="AS203" s="762"/>
      <c r="AT203" s="762"/>
      <c r="AU203" s="762"/>
      <c r="AV203" s="762"/>
      <c r="AW203" s="762"/>
      <c r="AX203" s="762"/>
      <c r="AY203" s="762"/>
      <c r="AZ203" s="762"/>
      <c r="BA203" s="762"/>
      <c r="BB203" s="762"/>
      <c r="BC203" s="762"/>
      <c r="BD203" s="762"/>
      <c r="BE203" s="762"/>
      <c r="BF203" s="762"/>
      <c r="BG203" s="762"/>
      <c r="BH203" s="762"/>
      <c r="BI203" s="762"/>
      <c r="BJ203" s="762"/>
      <c r="BK203" s="763"/>
      <c r="BL203" s="33"/>
      <c r="BM203" s="33"/>
      <c r="BN203" s="33"/>
      <c r="BO203" s="33"/>
      <c r="BP203" s="33"/>
      <c r="BQ203" s="33"/>
      <c r="BR203" s="761" t="s">
        <v>433</v>
      </c>
      <c r="BS203" s="762"/>
      <c r="BT203" s="762"/>
      <c r="BU203" s="762"/>
      <c r="BV203" s="762"/>
      <c r="BW203" s="762"/>
      <c r="BX203" s="762"/>
      <c r="BY203" s="762"/>
      <c r="BZ203" s="762"/>
      <c r="CA203" s="762"/>
      <c r="CB203" s="762"/>
      <c r="CC203" s="762"/>
      <c r="CD203" s="762"/>
      <c r="CE203" s="762"/>
      <c r="CF203" s="762"/>
      <c r="CG203" s="762"/>
      <c r="CH203" s="762"/>
      <c r="CI203" s="762"/>
      <c r="CJ203" s="762"/>
      <c r="CK203" s="762"/>
      <c r="CL203" s="762"/>
      <c r="CM203" s="762"/>
      <c r="CN203" s="762"/>
      <c r="CO203" s="762"/>
      <c r="CP203" s="762"/>
      <c r="CQ203" s="762"/>
      <c r="CR203" s="762"/>
      <c r="CS203" s="762"/>
      <c r="CT203" s="762"/>
      <c r="CU203" s="762"/>
      <c r="CV203" s="762"/>
      <c r="CW203" s="762"/>
      <c r="CX203" s="762"/>
      <c r="CY203" s="762"/>
      <c r="CZ203" s="762"/>
      <c r="DA203" s="762"/>
      <c r="DB203" s="762"/>
      <c r="DC203" s="762"/>
      <c r="DD203" s="762"/>
      <c r="DE203" s="762"/>
      <c r="DF203" s="762"/>
      <c r="DG203" s="762"/>
      <c r="DH203" s="762"/>
      <c r="DI203" s="762"/>
      <c r="DJ203" s="762"/>
      <c r="DK203" s="762"/>
      <c r="DL203" s="762"/>
      <c r="DM203" s="762"/>
      <c r="DN203" s="762"/>
      <c r="DO203" s="762"/>
      <c r="DP203" s="762"/>
      <c r="DQ203" s="762"/>
      <c r="DR203" s="762"/>
      <c r="DS203" s="762"/>
      <c r="DT203" s="762"/>
      <c r="DU203" s="762"/>
      <c r="DV203" s="762"/>
      <c r="DW203" s="762"/>
      <c r="DX203" s="762"/>
      <c r="DY203" s="763"/>
      <c r="DZ203" s="33"/>
      <c r="EA203" s="33"/>
      <c r="EB203" s="33"/>
      <c r="EC203" s="33"/>
      <c r="ED203" s="224"/>
      <c r="EE203" s="69"/>
    </row>
    <row r="204" spans="1:163" s="134" customFormat="1" ht="12.95" customHeight="1">
      <c r="A204" s="75"/>
      <c r="B204" s="75"/>
      <c r="C204" s="75"/>
      <c r="D204" s="764"/>
      <c r="E204" s="765"/>
      <c r="F204" s="765"/>
      <c r="G204" s="765"/>
      <c r="H204" s="765"/>
      <c r="I204" s="765"/>
      <c r="J204" s="765"/>
      <c r="K204" s="765"/>
      <c r="L204" s="765"/>
      <c r="M204" s="765"/>
      <c r="N204" s="765"/>
      <c r="O204" s="765"/>
      <c r="P204" s="765"/>
      <c r="Q204" s="765"/>
      <c r="R204" s="765"/>
      <c r="S204" s="765"/>
      <c r="T204" s="765"/>
      <c r="U204" s="765"/>
      <c r="V204" s="765"/>
      <c r="W204" s="765"/>
      <c r="X204" s="765"/>
      <c r="Y204" s="765"/>
      <c r="Z204" s="765"/>
      <c r="AA204" s="765"/>
      <c r="AB204" s="765"/>
      <c r="AC204" s="765"/>
      <c r="AD204" s="765"/>
      <c r="AE204" s="765"/>
      <c r="AF204" s="765"/>
      <c r="AG204" s="765"/>
      <c r="AH204" s="765"/>
      <c r="AI204" s="765"/>
      <c r="AJ204" s="765"/>
      <c r="AK204" s="765"/>
      <c r="AL204" s="765"/>
      <c r="AM204" s="765"/>
      <c r="AN204" s="765"/>
      <c r="AO204" s="765"/>
      <c r="AP204" s="765"/>
      <c r="AQ204" s="765"/>
      <c r="AR204" s="765"/>
      <c r="AS204" s="765"/>
      <c r="AT204" s="765"/>
      <c r="AU204" s="765"/>
      <c r="AV204" s="765"/>
      <c r="AW204" s="765"/>
      <c r="AX204" s="765"/>
      <c r="AY204" s="765"/>
      <c r="AZ204" s="765"/>
      <c r="BA204" s="765"/>
      <c r="BB204" s="765"/>
      <c r="BC204" s="765"/>
      <c r="BD204" s="765"/>
      <c r="BE204" s="765"/>
      <c r="BF204" s="765"/>
      <c r="BG204" s="765"/>
      <c r="BH204" s="765"/>
      <c r="BI204" s="765"/>
      <c r="BJ204" s="765"/>
      <c r="BK204" s="766"/>
      <c r="BL204" s="33"/>
      <c r="BM204" s="33"/>
      <c r="BN204" s="33"/>
      <c r="BO204" s="33"/>
      <c r="BP204" s="33"/>
      <c r="BQ204" s="33"/>
      <c r="BR204" s="764"/>
      <c r="BS204" s="765"/>
      <c r="BT204" s="765"/>
      <c r="BU204" s="765"/>
      <c r="BV204" s="765"/>
      <c r="BW204" s="765"/>
      <c r="BX204" s="765"/>
      <c r="BY204" s="765"/>
      <c r="BZ204" s="765"/>
      <c r="CA204" s="765"/>
      <c r="CB204" s="765"/>
      <c r="CC204" s="765"/>
      <c r="CD204" s="765"/>
      <c r="CE204" s="765"/>
      <c r="CF204" s="765"/>
      <c r="CG204" s="765"/>
      <c r="CH204" s="765"/>
      <c r="CI204" s="765"/>
      <c r="CJ204" s="765"/>
      <c r="CK204" s="765"/>
      <c r="CL204" s="765"/>
      <c r="CM204" s="765"/>
      <c r="CN204" s="765"/>
      <c r="CO204" s="765"/>
      <c r="CP204" s="765"/>
      <c r="CQ204" s="765"/>
      <c r="CR204" s="765"/>
      <c r="CS204" s="765"/>
      <c r="CT204" s="765"/>
      <c r="CU204" s="765"/>
      <c r="CV204" s="765"/>
      <c r="CW204" s="765"/>
      <c r="CX204" s="765"/>
      <c r="CY204" s="765"/>
      <c r="CZ204" s="765"/>
      <c r="DA204" s="765"/>
      <c r="DB204" s="765"/>
      <c r="DC204" s="765"/>
      <c r="DD204" s="765"/>
      <c r="DE204" s="765"/>
      <c r="DF204" s="765"/>
      <c r="DG204" s="765"/>
      <c r="DH204" s="765"/>
      <c r="DI204" s="765"/>
      <c r="DJ204" s="765"/>
      <c r="DK204" s="765"/>
      <c r="DL204" s="765"/>
      <c r="DM204" s="765"/>
      <c r="DN204" s="765"/>
      <c r="DO204" s="765"/>
      <c r="DP204" s="765"/>
      <c r="DQ204" s="765"/>
      <c r="DR204" s="765"/>
      <c r="DS204" s="765"/>
      <c r="DT204" s="765"/>
      <c r="DU204" s="765"/>
      <c r="DV204" s="765"/>
      <c r="DW204" s="765"/>
      <c r="DX204" s="765"/>
      <c r="DY204" s="766"/>
      <c r="DZ204" s="33"/>
      <c r="EA204" s="33"/>
      <c r="EB204" s="33"/>
      <c r="EC204" s="33"/>
      <c r="ED204" s="33"/>
      <c r="EE204" s="69"/>
    </row>
    <row r="205" spans="1:163" s="134" customFormat="1" ht="18.75" customHeight="1">
      <c r="A205" s="75"/>
      <c r="B205" s="75"/>
      <c r="C205" s="75"/>
      <c r="D205" s="764"/>
      <c r="E205" s="765"/>
      <c r="F205" s="765"/>
      <c r="G205" s="765"/>
      <c r="H205" s="765"/>
      <c r="I205" s="765"/>
      <c r="J205" s="765"/>
      <c r="K205" s="765"/>
      <c r="L205" s="765"/>
      <c r="M205" s="765"/>
      <c r="N205" s="765"/>
      <c r="O205" s="765"/>
      <c r="P205" s="765"/>
      <c r="Q205" s="765"/>
      <c r="R205" s="765"/>
      <c r="S205" s="765"/>
      <c r="T205" s="765"/>
      <c r="U205" s="765"/>
      <c r="V205" s="765"/>
      <c r="W205" s="765"/>
      <c r="X205" s="765"/>
      <c r="Y205" s="765"/>
      <c r="Z205" s="765"/>
      <c r="AA205" s="765"/>
      <c r="AB205" s="765"/>
      <c r="AC205" s="765"/>
      <c r="AD205" s="765"/>
      <c r="AE205" s="765"/>
      <c r="AF205" s="765"/>
      <c r="AG205" s="765"/>
      <c r="AH205" s="765"/>
      <c r="AI205" s="765"/>
      <c r="AJ205" s="765"/>
      <c r="AK205" s="765"/>
      <c r="AL205" s="765"/>
      <c r="AM205" s="765"/>
      <c r="AN205" s="765"/>
      <c r="AO205" s="765"/>
      <c r="AP205" s="765"/>
      <c r="AQ205" s="765"/>
      <c r="AR205" s="765"/>
      <c r="AS205" s="765"/>
      <c r="AT205" s="765"/>
      <c r="AU205" s="765"/>
      <c r="AV205" s="765"/>
      <c r="AW205" s="765"/>
      <c r="AX205" s="765"/>
      <c r="AY205" s="765"/>
      <c r="AZ205" s="765"/>
      <c r="BA205" s="765"/>
      <c r="BB205" s="765"/>
      <c r="BC205" s="765"/>
      <c r="BD205" s="765"/>
      <c r="BE205" s="765"/>
      <c r="BF205" s="765"/>
      <c r="BG205" s="765"/>
      <c r="BH205" s="765"/>
      <c r="BI205" s="765"/>
      <c r="BJ205" s="765"/>
      <c r="BK205" s="766"/>
      <c r="BL205" s="33"/>
      <c r="BM205" s="33"/>
      <c r="BN205" s="33"/>
      <c r="BO205" s="33"/>
      <c r="BP205" s="33"/>
      <c r="BQ205" s="33"/>
      <c r="BR205" s="764"/>
      <c r="BS205" s="765"/>
      <c r="BT205" s="765"/>
      <c r="BU205" s="765"/>
      <c r="BV205" s="765"/>
      <c r="BW205" s="765"/>
      <c r="BX205" s="765"/>
      <c r="BY205" s="765"/>
      <c r="BZ205" s="765"/>
      <c r="CA205" s="765"/>
      <c r="CB205" s="765"/>
      <c r="CC205" s="765"/>
      <c r="CD205" s="765"/>
      <c r="CE205" s="765"/>
      <c r="CF205" s="765"/>
      <c r="CG205" s="765"/>
      <c r="CH205" s="765"/>
      <c r="CI205" s="765"/>
      <c r="CJ205" s="765"/>
      <c r="CK205" s="765"/>
      <c r="CL205" s="765"/>
      <c r="CM205" s="765"/>
      <c r="CN205" s="765"/>
      <c r="CO205" s="765"/>
      <c r="CP205" s="765"/>
      <c r="CQ205" s="765"/>
      <c r="CR205" s="765"/>
      <c r="CS205" s="765"/>
      <c r="CT205" s="765"/>
      <c r="CU205" s="765"/>
      <c r="CV205" s="765"/>
      <c r="CW205" s="765"/>
      <c r="CX205" s="765"/>
      <c r="CY205" s="765"/>
      <c r="CZ205" s="765"/>
      <c r="DA205" s="765"/>
      <c r="DB205" s="765"/>
      <c r="DC205" s="765"/>
      <c r="DD205" s="765"/>
      <c r="DE205" s="765"/>
      <c r="DF205" s="765"/>
      <c r="DG205" s="765"/>
      <c r="DH205" s="765"/>
      <c r="DI205" s="765"/>
      <c r="DJ205" s="765"/>
      <c r="DK205" s="765"/>
      <c r="DL205" s="765"/>
      <c r="DM205" s="765"/>
      <c r="DN205" s="765"/>
      <c r="DO205" s="765"/>
      <c r="DP205" s="765"/>
      <c r="DQ205" s="765"/>
      <c r="DR205" s="765"/>
      <c r="DS205" s="765"/>
      <c r="DT205" s="765"/>
      <c r="DU205" s="765"/>
      <c r="DV205" s="765"/>
      <c r="DW205" s="765"/>
      <c r="DX205" s="765"/>
      <c r="DY205" s="766"/>
      <c r="DZ205" s="33"/>
      <c r="EA205" s="33"/>
      <c r="EB205" s="33"/>
      <c r="EC205" s="33"/>
      <c r="ED205" s="33"/>
      <c r="EE205" s="69"/>
    </row>
    <row r="206" spans="1:163" s="134" customFormat="1" ht="14.25" customHeight="1">
      <c r="A206" s="75"/>
      <c r="B206" s="75"/>
      <c r="C206" s="75"/>
      <c r="D206" s="767"/>
      <c r="E206" s="768"/>
      <c r="F206" s="768"/>
      <c r="G206" s="768"/>
      <c r="H206" s="768"/>
      <c r="I206" s="768"/>
      <c r="J206" s="768"/>
      <c r="K206" s="768"/>
      <c r="L206" s="768"/>
      <c r="M206" s="768"/>
      <c r="N206" s="768"/>
      <c r="O206" s="768"/>
      <c r="P206" s="768"/>
      <c r="Q206" s="768"/>
      <c r="R206" s="768"/>
      <c r="S206" s="768"/>
      <c r="T206" s="768"/>
      <c r="U206" s="768"/>
      <c r="V206" s="768"/>
      <c r="W206" s="768"/>
      <c r="X206" s="768"/>
      <c r="Y206" s="768"/>
      <c r="Z206" s="768"/>
      <c r="AA206" s="768"/>
      <c r="AB206" s="768"/>
      <c r="AC206" s="768"/>
      <c r="AD206" s="768"/>
      <c r="AE206" s="768"/>
      <c r="AF206" s="768"/>
      <c r="AG206" s="768"/>
      <c r="AH206" s="768"/>
      <c r="AI206" s="768"/>
      <c r="AJ206" s="768"/>
      <c r="AK206" s="768"/>
      <c r="AL206" s="768"/>
      <c r="AM206" s="768"/>
      <c r="AN206" s="768"/>
      <c r="AO206" s="768"/>
      <c r="AP206" s="768"/>
      <c r="AQ206" s="768"/>
      <c r="AR206" s="768"/>
      <c r="AS206" s="768"/>
      <c r="AT206" s="768"/>
      <c r="AU206" s="768"/>
      <c r="AV206" s="768"/>
      <c r="AW206" s="768"/>
      <c r="AX206" s="768"/>
      <c r="AY206" s="768"/>
      <c r="AZ206" s="768"/>
      <c r="BA206" s="768"/>
      <c r="BB206" s="768"/>
      <c r="BC206" s="768"/>
      <c r="BD206" s="768"/>
      <c r="BE206" s="768"/>
      <c r="BF206" s="768"/>
      <c r="BG206" s="768"/>
      <c r="BH206" s="768"/>
      <c r="BI206" s="768"/>
      <c r="BJ206" s="768"/>
      <c r="BK206" s="769"/>
      <c r="BL206" s="33"/>
      <c r="BM206" s="33"/>
      <c r="BN206" s="33"/>
      <c r="BO206" s="33"/>
      <c r="BP206" s="33"/>
      <c r="BQ206" s="33"/>
      <c r="BR206" s="767"/>
      <c r="BS206" s="768"/>
      <c r="BT206" s="768"/>
      <c r="BU206" s="768"/>
      <c r="BV206" s="768"/>
      <c r="BW206" s="768"/>
      <c r="BX206" s="768"/>
      <c r="BY206" s="768"/>
      <c r="BZ206" s="768"/>
      <c r="CA206" s="768"/>
      <c r="CB206" s="768"/>
      <c r="CC206" s="768"/>
      <c r="CD206" s="768"/>
      <c r="CE206" s="768"/>
      <c r="CF206" s="768"/>
      <c r="CG206" s="768"/>
      <c r="CH206" s="768"/>
      <c r="CI206" s="768"/>
      <c r="CJ206" s="768"/>
      <c r="CK206" s="768"/>
      <c r="CL206" s="768"/>
      <c r="CM206" s="768"/>
      <c r="CN206" s="768"/>
      <c r="CO206" s="768"/>
      <c r="CP206" s="768"/>
      <c r="CQ206" s="768"/>
      <c r="CR206" s="768"/>
      <c r="CS206" s="768"/>
      <c r="CT206" s="768"/>
      <c r="CU206" s="768"/>
      <c r="CV206" s="768"/>
      <c r="CW206" s="768"/>
      <c r="CX206" s="768"/>
      <c r="CY206" s="768"/>
      <c r="CZ206" s="768"/>
      <c r="DA206" s="768"/>
      <c r="DB206" s="768"/>
      <c r="DC206" s="768"/>
      <c r="DD206" s="768"/>
      <c r="DE206" s="768"/>
      <c r="DF206" s="768"/>
      <c r="DG206" s="768"/>
      <c r="DH206" s="768"/>
      <c r="DI206" s="768"/>
      <c r="DJ206" s="768"/>
      <c r="DK206" s="768"/>
      <c r="DL206" s="768"/>
      <c r="DM206" s="768"/>
      <c r="DN206" s="768"/>
      <c r="DO206" s="768"/>
      <c r="DP206" s="768"/>
      <c r="DQ206" s="768"/>
      <c r="DR206" s="768"/>
      <c r="DS206" s="768"/>
      <c r="DT206" s="768"/>
      <c r="DU206" s="768"/>
      <c r="DV206" s="768"/>
      <c r="DW206" s="768"/>
      <c r="DX206" s="768"/>
      <c r="DY206" s="769"/>
      <c r="DZ206" s="33"/>
      <c r="EA206" s="33"/>
      <c r="EB206" s="33"/>
      <c r="EC206" s="33"/>
      <c r="ED206" s="33"/>
      <c r="EE206" s="69"/>
    </row>
    <row r="207" spans="1:163" s="134" customFormat="1" ht="14.25" customHeight="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69"/>
    </row>
    <row r="208" spans="1:163" s="134" customFormat="1" ht="17.25">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225" t="s">
        <v>434</v>
      </c>
      <c r="BS208" s="33"/>
      <c r="BT208" s="33"/>
      <c r="BU208" s="33"/>
      <c r="BV208" s="33"/>
      <c r="BW208" s="33"/>
      <c r="BX208" s="33"/>
      <c r="BY208" s="33"/>
      <c r="BZ208" s="33"/>
      <c r="CA208" s="33"/>
      <c r="CB208" s="33"/>
      <c r="CC208" s="102"/>
      <c r="CD208" s="102"/>
      <c r="CE208" s="102"/>
      <c r="CF208" s="102"/>
      <c r="CG208" s="102"/>
      <c r="CH208" s="102"/>
      <c r="CI208" s="102"/>
      <c r="CJ208" s="102"/>
      <c r="CK208" s="102"/>
      <c r="CL208" s="102"/>
      <c r="CM208" s="102"/>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102"/>
      <c r="DL208" s="102"/>
      <c r="DM208" s="102"/>
      <c r="DN208" s="102"/>
      <c r="DO208" s="102"/>
      <c r="DP208" s="102"/>
      <c r="DQ208" s="102"/>
      <c r="DR208" s="102"/>
      <c r="DS208" s="102"/>
      <c r="DT208" s="102"/>
      <c r="DU208" s="102"/>
      <c r="DV208" s="33"/>
      <c r="DW208" s="33"/>
      <c r="DX208" s="33"/>
      <c r="DY208" s="33"/>
      <c r="DZ208" s="33"/>
      <c r="EA208" s="33"/>
      <c r="EB208" s="33"/>
      <c r="EC208" s="33"/>
      <c r="ED208" s="33"/>
      <c r="EE208" s="69"/>
    </row>
    <row r="209" spans="1:135" s="134" customFormat="1" ht="14.25" customHeight="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102"/>
      <c r="CD209" s="102"/>
      <c r="CE209" s="102"/>
      <c r="CF209" s="102"/>
      <c r="CG209" s="102"/>
      <c r="CH209" s="102"/>
      <c r="CI209" s="102"/>
      <c r="CJ209" s="102"/>
      <c r="CK209" s="102"/>
      <c r="CL209" s="102"/>
      <c r="CM209" s="102"/>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102"/>
      <c r="DL209" s="102"/>
      <c r="DM209" s="102"/>
      <c r="DN209" s="102"/>
      <c r="DO209" s="102"/>
      <c r="DP209" s="102"/>
      <c r="DQ209" s="102"/>
      <c r="DR209" s="102"/>
      <c r="DS209" s="102"/>
      <c r="DT209" s="102"/>
      <c r="DU209" s="102"/>
      <c r="DV209" s="33"/>
      <c r="DW209" s="33"/>
      <c r="DX209" s="33"/>
      <c r="DY209" s="33"/>
      <c r="DZ209" s="33"/>
      <c r="EA209" s="33"/>
      <c r="EB209" s="33"/>
      <c r="EC209" s="33"/>
      <c r="ED209" s="33"/>
      <c r="EE209" s="69"/>
    </row>
    <row r="210" spans="1:135" s="134" customFormat="1" ht="14.2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69"/>
    </row>
    <row r="211" spans="1:135" s="134" customFormat="1" ht="14.25" customHeight="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102"/>
      <c r="CD211" s="102"/>
      <c r="CE211" s="102"/>
      <c r="CF211" s="102"/>
      <c r="CG211" s="102"/>
      <c r="CH211" s="102"/>
      <c r="CI211" s="102"/>
      <c r="CJ211" s="102"/>
      <c r="CK211" s="102"/>
      <c r="CL211" s="102"/>
      <c r="CM211" s="102"/>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102"/>
      <c r="DL211" s="102"/>
      <c r="DM211" s="102"/>
      <c r="DN211" s="102"/>
      <c r="DO211" s="102"/>
      <c r="DP211" s="102"/>
      <c r="DQ211" s="102"/>
      <c r="DR211" s="102"/>
      <c r="DS211" s="102"/>
      <c r="DT211" s="102"/>
      <c r="DU211" s="102"/>
      <c r="DV211" s="33"/>
      <c r="DW211" s="33"/>
      <c r="DX211" s="33"/>
      <c r="DY211" s="33"/>
      <c r="DZ211" s="33"/>
      <c r="EA211" s="33"/>
      <c r="EB211" s="33"/>
      <c r="EC211" s="33"/>
      <c r="ED211" s="33"/>
      <c r="EE211" s="69"/>
    </row>
    <row r="212" spans="1:135" s="134" customFormat="1" ht="14.2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102"/>
      <c r="CD212" s="102"/>
      <c r="CE212" s="102"/>
      <c r="CF212" s="102"/>
      <c r="CG212" s="102"/>
      <c r="CH212" s="102"/>
      <c r="CI212" s="102"/>
      <c r="CJ212" s="102"/>
      <c r="CK212" s="102"/>
      <c r="CL212" s="102"/>
      <c r="CM212" s="102"/>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102"/>
      <c r="DL212" s="102"/>
      <c r="DM212" s="102"/>
      <c r="DN212" s="102"/>
      <c r="DO212" s="102"/>
      <c r="DP212" s="102"/>
      <c r="DQ212" s="102"/>
      <c r="DR212" s="102"/>
      <c r="DS212" s="102"/>
      <c r="DT212" s="102"/>
      <c r="DU212" s="102"/>
      <c r="DV212" s="33"/>
      <c r="DW212" s="33"/>
      <c r="DX212" s="33"/>
      <c r="DY212" s="33"/>
      <c r="DZ212" s="33"/>
      <c r="EA212" s="33"/>
      <c r="EB212" s="33"/>
      <c r="EC212" s="33"/>
      <c r="ED212" s="33"/>
      <c r="EE212" s="69"/>
    </row>
    <row r="213" spans="1:135" ht="17.2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row>
    <row r="214" spans="1:135" ht="17.25" customHeight="1">
      <c r="A214" s="75"/>
      <c r="B214" s="75"/>
      <c r="C214" s="76" t="s">
        <v>360</v>
      </c>
      <c r="D214" s="77"/>
      <c r="E214" s="77"/>
      <c r="F214" s="77"/>
      <c r="G214" s="77"/>
      <c r="H214" s="77"/>
      <c r="I214" s="77"/>
      <c r="J214" s="77"/>
      <c r="K214" s="77"/>
      <c r="L214" s="77"/>
      <c r="M214" s="77"/>
      <c r="N214" s="77"/>
      <c r="O214" s="77"/>
      <c r="P214" s="77"/>
      <c r="Q214" s="77"/>
      <c r="R214" s="77"/>
      <c r="S214" s="77"/>
      <c r="T214" s="77"/>
      <c r="U214" s="77"/>
      <c r="V214" s="77"/>
      <c r="W214" s="77"/>
      <c r="X214" s="75"/>
      <c r="Y214" s="75"/>
      <c r="Z214" s="75"/>
      <c r="AA214" s="75"/>
      <c r="AB214" s="75"/>
      <c r="AC214" s="75"/>
      <c r="AD214" s="75"/>
      <c r="BE214" s="442" t="s">
        <v>10</v>
      </c>
      <c r="BF214" s="443"/>
      <c r="BG214" s="443"/>
      <c r="BH214" s="443"/>
      <c r="BI214" s="443"/>
      <c r="BJ214" s="443"/>
      <c r="BK214" s="443"/>
      <c r="BL214" s="444"/>
      <c r="BO214" s="75"/>
      <c r="BP214" s="75"/>
      <c r="BQ214" s="76" t="s">
        <v>360</v>
      </c>
      <c r="BR214" s="77"/>
      <c r="BS214" s="77"/>
      <c r="BT214" s="77"/>
      <c r="BU214" s="77"/>
      <c r="BV214" s="77"/>
      <c r="BW214" s="77"/>
      <c r="BX214" s="77"/>
      <c r="BY214" s="77"/>
      <c r="BZ214" s="77"/>
      <c r="CA214" s="77"/>
      <c r="CB214" s="77"/>
      <c r="CC214" s="77"/>
      <c r="CD214" s="77"/>
      <c r="CE214" s="77"/>
      <c r="CF214" s="77"/>
      <c r="CG214" s="77"/>
      <c r="CH214" s="77"/>
      <c r="CI214" s="77"/>
      <c r="CJ214" s="77"/>
      <c r="CK214" s="77"/>
      <c r="CL214" s="75"/>
      <c r="CM214" s="75"/>
      <c r="CN214" s="75"/>
      <c r="CO214" s="75"/>
      <c r="CP214" s="75"/>
      <c r="CQ214" s="75"/>
      <c r="CR214" s="75"/>
      <c r="DS214" s="442" t="s">
        <v>268</v>
      </c>
      <c r="DT214" s="443"/>
      <c r="DU214" s="443"/>
      <c r="DV214" s="443"/>
      <c r="DW214" s="443"/>
      <c r="DX214" s="443"/>
      <c r="DY214" s="443"/>
      <c r="DZ214" s="444"/>
    </row>
    <row r="215" spans="1:135" ht="17.25" customHeight="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BE215" s="445"/>
      <c r="BF215" s="446"/>
      <c r="BG215" s="446"/>
      <c r="BH215" s="446"/>
      <c r="BI215" s="446"/>
      <c r="BJ215" s="446"/>
      <c r="BK215" s="446"/>
      <c r="BL215" s="447"/>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DS215" s="445"/>
      <c r="DT215" s="446"/>
      <c r="DU215" s="446"/>
      <c r="DV215" s="446"/>
      <c r="DW215" s="446"/>
      <c r="DX215" s="446"/>
      <c r="DY215" s="446"/>
      <c r="DZ215" s="447"/>
    </row>
    <row r="216" spans="1:135" ht="17.25" customHeight="1">
      <c r="A216" s="75"/>
      <c r="B216" s="75"/>
      <c r="C216" s="78" t="s">
        <v>41</v>
      </c>
      <c r="D216" s="78"/>
      <c r="E216" s="78"/>
      <c r="F216" s="78"/>
      <c r="G216" s="78"/>
      <c r="H216" s="78"/>
      <c r="I216" s="78"/>
      <c r="J216" s="78"/>
      <c r="K216" s="78"/>
      <c r="L216" s="78"/>
      <c r="M216" s="75"/>
      <c r="N216" s="78"/>
      <c r="O216" s="78"/>
      <c r="P216" s="78"/>
      <c r="Q216" s="78"/>
      <c r="R216" s="78"/>
      <c r="S216" s="75"/>
      <c r="T216" s="75"/>
      <c r="U216" s="75"/>
      <c r="V216" s="75"/>
      <c r="W216" s="75"/>
      <c r="X216" s="75"/>
      <c r="Y216" s="75"/>
      <c r="Z216" s="75"/>
      <c r="AA216" s="75"/>
      <c r="AB216" s="75"/>
      <c r="AC216" s="75"/>
      <c r="AD216" s="75"/>
      <c r="BO216" s="75"/>
      <c r="BP216" s="75"/>
      <c r="BQ216" s="78" t="s">
        <v>41</v>
      </c>
      <c r="BR216" s="78"/>
      <c r="BS216" s="78"/>
      <c r="BT216" s="78"/>
      <c r="BU216" s="78"/>
      <c r="BV216" s="78"/>
      <c r="BW216" s="78"/>
      <c r="BX216" s="78"/>
      <c r="BY216" s="78"/>
      <c r="BZ216" s="78"/>
      <c r="CA216" s="75"/>
      <c r="CB216" s="78"/>
      <c r="CC216" s="78"/>
      <c r="CD216" s="78"/>
      <c r="CE216" s="78"/>
      <c r="CF216" s="78"/>
      <c r="CG216" s="75"/>
      <c r="CH216" s="75"/>
      <c r="CI216" s="75"/>
      <c r="CJ216" s="75"/>
      <c r="CK216" s="75"/>
      <c r="CL216" s="75"/>
      <c r="CM216" s="75"/>
      <c r="CN216" s="75"/>
      <c r="CO216" s="75"/>
      <c r="CP216" s="75"/>
      <c r="CQ216" s="75"/>
      <c r="CR216" s="75"/>
    </row>
    <row r="217" spans="1:135" ht="17.25" customHeight="1">
      <c r="A217" s="75"/>
      <c r="B217" s="75"/>
      <c r="C217" s="78"/>
      <c r="D217" s="78"/>
      <c r="E217" s="78"/>
      <c r="F217" s="78"/>
      <c r="G217" s="78"/>
      <c r="H217" s="78"/>
      <c r="I217" s="78"/>
      <c r="J217" s="78"/>
      <c r="K217" s="78"/>
      <c r="L217" s="78"/>
      <c r="M217" s="75"/>
      <c r="N217" s="78"/>
      <c r="O217" s="78"/>
      <c r="P217" s="78"/>
      <c r="Q217" s="78"/>
      <c r="R217" s="78"/>
      <c r="S217" s="75"/>
      <c r="T217" s="75"/>
      <c r="U217" s="75"/>
      <c r="V217" s="75"/>
      <c r="W217" s="75"/>
      <c r="X217" s="75"/>
      <c r="Y217" s="75"/>
      <c r="Z217" s="75"/>
      <c r="AA217" s="75"/>
      <c r="AB217" s="75"/>
      <c r="AC217" s="75"/>
      <c r="AD217" s="75"/>
      <c r="BO217" s="75"/>
      <c r="BP217" s="75"/>
      <c r="BQ217" s="78"/>
      <c r="BR217" s="78"/>
      <c r="BS217" s="78"/>
      <c r="BT217" s="78"/>
      <c r="BU217" s="78"/>
      <c r="BV217" s="78"/>
      <c r="BW217" s="78"/>
      <c r="BX217" s="78"/>
      <c r="BY217" s="78"/>
      <c r="BZ217" s="78"/>
      <c r="CA217" s="75"/>
      <c r="CB217" s="78"/>
      <c r="CC217" s="78"/>
      <c r="CD217" s="78"/>
      <c r="CE217" s="78"/>
      <c r="CF217" s="78"/>
      <c r="CG217" s="75"/>
      <c r="CH217" s="75"/>
      <c r="CI217" s="75"/>
      <c r="CJ217" s="75"/>
      <c r="CK217" s="75"/>
      <c r="CL217" s="75"/>
      <c r="CM217" s="75"/>
      <c r="CN217" s="75"/>
      <c r="CO217" s="75"/>
      <c r="CP217" s="75"/>
      <c r="CQ217" s="75"/>
      <c r="CR217" s="75"/>
    </row>
    <row r="218" spans="1:135" ht="17.25" customHeight="1">
      <c r="A218" s="75"/>
      <c r="B218" s="75"/>
      <c r="C218" s="41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8" s="419"/>
      <c r="E218" s="419"/>
      <c r="F218" s="419"/>
      <c r="G218" s="419"/>
      <c r="H218" s="419"/>
      <c r="I218" s="419"/>
      <c r="J218" s="419"/>
      <c r="K218" s="419"/>
      <c r="L218" s="419"/>
      <c r="M218" s="419"/>
      <c r="N218" s="419"/>
      <c r="O218" s="419"/>
      <c r="P218" s="419"/>
      <c r="Q218" s="419"/>
      <c r="R218" s="419"/>
      <c r="S218" s="419"/>
      <c r="T218" s="419"/>
      <c r="U218" s="419"/>
      <c r="V218" s="419"/>
      <c r="W218" s="419"/>
      <c r="X218" s="419"/>
      <c r="Y218" s="419"/>
      <c r="Z218" s="419"/>
      <c r="AA218" s="419"/>
      <c r="AB218" s="419"/>
      <c r="AC218" s="419"/>
      <c r="AD218" s="419"/>
      <c r="AE218" s="419"/>
      <c r="AF218" s="419"/>
      <c r="AG218" s="419"/>
      <c r="AH218" s="419"/>
      <c r="AI218" s="419"/>
      <c r="AJ218" s="419"/>
      <c r="AK218" s="419"/>
      <c r="AL218" s="419"/>
      <c r="AM218" s="419"/>
      <c r="AN218" s="419"/>
      <c r="AO218" s="419"/>
      <c r="AP218" s="419"/>
      <c r="AQ218" s="419"/>
      <c r="AR218" s="419"/>
      <c r="AS218" s="419"/>
      <c r="AT218" s="419"/>
      <c r="AU218" s="419"/>
      <c r="AV218" s="419"/>
      <c r="AW218" s="419"/>
      <c r="AX218" s="419"/>
      <c r="AY218" s="419"/>
      <c r="AZ218" s="419"/>
      <c r="BA218" s="419"/>
      <c r="BB218" s="419"/>
      <c r="BC218" s="419"/>
      <c r="BD218" s="419"/>
      <c r="BE218" s="419"/>
      <c r="BF218" s="419"/>
      <c r="BG218" s="419"/>
      <c r="BH218" s="419"/>
      <c r="BI218" s="419"/>
      <c r="BJ218" s="419"/>
      <c r="BK218" s="419"/>
      <c r="BL218" s="79"/>
      <c r="BO218" s="75"/>
      <c r="BP218" s="75"/>
      <c r="BQ218" s="419" t="s">
        <v>346</v>
      </c>
      <c r="BR218" s="419"/>
      <c r="BS218" s="419"/>
      <c r="BT218" s="419"/>
      <c r="BU218" s="419"/>
      <c r="BV218" s="419"/>
      <c r="BW218" s="419"/>
      <c r="BX218" s="419"/>
      <c r="BY218" s="419"/>
      <c r="BZ218" s="419"/>
      <c r="CA218" s="419"/>
      <c r="CB218" s="419"/>
      <c r="CC218" s="419"/>
      <c r="CD218" s="419"/>
      <c r="CE218" s="419"/>
      <c r="CF218" s="419"/>
      <c r="CG218" s="419"/>
      <c r="CH218" s="419"/>
      <c r="CI218" s="419"/>
      <c r="CJ218" s="419"/>
      <c r="CK218" s="419"/>
      <c r="CL218" s="419"/>
      <c r="CM218" s="419"/>
      <c r="CN218" s="419"/>
      <c r="CO218" s="419"/>
      <c r="CP218" s="419"/>
      <c r="CQ218" s="419"/>
      <c r="CR218" s="419"/>
      <c r="CS218" s="419"/>
      <c r="CT218" s="419"/>
      <c r="CU218" s="419"/>
      <c r="CV218" s="419"/>
      <c r="CW218" s="419"/>
      <c r="CX218" s="419"/>
      <c r="CY218" s="419"/>
      <c r="CZ218" s="419"/>
      <c r="DA218" s="419"/>
      <c r="DB218" s="419"/>
      <c r="DC218" s="419"/>
      <c r="DD218" s="419"/>
      <c r="DE218" s="419"/>
      <c r="DF218" s="419"/>
      <c r="DG218" s="419"/>
      <c r="DH218" s="419"/>
      <c r="DI218" s="419"/>
      <c r="DJ218" s="419"/>
      <c r="DK218" s="419"/>
      <c r="DL218" s="419"/>
      <c r="DM218" s="419"/>
      <c r="DN218" s="419"/>
      <c r="DO218" s="419"/>
      <c r="DP218" s="419"/>
      <c r="DQ218" s="419"/>
      <c r="DR218" s="419"/>
      <c r="DS218" s="419"/>
      <c r="DT218" s="419"/>
      <c r="DU218" s="419"/>
      <c r="DV218" s="419"/>
      <c r="DW218" s="419"/>
      <c r="DX218" s="419"/>
      <c r="DY218" s="419"/>
      <c r="DZ218" s="419"/>
    </row>
    <row r="219" spans="1:135" ht="17.25" customHeight="1">
      <c r="A219" s="75"/>
      <c r="B219" s="78"/>
      <c r="C219" s="419"/>
      <c r="D219" s="419"/>
      <c r="E219" s="419"/>
      <c r="F219" s="419"/>
      <c r="G219" s="419"/>
      <c r="H219" s="419"/>
      <c r="I219" s="419"/>
      <c r="J219" s="419"/>
      <c r="K219" s="419"/>
      <c r="L219" s="419"/>
      <c r="M219" s="419"/>
      <c r="N219" s="419"/>
      <c r="O219" s="419"/>
      <c r="P219" s="419"/>
      <c r="Q219" s="419"/>
      <c r="R219" s="419"/>
      <c r="S219" s="419"/>
      <c r="T219" s="419"/>
      <c r="U219" s="419"/>
      <c r="V219" s="419"/>
      <c r="W219" s="419"/>
      <c r="X219" s="419"/>
      <c r="Y219" s="419"/>
      <c r="Z219" s="419"/>
      <c r="AA219" s="419"/>
      <c r="AB219" s="419"/>
      <c r="AC219" s="419"/>
      <c r="AD219" s="419"/>
      <c r="AE219" s="419"/>
      <c r="AF219" s="419"/>
      <c r="AG219" s="419"/>
      <c r="AH219" s="419"/>
      <c r="AI219" s="419"/>
      <c r="AJ219" s="419"/>
      <c r="AK219" s="419"/>
      <c r="AL219" s="419"/>
      <c r="AM219" s="419"/>
      <c r="AN219" s="419"/>
      <c r="AO219" s="419"/>
      <c r="AP219" s="419"/>
      <c r="AQ219" s="419"/>
      <c r="AR219" s="419"/>
      <c r="AS219" s="419"/>
      <c r="AT219" s="419"/>
      <c r="AU219" s="419"/>
      <c r="AV219" s="419"/>
      <c r="AW219" s="419"/>
      <c r="AX219" s="419"/>
      <c r="AY219" s="419"/>
      <c r="AZ219" s="419"/>
      <c r="BA219" s="419"/>
      <c r="BB219" s="419"/>
      <c r="BC219" s="419"/>
      <c r="BD219" s="419"/>
      <c r="BE219" s="419"/>
      <c r="BF219" s="419"/>
      <c r="BG219" s="419"/>
      <c r="BH219" s="419"/>
      <c r="BI219" s="419"/>
      <c r="BJ219" s="419"/>
      <c r="BK219" s="419"/>
      <c r="BL219" s="79"/>
      <c r="BO219" s="75"/>
      <c r="BP219" s="78"/>
      <c r="BQ219" s="419"/>
      <c r="BR219" s="419"/>
      <c r="BS219" s="419"/>
      <c r="BT219" s="419"/>
      <c r="BU219" s="419"/>
      <c r="BV219" s="419"/>
      <c r="BW219" s="419"/>
      <c r="BX219" s="419"/>
      <c r="BY219" s="419"/>
      <c r="BZ219" s="419"/>
      <c r="CA219" s="419"/>
      <c r="CB219" s="419"/>
      <c r="CC219" s="419"/>
      <c r="CD219" s="419"/>
      <c r="CE219" s="419"/>
      <c r="CF219" s="419"/>
      <c r="CG219" s="419"/>
      <c r="CH219" s="419"/>
      <c r="CI219" s="419"/>
      <c r="CJ219" s="419"/>
      <c r="CK219" s="419"/>
      <c r="CL219" s="419"/>
      <c r="CM219" s="419"/>
      <c r="CN219" s="419"/>
      <c r="CO219" s="419"/>
      <c r="CP219" s="419"/>
      <c r="CQ219" s="419"/>
      <c r="CR219" s="419"/>
      <c r="CS219" s="419"/>
      <c r="CT219" s="419"/>
      <c r="CU219" s="419"/>
      <c r="CV219" s="419"/>
      <c r="CW219" s="419"/>
      <c r="CX219" s="419"/>
      <c r="CY219" s="419"/>
      <c r="CZ219" s="419"/>
      <c r="DA219" s="419"/>
      <c r="DB219" s="419"/>
      <c r="DC219" s="419"/>
      <c r="DD219" s="419"/>
      <c r="DE219" s="419"/>
      <c r="DF219" s="419"/>
      <c r="DG219" s="419"/>
      <c r="DH219" s="419"/>
      <c r="DI219" s="419"/>
      <c r="DJ219" s="419"/>
      <c r="DK219" s="419"/>
      <c r="DL219" s="419"/>
      <c r="DM219" s="419"/>
      <c r="DN219" s="419"/>
      <c r="DO219" s="419"/>
      <c r="DP219" s="419"/>
      <c r="DQ219" s="419"/>
      <c r="DR219" s="419"/>
      <c r="DS219" s="419"/>
      <c r="DT219" s="419"/>
      <c r="DU219" s="419"/>
      <c r="DV219" s="419"/>
      <c r="DW219" s="419"/>
      <c r="DX219" s="419"/>
      <c r="DY219" s="419"/>
      <c r="DZ219" s="419"/>
    </row>
    <row r="220" spans="1:135" ht="17.25" customHeight="1">
      <c r="A220" s="75"/>
      <c r="B220" s="75"/>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O220" s="75"/>
      <c r="BP220" s="75"/>
      <c r="BQ220" s="419"/>
      <c r="BR220" s="419"/>
      <c r="BS220" s="419"/>
      <c r="BT220" s="419"/>
      <c r="BU220" s="419"/>
      <c r="BV220" s="419"/>
      <c r="BW220" s="419"/>
      <c r="BX220" s="419"/>
      <c r="BY220" s="419"/>
      <c r="BZ220" s="419"/>
      <c r="CA220" s="419"/>
      <c r="CB220" s="419"/>
      <c r="CC220" s="419"/>
      <c r="CD220" s="419"/>
      <c r="CE220" s="419"/>
      <c r="CF220" s="419"/>
      <c r="CG220" s="419"/>
      <c r="CH220" s="419"/>
      <c r="CI220" s="419"/>
      <c r="CJ220" s="419"/>
      <c r="CK220" s="419"/>
      <c r="CL220" s="419"/>
      <c r="CM220" s="419"/>
      <c r="CN220" s="419"/>
      <c r="CO220" s="419"/>
      <c r="CP220" s="419"/>
      <c r="CQ220" s="419"/>
      <c r="CR220" s="419"/>
      <c r="CS220" s="419"/>
      <c r="CT220" s="419"/>
      <c r="CU220" s="419"/>
      <c r="CV220" s="419"/>
      <c r="CW220" s="419"/>
      <c r="CX220" s="419"/>
      <c r="CY220" s="419"/>
      <c r="CZ220" s="419"/>
      <c r="DA220" s="419"/>
      <c r="DB220" s="419"/>
      <c r="DC220" s="419"/>
      <c r="DD220" s="419"/>
      <c r="DE220" s="419"/>
      <c r="DF220" s="419"/>
      <c r="DG220" s="419"/>
      <c r="DH220" s="419"/>
      <c r="DI220" s="419"/>
      <c r="DJ220" s="419"/>
      <c r="DK220" s="419"/>
      <c r="DL220" s="419"/>
      <c r="DM220" s="419"/>
      <c r="DN220" s="419"/>
      <c r="DO220" s="419"/>
      <c r="DP220" s="419"/>
      <c r="DQ220" s="419"/>
      <c r="DR220" s="419"/>
      <c r="DS220" s="419"/>
      <c r="DT220" s="419"/>
      <c r="DU220" s="419"/>
      <c r="DV220" s="419"/>
      <c r="DW220" s="419"/>
      <c r="DX220" s="419"/>
      <c r="DY220" s="419"/>
      <c r="DZ220" s="419"/>
    </row>
    <row r="221" spans="1:135" ht="17.25" customHeight="1">
      <c r="A221" s="75"/>
      <c r="B221" s="75"/>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O221" s="75"/>
      <c r="BP221" s="75"/>
      <c r="BQ221" s="419"/>
      <c r="BR221" s="419"/>
      <c r="BS221" s="419"/>
      <c r="BT221" s="419"/>
      <c r="BU221" s="419"/>
      <c r="BV221" s="419"/>
      <c r="BW221" s="419"/>
      <c r="BX221" s="419"/>
      <c r="BY221" s="419"/>
      <c r="BZ221" s="419"/>
      <c r="CA221" s="419"/>
      <c r="CB221" s="419"/>
      <c r="CC221" s="419"/>
      <c r="CD221" s="419"/>
      <c r="CE221" s="419"/>
      <c r="CF221" s="419"/>
      <c r="CG221" s="419"/>
      <c r="CH221" s="419"/>
      <c r="CI221" s="419"/>
      <c r="CJ221" s="419"/>
      <c r="CK221" s="419"/>
      <c r="CL221" s="419"/>
      <c r="CM221" s="419"/>
      <c r="CN221" s="419"/>
      <c r="CO221" s="419"/>
      <c r="CP221" s="419"/>
      <c r="CQ221" s="419"/>
      <c r="CR221" s="419"/>
      <c r="CS221" s="419"/>
      <c r="CT221" s="419"/>
      <c r="CU221" s="419"/>
      <c r="CV221" s="419"/>
      <c r="CW221" s="419"/>
      <c r="CX221" s="419"/>
      <c r="CY221" s="419"/>
      <c r="CZ221" s="419"/>
      <c r="DA221" s="419"/>
      <c r="DB221" s="419"/>
      <c r="DC221" s="419"/>
      <c r="DD221" s="419"/>
      <c r="DE221" s="419"/>
      <c r="DF221" s="419"/>
      <c r="DG221" s="419"/>
      <c r="DH221" s="419"/>
      <c r="DI221" s="419"/>
      <c r="DJ221" s="419"/>
      <c r="DK221" s="419"/>
      <c r="DL221" s="419"/>
      <c r="DM221" s="419"/>
      <c r="DN221" s="419"/>
      <c r="DO221" s="419"/>
      <c r="DP221" s="419"/>
      <c r="DQ221" s="419"/>
      <c r="DR221" s="419"/>
      <c r="DS221" s="419"/>
      <c r="DT221" s="419"/>
      <c r="DU221" s="419"/>
      <c r="DV221" s="419"/>
      <c r="DW221" s="419"/>
      <c r="DX221" s="419"/>
      <c r="DY221" s="419"/>
      <c r="DZ221" s="419"/>
    </row>
    <row r="222" spans="1:135" ht="17.25" customHeight="1">
      <c r="A222" s="75"/>
      <c r="B222" s="78"/>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O222" s="75"/>
      <c r="BP222" s="78"/>
      <c r="BQ222" s="419"/>
      <c r="BR222" s="419"/>
      <c r="BS222" s="419"/>
      <c r="BT222" s="419"/>
      <c r="BU222" s="419"/>
      <c r="BV222" s="419"/>
      <c r="BW222" s="419"/>
      <c r="BX222" s="419"/>
      <c r="BY222" s="419"/>
      <c r="BZ222" s="419"/>
      <c r="CA222" s="419"/>
      <c r="CB222" s="419"/>
      <c r="CC222" s="419"/>
      <c r="CD222" s="419"/>
      <c r="CE222" s="419"/>
      <c r="CF222" s="419"/>
      <c r="CG222" s="419"/>
      <c r="CH222" s="419"/>
      <c r="CI222" s="419"/>
      <c r="CJ222" s="419"/>
      <c r="CK222" s="419"/>
      <c r="CL222" s="419"/>
      <c r="CM222" s="419"/>
      <c r="CN222" s="419"/>
      <c r="CO222" s="419"/>
      <c r="CP222" s="419"/>
      <c r="CQ222" s="419"/>
      <c r="CR222" s="419"/>
      <c r="CS222" s="419"/>
      <c r="CT222" s="419"/>
      <c r="CU222" s="419"/>
      <c r="CV222" s="419"/>
      <c r="CW222" s="419"/>
      <c r="CX222" s="419"/>
      <c r="CY222" s="419"/>
      <c r="CZ222" s="419"/>
      <c r="DA222" s="419"/>
      <c r="DB222" s="419"/>
      <c r="DC222" s="419"/>
      <c r="DD222" s="419"/>
      <c r="DE222" s="419"/>
      <c r="DF222" s="419"/>
      <c r="DG222" s="419"/>
      <c r="DH222" s="419"/>
      <c r="DI222" s="419"/>
      <c r="DJ222" s="419"/>
      <c r="DK222" s="419"/>
      <c r="DL222" s="419"/>
      <c r="DM222" s="419"/>
      <c r="DN222" s="419"/>
      <c r="DO222" s="419"/>
      <c r="DP222" s="419"/>
      <c r="DQ222" s="419"/>
      <c r="DR222" s="419"/>
      <c r="DS222" s="419"/>
      <c r="DT222" s="419"/>
      <c r="DU222" s="419"/>
      <c r="DV222" s="419"/>
      <c r="DW222" s="419"/>
      <c r="DX222" s="419"/>
      <c r="DY222" s="419"/>
      <c r="DZ222" s="419"/>
    </row>
    <row r="223" spans="1:135" ht="17.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row>
    <row r="224" spans="1:135" ht="18.75" customHeight="1" thickBot="1">
      <c r="A224" s="5"/>
      <c r="B224" s="5"/>
      <c r="C224" s="257" t="s">
        <v>42</v>
      </c>
      <c r="D224" s="5"/>
      <c r="E224" s="5"/>
      <c r="F224" s="5"/>
      <c r="G224" s="5"/>
      <c r="H224" s="5"/>
      <c r="I224" s="5"/>
      <c r="J224" s="5"/>
      <c r="K224" s="5"/>
      <c r="L224" s="5"/>
      <c r="M224" s="5"/>
      <c r="N224" s="5"/>
      <c r="O224" s="5"/>
      <c r="P224" s="5"/>
      <c r="Q224" s="5"/>
      <c r="R224" s="80"/>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4"/>
      <c r="BE224" s="5"/>
      <c r="BF224" s="5"/>
      <c r="BG224" s="5"/>
      <c r="BH224" s="5"/>
      <c r="BI224" s="5"/>
      <c r="BK224" s="81"/>
      <c r="BO224" s="5"/>
      <c r="BP224" s="5"/>
      <c r="BQ224" s="257" t="s">
        <v>42</v>
      </c>
      <c r="BR224" s="5"/>
      <c r="BS224" s="5"/>
      <c r="BT224" s="5"/>
      <c r="BU224" s="5"/>
      <c r="BV224" s="5"/>
      <c r="BW224" s="5"/>
      <c r="BX224" s="5"/>
      <c r="BY224" s="5"/>
      <c r="BZ224" s="5"/>
      <c r="CA224" s="5"/>
      <c r="CB224" s="5"/>
      <c r="CC224" s="5"/>
      <c r="CD224" s="5"/>
      <c r="CE224" s="5"/>
      <c r="CF224" s="80"/>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4"/>
      <c r="DS224" s="5"/>
      <c r="DT224" s="5"/>
      <c r="DU224" s="5"/>
      <c r="DV224" s="5"/>
      <c r="DW224" s="5"/>
      <c r="DY224" s="81"/>
    </row>
    <row r="225" spans="2:131" ht="18.75" customHeight="1">
      <c r="B225" s="5"/>
      <c r="C225" s="83"/>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5"/>
      <c r="BL225" s="5"/>
      <c r="BM225" s="5"/>
      <c r="BP225" s="5"/>
      <c r="BQ225" s="83"/>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4"/>
      <c r="DB225" s="84"/>
      <c r="DC225" s="84"/>
      <c r="DD225" s="84"/>
      <c r="DE225" s="84"/>
      <c r="DF225" s="84"/>
      <c r="DG225" s="84"/>
      <c r="DH225" s="84"/>
      <c r="DI225" s="84"/>
      <c r="DJ225" s="84"/>
      <c r="DK225" s="84"/>
      <c r="DL225" s="84"/>
      <c r="DM225" s="84"/>
      <c r="DN225" s="84"/>
      <c r="DO225" s="84"/>
      <c r="DP225" s="84"/>
      <c r="DQ225" s="84"/>
      <c r="DR225" s="84"/>
      <c r="DS225" s="84"/>
      <c r="DT225" s="84"/>
      <c r="DU225" s="84"/>
      <c r="DV225" s="84"/>
      <c r="DW225" s="84"/>
      <c r="DX225" s="84"/>
      <c r="DY225" s="85"/>
      <c r="DZ225" s="5"/>
      <c r="EA225" s="5"/>
    </row>
    <row r="226" spans="2:131" ht="18.75" customHeight="1" thickBot="1">
      <c r="B226" s="5"/>
      <c r="C226" s="8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87"/>
      <c r="BL226" s="5"/>
      <c r="BM226" s="5"/>
      <c r="BP226" s="5"/>
      <c r="BQ226" s="86"/>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87"/>
      <c r="DZ226" s="5"/>
      <c r="EA226" s="5"/>
    </row>
    <row r="227" spans="2:131" ht="15" customHeight="1">
      <c r="B227" s="5"/>
      <c r="C227" s="86"/>
      <c r="D227" s="390" t="s">
        <v>486</v>
      </c>
      <c r="E227" s="391"/>
      <c r="F227" s="391"/>
      <c r="G227" s="391"/>
      <c r="H227" s="391"/>
      <c r="I227" s="391"/>
      <c r="J227" s="391"/>
      <c r="K227" s="391"/>
      <c r="L227" s="391"/>
      <c r="M227" s="391"/>
      <c r="N227" s="391"/>
      <c r="O227" s="391"/>
      <c r="P227" s="391"/>
      <c r="Q227" s="391"/>
      <c r="R227" s="391"/>
      <c r="S227" s="391"/>
      <c r="T227" s="391"/>
      <c r="U227" s="299"/>
      <c r="V227" s="5"/>
      <c r="W227" s="5"/>
      <c r="X227" s="5"/>
      <c r="Y227" s="5"/>
      <c r="Z227" s="5"/>
      <c r="AA227" s="5"/>
      <c r="AB227" s="5"/>
      <c r="AC227" s="5"/>
      <c r="AD227" s="26"/>
      <c r="AE227" s="300" t="s">
        <v>361</v>
      </c>
      <c r="AF227" s="287"/>
      <c r="AG227" s="287"/>
      <c r="AH227" s="287"/>
      <c r="AI227" s="287"/>
      <c r="AJ227" s="287"/>
      <c r="AK227" s="287"/>
      <c r="AL227" s="287"/>
      <c r="AM227" s="287"/>
      <c r="AN227" s="287"/>
      <c r="AO227" s="287"/>
      <c r="AP227" s="287"/>
      <c r="AQ227" s="287"/>
      <c r="AR227" s="287"/>
      <c r="AS227" s="286"/>
      <c r="AT227" s="287"/>
      <c r="AU227" s="287"/>
      <c r="AV227" s="287"/>
      <c r="AW227" s="287"/>
      <c r="AX227" s="288"/>
      <c r="AY227" s="261"/>
      <c r="AZ227" s="287" t="s">
        <v>487</v>
      </c>
      <c r="BA227" s="287"/>
      <c r="BB227" s="287"/>
      <c r="BC227" s="287"/>
      <c r="BD227" s="287"/>
      <c r="BE227" s="287"/>
      <c r="BF227" s="287"/>
      <c r="BG227" s="287"/>
      <c r="BH227" s="287"/>
      <c r="BI227" s="287"/>
      <c r="BJ227" s="288"/>
      <c r="BK227" s="87"/>
      <c r="BL227" s="5"/>
      <c r="BM227" s="5"/>
      <c r="BP227" s="5"/>
      <c r="BQ227" s="86"/>
      <c r="BR227" s="390" t="s">
        <v>486</v>
      </c>
      <c r="BS227" s="391"/>
      <c r="BT227" s="391"/>
      <c r="BU227" s="391"/>
      <c r="BV227" s="391"/>
      <c r="BW227" s="391"/>
      <c r="BX227" s="391"/>
      <c r="BY227" s="391"/>
      <c r="BZ227" s="391"/>
      <c r="CA227" s="391"/>
      <c r="CB227" s="391"/>
      <c r="CC227" s="391"/>
      <c r="CD227" s="391"/>
      <c r="CE227" s="391"/>
      <c r="CF227" s="391"/>
      <c r="CG227" s="391"/>
      <c r="CH227" s="391"/>
      <c r="CI227" s="299"/>
      <c r="CJ227" s="5"/>
      <c r="CK227" s="5"/>
      <c r="CL227" s="5"/>
      <c r="CM227" s="5"/>
      <c r="CN227" s="5"/>
      <c r="CO227" s="5"/>
      <c r="CP227" s="5"/>
      <c r="CQ227" s="5"/>
      <c r="CR227" s="26"/>
      <c r="CS227" s="300" t="s">
        <v>361</v>
      </c>
      <c r="CT227" s="287"/>
      <c r="CU227" s="287"/>
      <c r="CV227" s="287"/>
      <c r="CW227" s="287"/>
      <c r="CX227" s="287"/>
      <c r="CY227" s="287"/>
      <c r="CZ227" s="287"/>
      <c r="DA227" s="287"/>
      <c r="DB227" s="287"/>
      <c r="DC227" s="287"/>
      <c r="DD227" s="287"/>
      <c r="DE227" s="287"/>
      <c r="DF227" s="287"/>
      <c r="DG227" s="286"/>
      <c r="DH227" s="287"/>
      <c r="DI227" s="287"/>
      <c r="DJ227" s="287"/>
      <c r="DK227" s="287"/>
      <c r="DL227" s="288"/>
      <c r="DM227" s="261"/>
      <c r="DN227" s="287" t="s">
        <v>487</v>
      </c>
      <c r="DO227" s="287"/>
      <c r="DP227" s="287"/>
      <c r="DQ227" s="287"/>
      <c r="DR227" s="287"/>
      <c r="DS227" s="287"/>
      <c r="DT227" s="287"/>
      <c r="DU227" s="287"/>
      <c r="DV227" s="287"/>
      <c r="DW227" s="287"/>
      <c r="DX227" s="288"/>
      <c r="DY227" s="87"/>
      <c r="DZ227" s="5"/>
      <c r="EA227" s="5"/>
    </row>
    <row r="228" spans="2:131" ht="15" customHeight="1">
      <c r="B228" s="5"/>
      <c r="C228" s="86"/>
      <c r="D228" s="770" t="s">
        <v>488</v>
      </c>
      <c r="E228" s="789"/>
      <c r="F228" s="789"/>
      <c r="G228" s="789"/>
      <c r="H228" s="789"/>
      <c r="I228" s="789"/>
      <c r="J228" s="789"/>
      <c r="K228" s="789"/>
      <c r="L228" s="789"/>
      <c r="M228" s="789"/>
      <c r="N228" s="789"/>
      <c r="O228" s="789"/>
      <c r="P228" s="789"/>
      <c r="Q228" s="789"/>
      <c r="R228" s="789"/>
      <c r="S228" s="789"/>
      <c r="T228" s="789"/>
      <c r="U228" s="303"/>
      <c r="V228" s="5"/>
      <c r="W228" s="5"/>
      <c r="X228" s="5"/>
      <c r="Y228" s="5"/>
      <c r="Z228" s="5"/>
      <c r="AA228" s="5"/>
      <c r="AB228" s="5"/>
      <c r="AC228" s="5"/>
      <c r="AD228" s="26"/>
      <c r="AE228" s="304"/>
      <c r="AF228" s="305"/>
      <c r="AG228" s="305"/>
      <c r="AH228" s="305"/>
      <c r="AI228" s="305"/>
      <c r="AJ228" s="305"/>
      <c r="AK228" s="305"/>
      <c r="AL228" s="305"/>
      <c r="AM228" s="305"/>
      <c r="AN228" s="305"/>
      <c r="AO228" s="305"/>
      <c r="AP228" s="305"/>
      <c r="AQ228" s="305"/>
      <c r="AR228" s="305"/>
      <c r="AS228" s="268"/>
      <c r="AT228" s="274"/>
      <c r="AU228" s="305"/>
      <c r="AV228" s="305"/>
      <c r="AW228" s="305"/>
      <c r="AX228" s="306"/>
      <c r="AY228" s="307"/>
      <c r="AZ228" s="308"/>
      <c r="BA228" s="308"/>
      <c r="BB228" s="308"/>
      <c r="BC228" s="308"/>
      <c r="BD228" s="308"/>
      <c r="BE228" s="308"/>
      <c r="BF228" s="308"/>
      <c r="BG228" s="308"/>
      <c r="BH228" s="308"/>
      <c r="BI228" s="308"/>
      <c r="BJ228" s="306"/>
      <c r="BK228" s="87"/>
      <c r="BL228" s="5"/>
      <c r="BM228" s="5"/>
      <c r="BP228" s="5"/>
      <c r="BQ228" s="86"/>
      <c r="BR228" s="770" t="s">
        <v>488</v>
      </c>
      <c r="BS228" s="789"/>
      <c r="BT228" s="789"/>
      <c r="BU228" s="789"/>
      <c r="BV228" s="789"/>
      <c r="BW228" s="789"/>
      <c r="BX228" s="789"/>
      <c r="BY228" s="789"/>
      <c r="BZ228" s="789"/>
      <c r="CA228" s="789"/>
      <c r="CB228" s="789"/>
      <c r="CC228" s="789"/>
      <c r="CD228" s="789"/>
      <c r="CE228" s="789"/>
      <c r="CF228" s="789"/>
      <c r="CG228" s="789"/>
      <c r="CH228" s="789"/>
      <c r="CI228" s="303"/>
      <c r="CJ228" s="5"/>
      <c r="CK228" s="5"/>
      <c r="CL228" s="5"/>
      <c r="CM228" s="5"/>
      <c r="CN228" s="5"/>
      <c r="CO228" s="5"/>
      <c r="CP228" s="5"/>
      <c r="CQ228" s="5"/>
      <c r="CR228" s="26"/>
      <c r="CS228" s="304"/>
      <c r="CT228" s="305"/>
      <c r="CU228" s="305"/>
      <c r="CV228" s="305"/>
      <c r="CW228" s="305"/>
      <c r="CX228" s="305"/>
      <c r="CY228" s="305"/>
      <c r="CZ228" s="305"/>
      <c r="DA228" s="305"/>
      <c r="DB228" s="305"/>
      <c r="DC228" s="305"/>
      <c r="DD228" s="305"/>
      <c r="DE228" s="305"/>
      <c r="DF228" s="305"/>
      <c r="DG228" s="268"/>
      <c r="DH228" s="274"/>
      <c r="DI228" s="305"/>
      <c r="DJ228" s="305"/>
      <c r="DK228" s="305"/>
      <c r="DL228" s="306"/>
      <c r="DM228" s="307"/>
      <c r="DN228" s="308"/>
      <c r="DO228" s="308"/>
      <c r="DP228" s="308"/>
      <c r="DQ228" s="308"/>
      <c r="DR228" s="308"/>
      <c r="DS228" s="308"/>
      <c r="DT228" s="308"/>
      <c r="DU228" s="308"/>
      <c r="DV228" s="308"/>
      <c r="DW228" s="308"/>
      <c r="DX228" s="306"/>
      <c r="DY228" s="87"/>
      <c r="DZ228" s="5"/>
      <c r="EA228" s="5"/>
    </row>
    <row r="229" spans="2:131" ht="15" customHeight="1">
      <c r="B229" s="5"/>
      <c r="C229" s="86"/>
      <c r="D229" s="770" t="s">
        <v>489</v>
      </c>
      <c r="E229" s="789"/>
      <c r="F229" s="789"/>
      <c r="G229" s="789"/>
      <c r="H229" s="789"/>
      <c r="I229" s="789"/>
      <c r="J229" s="789"/>
      <c r="K229" s="789"/>
      <c r="L229" s="789"/>
      <c r="M229" s="789"/>
      <c r="N229" s="789"/>
      <c r="O229" s="789"/>
      <c r="P229" s="789"/>
      <c r="Q229" s="789"/>
      <c r="R229" s="789"/>
      <c r="S229" s="789"/>
      <c r="T229" s="789"/>
      <c r="U229" s="303"/>
      <c r="V229" s="5"/>
      <c r="W229" s="5"/>
      <c r="X229" s="5"/>
      <c r="Y229" s="5"/>
      <c r="Z229" s="5"/>
      <c r="AA229" s="5"/>
      <c r="AB229" s="5"/>
      <c r="AC229" s="5"/>
      <c r="AD229" s="26"/>
      <c r="AE229" s="304"/>
      <c r="AF229" s="305"/>
      <c r="AG229" s="305"/>
      <c r="AH229" s="305"/>
      <c r="AI229" s="305"/>
      <c r="AJ229" s="305"/>
      <c r="AK229" s="305"/>
      <c r="AL229" s="305"/>
      <c r="AM229" s="305"/>
      <c r="AN229" s="305"/>
      <c r="AO229" s="305"/>
      <c r="AP229" s="305"/>
      <c r="AQ229" s="305"/>
      <c r="AR229" s="305"/>
      <c r="AS229" s="268"/>
      <c r="AT229" s="274"/>
      <c r="AU229" s="305"/>
      <c r="AV229" s="305"/>
      <c r="AW229" s="305"/>
      <c r="AX229" s="306"/>
      <c r="AY229" s="307"/>
      <c r="AZ229" s="308"/>
      <c r="BA229" s="308"/>
      <c r="BB229" s="308"/>
      <c r="BC229" s="308"/>
      <c r="BD229" s="308"/>
      <c r="BE229" s="308"/>
      <c r="BF229" s="308"/>
      <c r="BG229" s="308"/>
      <c r="BH229" s="308"/>
      <c r="BI229" s="308"/>
      <c r="BJ229" s="306"/>
      <c r="BK229" s="87"/>
      <c r="BL229" s="5"/>
      <c r="BM229" s="5"/>
      <c r="BP229" s="5"/>
      <c r="BQ229" s="86"/>
      <c r="BR229" s="770" t="s">
        <v>489</v>
      </c>
      <c r="BS229" s="789"/>
      <c r="BT229" s="789"/>
      <c r="BU229" s="789"/>
      <c r="BV229" s="789"/>
      <c r="BW229" s="789"/>
      <c r="BX229" s="789"/>
      <c r="BY229" s="789"/>
      <c r="BZ229" s="789"/>
      <c r="CA229" s="789"/>
      <c r="CB229" s="789"/>
      <c r="CC229" s="789"/>
      <c r="CD229" s="789"/>
      <c r="CE229" s="789"/>
      <c r="CF229" s="789"/>
      <c r="CG229" s="789"/>
      <c r="CH229" s="789"/>
      <c r="CI229" s="303"/>
      <c r="CJ229" s="5"/>
      <c r="CK229" s="5"/>
      <c r="CL229" s="5"/>
      <c r="CM229" s="5"/>
      <c r="CN229" s="5"/>
      <c r="CO229" s="5"/>
      <c r="CP229" s="5"/>
      <c r="CQ229" s="5"/>
      <c r="CR229" s="26"/>
      <c r="CS229" s="304"/>
      <c r="CT229" s="305"/>
      <c r="CU229" s="305"/>
      <c r="CV229" s="305"/>
      <c r="CW229" s="305"/>
      <c r="CX229" s="305"/>
      <c r="CY229" s="305"/>
      <c r="CZ229" s="305"/>
      <c r="DA229" s="305"/>
      <c r="DB229" s="305"/>
      <c r="DC229" s="305"/>
      <c r="DD229" s="305"/>
      <c r="DE229" s="305"/>
      <c r="DF229" s="305"/>
      <c r="DG229" s="268"/>
      <c r="DH229" s="274"/>
      <c r="DI229" s="305"/>
      <c r="DJ229" s="305"/>
      <c r="DK229" s="305"/>
      <c r="DL229" s="306"/>
      <c r="DM229" s="307"/>
      <c r="DN229" s="308"/>
      <c r="DO229" s="308"/>
      <c r="DP229" s="308"/>
      <c r="DQ229" s="308"/>
      <c r="DR229" s="308"/>
      <c r="DS229" s="308"/>
      <c r="DT229" s="308"/>
      <c r="DU229" s="308"/>
      <c r="DV229" s="308"/>
      <c r="DW229" s="308"/>
      <c r="DX229" s="306"/>
      <c r="DY229" s="87"/>
      <c r="DZ229" s="5"/>
      <c r="EA229" s="5"/>
    </row>
    <row r="230" spans="2:131" ht="15" customHeight="1">
      <c r="B230" s="5"/>
      <c r="C230" s="86"/>
      <c r="D230" s="770" t="s">
        <v>490</v>
      </c>
      <c r="E230" s="789"/>
      <c r="F230" s="789"/>
      <c r="G230" s="789"/>
      <c r="H230" s="789"/>
      <c r="I230" s="789"/>
      <c r="J230" s="789"/>
      <c r="K230" s="789"/>
      <c r="L230" s="789"/>
      <c r="M230" s="789"/>
      <c r="N230" s="789"/>
      <c r="O230" s="789"/>
      <c r="P230" s="789"/>
      <c r="Q230" s="789"/>
      <c r="R230" s="789"/>
      <c r="S230" s="789"/>
      <c r="T230" s="789"/>
      <c r="U230" s="303"/>
      <c r="V230" s="5"/>
      <c r="W230" s="5"/>
      <c r="X230" s="5"/>
      <c r="Y230" s="5"/>
      <c r="Z230" s="5"/>
      <c r="AA230" s="5"/>
      <c r="AB230" s="5"/>
      <c r="AC230" s="5"/>
      <c r="AD230" s="26"/>
      <c r="AE230" s="304"/>
      <c r="AF230" s="305"/>
      <c r="AG230" s="305"/>
      <c r="AH230" s="305"/>
      <c r="AI230" s="305"/>
      <c r="AJ230" s="305"/>
      <c r="AK230" s="305"/>
      <c r="AL230" s="305"/>
      <c r="AM230" s="305"/>
      <c r="AN230" s="305"/>
      <c r="AO230" s="305"/>
      <c r="AP230" s="305"/>
      <c r="AQ230" s="305"/>
      <c r="AR230" s="305"/>
      <c r="AS230" s="268"/>
      <c r="AT230" s="274"/>
      <c r="AU230" s="305"/>
      <c r="AV230" s="305"/>
      <c r="AW230" s="305"/>
      <c r="AX230" s="306"/>
      <c r="AY230" s="307"/>
      <c r="AZ230" s="308"/>
      <c r="BA230" s="308"/>
      <c r="BB230" s="308"/>
      <c r="BC230" s="308"/>
      <c r="BD230" s="308"/>
      <c r="BE230" s="308"/>
      <c r="BF230" s="308"/>
      <c r="BG230" s="308"/>
      <c r="BH230" s="308"/>
      <c r="BI230" s="308"/>
      <c r="BJ230" s="306"/>
      <c r="BK230" s="87"/>
      <c r="BL230" s="5"/>
      <c r="BM230" s="5"/>
      <c r="BP230" s="5"/>
      <c r="BQ230" s="86"/>
      <c r="BR230" s="770" t="s">
        <v>490</v>
      </c>
      <c r="BS230" s="789"/>
      <c r="BT230" s="789"/>
      <c r="BU230" s="789"/>
      <c r="BV230" s="789"/>
      <c r="BW230" s="789"/>
      <c r="BX230" s="789"/>
      <c r="BY230" s="789"/>
      <c r="BZ230" s="789"/>
      <c r="CA230" s="789"/>
      <c r="CB230" s="789"/>
      <c r="CC230" s="789"/>
      <c r="CD230" s="789"/>
      <c r="CE230" s="789"/>
      <c r="CF230" s="789"/>
      <c r="CG230" s="789"/>
      <c r="CH230" s="789"/>
      <c r="CI230" s="303"/>
      <c r="CJ230" s="5"/>
      <c r="CK230" s="5"/>
      <c r="CL230" s="5"/>
      <c r="CM230" s="5"/>
      <c r="CN230" s="5"/>
      <c r="CO230" s="5"/>
      <c r="CP230" s="5"/>
      <c r="CQ230" s="5"/>
      <c r="CR230" s="26"/>
      <c r="CS230" s="304"/>
      <c r="CT230" s="305"/>
      <c r="CU230" s="305"/>
      <c r="CV230" s="305"/>
      <c r="CW230" s="305"/>
      <c r="CX230" s="305"/>
      <c r="CY230" s="305"/>
      <c r="CZ230" s="305"/>
      <c r="DA230" s="305"/>
      <c r="DB230" s="305"/>
      <c r="DC230" s="305"/>
      <c r="DD230" s="305"/>
      <c r="DE230" s="305"/>
      <c r="DF230" s="305"/>
      <c r="DG230" s="268"/>
      <c r="DH230" s="274"/>
      <c r="DI230" s="305"/>
      <c r="DJ230" s="305"/>
      <c r="DK230" s="305"/>
      <c r="DL230" s="306"/>
      <c r="DM230" s="307"/>
      <c r="DN230" s="308"/>
      <c r="DO230" s="308"/>
      <c r="DP230" s="308"/>
      <c r="DQ230" s="308"/>
      <c r="DR230" s="308"/>
      <c r="DS230" s="308"/>
      <c r="DT230" s="308"/>
      <c r="DU230" s="308"/>
      <c r="DV230" s="308"/>
      <c r="DW230" s="308"/>
      <c r="DX230" s="306"/>
      <c r="DY230" s="87"/>
      <c r="DZ230" s="5"/>
      <c r="EA230" s="5"/>
    </row>
    <row r="231" spans="2:131" ht="15" customHeight="1">
      <c r="B231" s="5"/>
      <c r="C231" s="86"/>
      <c r="D231" s="770" t="s">
        <v>491</v>
      </c>
      <c r="E231" s="789"/>
      <c r="F231" s="789"/>
      <c r="G231" s="789"/>
      <c r="H231" s="789"/>
      <c r="I231" s="789"/>
      <c r="J231" s="789"/>
      <c r="K231" s="789"/>
      <c r="L231" s="789"/>
      <c r="M231" s="789"/>
      <c r="N231" s="789"/>
      <c r="O231" s="789"/>
      <c r="P231" s="789"/>
      <c r="Q231" s="789"/>
      <c r="R231" s="789"/>
      <c r="S231" s="789"/>
      <c r="T231" s="789"/>
      <c r="U231" s="303"/>
      <c r="V231" s="5"/>
      <c r="W231" s="5"/>
      <c r="X231" s="5"/>
      <c r="Y231" s="5"/>
      <c r="Z231" s="5"/>
      <c r="AA231" s="5"/>
      <c r="AB231" s="5"/>
      <c r="AC231" s="5"/>
      <c r="AD231" s="26"/>
      <c r="AE231" s="304"/>
      <c r="AF231" s="305"/>
      <c r="AG231" s="305"/>
      <c r="AH231" s="305"/>
      <c r="AI231" s="305"/>
      <c r="AJ231" s="305"/>
      <c r="AK231" s="305"/>
      <c r="AL231" s="305"/>
      <c r="AM231" s="305"/>
      <c r="AN231" s="305"/>
      <c r="AO231" s="305"/>
      <c r="AP231" s="305"/>
      <c r="AQ231" s="305"/>
      <c r="AR231" s="305"/>
      <c r="AS231" s="268"/>
      <c r="AT231" s="274"/>
      <c r="AU231" s="305"/>
      <c r="AV231" s="305"/>
      <c r="AW231" s="305"/>
      <c r="AX231" s="306"/>
      <c r="AY231" s="307"/>
      <c r="AZ231" s="308"/>
      <c r="BA231" s="308"/>
      <c r="BB231" s="308"/>
      <c r="BC231" s="308"/>
      <c r="BD231" s="308"/>
      <c r="BE231" s="308"/>
      <c r="BF231" s="308"/>
      <c r="BG231" s="308"/>
      <c r="BH231" s="308"/>
      <c r="BI231" s="308"/>
      <c r="BJ231" s="306"/>
      <c r="BK231" s="87"/>
      <c r="BL231" s="5"/>
      <c r="BM231" s="5"/>
      <c r="BP231" s="5"/>
      <c r="BQ231" s="86"/>
      <c r="BR231" s="770" t="s">
        <v>491</v>
      </c>
      <c r="BS231" s="789"/>
      <c r="BT231" s="789"/>
      <c r="BU231" s="789"/>
      <c r="BV231" s="789"/>
      <c r="BW231" s="789"/>
      <c r="BX231" s="789"/>
      <c r="BY231" s="789"/>
      <c r="BZ231" s="789"/>
      <c r="CA231" s="789"/>
      <c r="CB231" s="789"/>
      <c r="CC231" s="789"/>
      <c r="CD231" s="789"/>
      <c r="CE231" s="789"/>
      <c r="CF231" s="789"/>
      <c r="CG231" s="789"/>
      <c r="CH231" s="789"/>
      <c r="CI231" s="303"/>
      <c r="CJ231" s="5"/>
      <c r="CK231" s="5"/>
      <c r="CL231" s="5"/>
      <c r="CM231" s="5"/>
      <c r="CN231" s="5"/>
      <c r="CO231" s="5"/>
      <c r="CP231" s="5"/>
      <c r="CQ231" s="5"/>
      <c r="CR231" s="26"/>
      <c r="CS231" s="304"/>
      <c r="CT231" s="305"/>
      <c r="CU231" s="305"/>
      <c r="CV231" s="305"/>
      <c r="CW231" s="305"/>
      <c r="CX231" s="305"/>
      <c r="CY231" s="305"/>
      <c r="CZ231" s="305"/>
      <c r="DA231" s="305"/>
      <c r="DB231" s="305"/>
      <c r="DC231" s="305"/>
      <c r="DD231" s="305"/>
      <c r="DE231" s="305"/>
      <c r="DF231" s="305"/>
      <c r="DG231" s="268"/>
      <c r="DH231" s="274"/>
      <c r="DI231" s="305"/>
      <c r="DJ231" s="305"/>
      <c r="DK231" s="305"/>
      <c r="DL231" s="306"/>
      <c r="DM231" s="307"/>
      <c r="DN231" s="308"/>
      <c r="DO231" s="308"/>
      <c r="DP231" s="308"/>
      <c r="DQ231" s="308"/>
      <c r="DR231" s="308"/>
      <c r="DS231" s="308"/>
      <c r="DT231" s="308"/>
      <c r="DU231" s="308"/>
      <c r="DV231" s="308"/>
      <c r="DW231" s="308"/>
      <c r="DX231" s="306"/>
      <c r="DY231" s="87"/>
      <c r="DZ231" s="5"/>
      <c r="EA231" s="5"/>
    </row>
    <row r="232" spans="2:131" ht="15" customHeight="1">
      <c r="B232" s="5"/>
      <c r="C232" s="86"/>
      <c r="D232" s="774"/>
      <c r="E232" s="788"/>
      <c r="F232" s="788"/>
      <c r="G232" s="788"/>
      <c r="H232" s="788"/>
      <c r="I232" s="788"/>
      <c r="J232" s="788"/>
      <c r="K232" s="788"/>
      <c r="L232" s="788"/>
      <c r="M232" s="788"/>
      <c r="N232" s="788"/>
      <c r="O232" s="788"/>
      <c r="P232" s="788"/>
      <c r="Q232" s="788"/>
      <c r="R232" s="788"/>
      <c r="S232" s="268"/>
      <c r="T232" s="268"/>
      <c r="U232" s="303"/>
      <c r="V232" s="5"/>
      <c r="W232" s="5"/>
      <c r="X232" s="5"/>
      <c r="Y232" s="5"/>
      <c r="Z232" s="5"/>
      <c r="AA232" s="5"/>
      <c r="AB232" s="5"/>
      <c r="AC232" s="5"/>
      <c r="AD232" s="26"/>
      <c r="AE232" s="304"/>
      <c r="AF232" s="305"/>
      <c r="AG232" s="305"/>
      <c r="AH232" s="305"/>
      <c r="AI232" s="305"/>
      <c r="AJ232" s="305"/>
      <c r="AK232" s="305"/>
      <c r="AL232" s="305"/>
      <c r="AM232" s="305"/>
      <c r="AN232" s="305"/>
      <c r="AO232" s="305"/>
      <c r="AP232" s="305"/>
      <c r="AQ232" s="305"/>
      <c r="AR232" s="305"/>
      <c r="AS232" s="268"/>
      <c r="AT232" s="274"/>
      <c r="AU232" s="305"/>
      <c r="AV232" s="305"/>
      <c r="AW232" s="305"/>
      <c r="AX232" s="306"/>
      <c r="AY232" s="307"/>
      <c r="AZ232" s="308"/>
      <c r="BA232" s="308"/>
      <c r="BB232" s="308"/>
      <c r="BC232" s="308"/>
      <c r="BD232" s="308"/>
      <c r="BE232" s="308"/>
      <c r="BF232" s="308"/>
      <c r="BG232" s="308"/>
      <c r="BH232" s="308"/>
      <c r="BI232" s="308"/>
      <c r="BJ232" s="306"/>
      <c r="BK232" s="87"/>
      <c r="BL232" s="5"/>
      <c r="BM232" s="5"/>
      <c r="BP232" s="5"/>
      <c r="BQ232" s="86"/>
      <c r="BR232" s="774"/>
      <c r="BS232" s="788"/>
      <c r="BT232" s="788"/>
      <c r="BU232" s="788"/>
      <c r="BV232" s="788"/>
      <c r="BW232" s="788"/>
      <c r="BX232" s="788"/>
      <c r="BY232" s="788"/>
      <c r="BZ232" s="788"/>
      <c r="CA232" s="788"/>
      <c r="CB232" s="788"/>
      <c r="CC232" s="788"/>
      <c r="CD232" s="788"/>
      <c r="CE232" s="788"/>
      <c r="CF232" s="788"/>
      <c r="CG232" s="268"/>
      <c r="CH232" s="268"/>
      <c r="CI232" s="303"/>
      <c r="CJ232" s="5"/>
      <c r="CK232" s="5"/>
      <c r="CL232" s="5"/>
      <c r="CM232" s="5"/>
      <c r="CN232" s="5"/>
      <c r="CO232" s="5"/>
      <c r="CP232" s="5"/>
      <c r="CQ232" s="5"/>
      <c r="CR232" s="26"/>
      <c r="CS232" s="304"/>
      <c r="CT232" s="305"/>
      <c r="CU232" s="305"/>
      <c r="CV232" s="305"/>
      <c r="CW232" s="305"/>
      <c r="CX232" s="305"/>
      <c r="CY232" s="305"/>
      <c r="CZ232" s="305"/>
      <c r="DA232" s="305"/>
      <c r="DB232" s="305"/>
      <c r="DC232" s="305"/>
      <c r="DD232" s="305"/>
      <c r="DE232" s="305"/>
      <c r="DF232" s="305"/>
      <c r="DG232" s="268"/>
      <c r="DH232" s="274"/>
      <c r="DI232" s="305"/>
      <c r="DJ232" s="305"/>
      <c r="DK232" s="305"/>
      <c r="DL232" s="306"/>
      <c r="DM232" s="307"/>
      <c r="DN232" s="308"/>
      <c r="DO232" s="308"/>
      <c r="DP232" s="308"/>
      <c r="DQ232" s="308"/>
      <c r="DR232" s="308"/>
      <c r="DS232" s="308"/>
      <c r="DT232" s="308"/>
      <c r="DU232" s="308"/>
      <c r="DV232" s="308"/>
      <c r="DW232" s="308"/>
      <c r="DX232" s="306"/>
      <c r="DY232" s="87"/>
      <c r="DZ232" s="5"/>
      <c r="EA232" s="5"/>
    </row>
    <row r="233" spans="2:131" ht="15" customHeight="1">
      <c r="B233" s="5"/>
      <c r="C233" s="86"/>
      <c r="D233" s="774"/>
      <c r="E233" s="788"/>
      <c r="F233" s="788"/>
      <c r="G233" s="788"/>
      <c r="H233" s="788"/>
      <c r="I233" s="788"/>
      <c r="J233" s="788"/>
      <c r="K233" s="788"/>
      <c r="L233" s="788"/>
      <c r="M233" s="788"/>
      <c r="N233" s="788"/>
      <c r="O233" s="788"/>
      <c r="P233" s="788"/>
      <c r="Q233" s="788"/>
      <c r="R233" s="788"/>
      <c r="S233" s="268"/>
      <c r="T233" s="268"/>
      <c r="U233" s="303"/>
      <c r="V233" s="5"/>
      <c r="W233" s="5"/>
      <c r="X233" s="5"/>
      <c r="Y233" s="5"/>
      <c r="Z233" s="5"/>
      <c r="AA233" s="5"/>
      <c r="AB233" s="5"/>
      <c r="AC233" s="5"/>
      <c r="AD233" s="26"/>
      <c r="AE233" s="304"/>
      <c r="AF233" s="305"/>
      <c r="AG233" s="305"/>
      <c r="AH233" s="305"/>
      <c r="AI233" s="305"/>
      <c r="AJ233" s="305"/>
      <c r="AK233" s="305"/>
      <c r="AL233" s="305"/>
      <c r="AM233" s="305"/>
      <c r="AN233" s="305"/>
      <c r="AO233" s="305"/>
      <c r="AP233" s="305"/>
      <c r="AQ233" s="305"/>
      <c r="AR233" s="305"/>
      <c r="AS233" s="268"/>
      <c r="AT233" s="274"/>
      <c r="AU233" s="305"/>
      <c r="AV233" s="305"/>
      <c r="AW233" s="305"/>
      <c r="AX233" s="306"/>
      <c r="AY233" s="307"/>
      <c r="AZ233" s="308"/>
      <c r="BA233" s="308"/>
      <c r="BB233" s="308"/>
      <c r="BC233" s="308"/>
      <c r="BD233" s="308"/>
      <c r="BE233" s="308"/>
      <c r="BF233" s="308"/>
      <c r="BG233" s="308"/>
      <c r="BH233" s="308"/>
      <c r="BI233" s="308"/>
      <c r="BJ233" s="306"/>
      <c r="BK233" s="87"/>
      <c r="BL233" s="5"/>
      <c r="BM233" s="5"/>
      <c r="BP233" s="5"/>
      <c r="BQ233" s="86"/>
      <c r="BR233" s="774"/>
      <c r="BS233" s="788"/>
      <c r="BT233" s="788"/>
      <c r="BU233" s="788"/>
      <c r="BV233" s="788"/>
      <c r="BW233" s="788"/>
      <c r="BX233" s="788"/>
      <c r="BY233" s="788"/>
      <c r="BZ233" s="788"/>
      <c r="CA233" s="788"/>
      <c r="CB233" s="788"/>
      <c r="CC233" s="788"/>
      <c r="CD233" s="788"/>
      <c r="CE233" s="788"/>
      <c r="CF233" s="788"/>
      <c r="CG233" s="268"/>
      <c r="CH233" s="268"/>
      <c r="CI233" s="303"/>
      <c r="CJ233" s="5"/>
      <c r="CK233" s="5"/>
      <c r="CL233" s="5"/>
      <c r="CM233" s="5"/>
      <c r="CN233" s="5"/>
      <c r="CO233" s="5"/>
      <c r="CP233" s="5"/>
      <c r="CQ233" s="5"/>
      <c r="CR233" s="26"/>
      <c r="CS233" s="304"/>
      <c r="CT233" s="305"/>
      <c r="CU233" s="305"/>
      <c r="CV233" s="305"/>
      <c r="CW233" s="305"/>
      <c r="CX233" s="305"/>
      <c r="CY233" s="305"/>
      <c r="CZ233" s="305"/>
      <c r="DA233" s="305"/>
      <c r="DB233" s="305"/>
      <c r="DC233" s="305"/>
      <c r="DD233" s="305"/>
      <c r="DE233" s="305"/>
      <c r="DF233" s="305"/>
      <c r="DG233" s="268"/>
      <c r="DH233" s="274"/>
      <c r="DI233" s="305"/>
      <c r="DJ233" s="305"/>
      <c r="DK233" s="305"/>
      <c r="DL233" s="306"/>
      <c r="DM233" s="307"/>
      <c r="DN233" s="308"/>
      <c r="DO233" s="308"/>
      <c r="DP233" s="308"/>
      <c r="DQ233" s="308"/>
      <c r="DR233" s="308"/>
      <c r="DS233" s="308"/>
      <c r="DT233" s="308"/>
      <c r="DU233" s="308"/>
      <c r="DV233" s="308"/>
      <c r="DW233" s="308"/>
      <c r="DX233" s="306"/>
      <c r="DY233" s="87"/>
      <c r="DZ233" s="5"/>
      <c r="EA233" s="5"/>
    </row>
    <row r="234" spans="2:131" ht="15" customHeight="1" thickBot="1">
      <c r="B234" s="5"/>
      <c r="C234" s="86"/>
      <c r="D234" s="776"/>
      <c r="E234" s="790"/>
      <c r="F234" s="790"/>
      <c r="G234" s="790"/>
      <c r="H234" s="790"/>
      <c r="I234" s="790"/>
      <c r="J234" s="790"/>
      <c r="K234" s="790"/>
      <c r="L234" s="790"/>
      <c r="M234" s="790"/>
      <c r="N234" s="790"/>
      <c r="O234" s="790"/>
      <c r="P234" s="790"/>
      <c r="Q234" s="790"/>
      <c r="R234" s="790"/>
      <c r="S234" s="280"/>
      <c r="T234" s="280"/>
      <c r="U234" s="309"/>
      <c r="V234" s="5"/>
      <c r="W234" s="5"/>
      <c r="X234" s="5"/>
      <c r="Y234" s="5"/>
      <c r="Z234" s="5"/>
      <c r="AA234" s="5"/>
      <c r="AB234" s="5"/>
      <c r="AC234" s="5"/>
      <c r="AD234" s="26"/>
      <c r="AE234" s="310"/>
      <c r="AF234" s="311"/>
      <c r="AG234" s="311"/>
      <c r="AH234" s="311"/>
      <c r="AI234" s="311"/>
      <c r="AJ234" s="311"/>
      <c r="AK234" s="311"/>
      <c r="AL234" s="311"/>
      <c r="AM234" s="311"/>
      <c r="AN234" s="311"/>
      <c r="AO234" s="311"/>
      <c r="AP234" s="311"/>
      <c r="AQ234" s="311"/>
      <c r="AR234" s="311"/>
      <c r="AS234" s="280"/>
      <c r="AT234" s="281"/>
      <c r="AU234" s="311"/>
      <c r="AV234" s="311"/>
      <c r="AW234" s="311"/>
      <c r="AX234" s="312"/>
      <c r="AY234" s="307"/>
      <c r="AZ234" s="311"/>
      <c r="BA234" s="311"/>
      <c r="BB234" s="311"/>
      <c r="BC234" s="311"/>
      <c r="BD234" s="311"/>
      <c r="BE234" s="311"/>
      <c r="BF234" s="311"/>
      <c r="BG234" s="311"/>
      <c r="BH234" s="311"/>
      <c r="BI234" s="311"/>
      <c r="BJ234" s="312"/>
      <c r="BK234" s="87"/>
      <c r="BL234" s="5"/>
      <c r="BM234" s="5"/>
      <c r="BP234" s="5"/>
      <c r="BQ234" s="86"/>
      <c r="BR234" s="776"/>
      <c r="BS234" s="790"/>
      <c r="BT234" s="790"/>
      <c r="BU234" s="790"/>
      <c r="BV234" s="790"/>
      <c r="BW234" s="790"/>
      <c r="BX234" s="790"/>
      <c r="BY234" s="790"/>
      <c r="BZ234" s="790"/>
      <c r="CA234" s="790"/>
      <c r="CB234" s="790"/>
      <c r="CC234" s="790"/>
      <c r="CD234" s="790"/>
      <c r="CE234" s="790"/>
      <c r="CF234" s="790"/>
      <c r="CG234" s="280"/>
      <c r="CH234" s="280"/>
      <c r="CI234" s="309"/>
      <c r="CJ234" s="5"/>
      <c r="CK234" s="5"/>
      <c r="CL234" s="5"/>
      <c r="CM234" s="5"/>
      <c r="CN234" s="5"/>
      <c r="CO234" s="5"/>
      <c r="CP234" s="5"/>
      <c r="CQ234" s="5"/>
      <c r="CR234" s="26"/>
      <c r="CS234" s="310"/>
      <c r="CT234" s="311"/>
      <c r="CU234" s="311"/>
      <c r="CV234" s="311"/>
      <c r="CW234" s="311"/>
      <c r="CX234" s="311"/>
      <c r="CY234" s="311"/>
      <c r="CZ234" s="311"/>
      <c r="DA234" s="311"/>
      <c r="DB234" s="311"/>
      <c r="DC234" s="311"/>
      <c r="DD234" s="311"/>
      <c r="DE234" s="311"/>
      <c r="DF234" s="311"/>
      <c r="DG234" s="280"/>
      <c r="DH234" s="281"/>
      <c r="DI234" s="311"/>
      <c r="DJ234" s="311"/>
      <c r="DK234" s="311"/>
      <c r="DL234" s="312"/>
      <c r="DM234" s="307"/>
      <c r="DN234" s="311"/>
      <c r="DO234" s="311"/>
      <c r="DP234" s="311"/>
      <c r="DQ234" s="311"/>
      <c r="DR234" s="311"/>
      <c r="DS234" s="311"/>
      <c r="DT234" s="311"/>
      <c r="DU234" s="311"/>
      <c r="DV234" s="311"/>
      <c r="DW234" s="311"/>
      <c r="DX234" s="312"/>
      <c r="DY234" s="87"/>
      <c r="DZ234" s="5"/>
      <c r="EA234" s="5"/>
    </row>
    <row r="235" spans="2:131" ht="18.75" customHeight="1" thickBot="1">
      <c r="B235" s="5"/>
      <c r="C235" s="86"/>
      <c r="D235" s="88"/>
      <c r="E235" s="88"/>
      <c r="F235" s="88"/>
      <c r="G235" s="88"/>
      <c r="H235" s="88"/>
      <c r="I235" s="88"/>
      <c r="J235" s="88"/>
      <c r="K235" s="88"/>
      <c r="L235" s="88"/>
      <c r="M235" s="88"/>
      <c r="N235" s="88"/>
      <c r="O235" s="88"/>
      <c r="P235" s="88"/>
      <c r="Q235" s="88"/>
      <c r="R235" s="88"/>
      <c r="S235" s="5"/>
      <c r="T235" s="5"/>
      <c r="U235" s="5"/>
      <c r="V235" s="5"/>
      <c r="W235" s="5"/>
      <c r="X235" s="5"/>
      <c r="Y235" s="5"/>
      <c r="Z235" s="5"/>
      <c r="AA235" s="5"/>
      <c r="AB235" s="5"/>
      <c r="AC235" s="5"/>
      <c r="AD235" s="26"/>
      <c r="AE235" s="88"/>
      <c r="AF235" s="88"/>
      <c r="AG235" s="88"/>
      <c r="AH235" s="88"/>
      <c r="AI235" s="88"/>
      <c r="AJ235" s="88"/>
      <c r="AK235" s="88"/>
      <c r="AL235" s="88"/>
      <c r="AM235" s="88"/>
      <c r="AN235" s="88"/>
      <c r="AO235" s="88"/>
      <c r="AP235" s="88"/>
      <c r="AQ235" s="88"/>
      <c r="AR235" s="88"/>
      <c r="AS235" s="5"/>
      <c r="AT235" s="88"/>
      <c r="AU235" s="88"/>
      <c r="AV235" s="88"/>
      <c r="AW235" s="88"/>
      <c r="AX235" s="88"/>
      <c r="AY235" s="88"/>
      <c r="AZ235" s="88"/>
      <c r="BA235" s="88"/>
      <c r="BB235" s="88"/>
      <c r="BC235" s="88"/>
      <c r="BD235" s="88"/>
      <c r="BE235" s="88"/>
      <c r="BF235" s="88"/>
      <c r="BG235" s="88"/>
      <c r="BH235" s="88"/>
      <c r="BI235" s="88"/>
      <c r="BJ235" s="88"/>
      <c r="BK235" s="87"/>
      <c r="BL235" s="5"/>
      <c r="BM235" s="5"/>
      <c r="BP235" s="5"/>
      <c r="BQ235" s="86"/>
      <c r="BR235" s="88"/>
      <c r="BS235" s="88"/>
      <c r="BT235" s="88"/>
      <c r="BU235" s="88"/>
      <c r="BV235" s="88"/>
      <c r="BW235" s="88"/>
      <c r="BX235" s="88"/>
      <c r="BY235" s="88"/>
      <c r="BZ235" s="88"/>
      <c r="CA235" s="88"/>
      <c r="CB235" s="88"/>
      <c r="CC235" s="88"/>
      <c r="CD235" s="88"/>
      <c r="CE235" s="88"/>
      <c r="CF235" s="88"/>
      <c r="CG235" s="5"/>
      <c r="CH235" s="5"/>
      <c r="CI235" s="5"/>
      <c r="CJ235" s="5"/>
      <c r="CK235" s="5"/>
      <c r="CL235" s="5"/>
      <c r="CM235" s="5"/>
      <c r="CN235" s="5"/>
      <c r="CO235" s="5"/>
      <c r="CP235" s="5"/>
      <c r="CQ235" s="5"/>
      <c r="CR235" s="26"/>
      <c r="CS235" s="88"/>
      <c r="CT235" s="88"/>
      <c r="CU235" s="88"/>
      <c r="CV235" s="88"/>
      <c r="CW235" s="88"/>
      <c r="CX235" s="88"/>
      <c r="CY235" s="88"/>
      <c r="CZ235" s="88"/>
      <c r="DA235" s="88"/>
      <c r="DB235" s="88"/>
      <c r="DC235" s="88"/>
      <c r="DD235" s="88"/>
      <c r="DE235" s="88"/>
      <c r="DF235" s="88"/>
      <c r="DG235" s="5"/>
      <c r="DH235" s="88"/>
      <c r="DI235" s="88"/>
      <c r="DJ235" s="88"/>
      <c r="DK235" s="88"/>
      <c r="DL235" s="88"/>
      <c r="DM235" s="88"/>
      <c r="DN235" s="88"/>
      <c r="DO235" s="88"/>
      <c r="DP235" s="88"/>
      <c r="DQ235" s="88"/>
      <c r="DR235" s="88"/>
      <c r="DS235" s="88"/>
      <c r="DT235" s="88"/>
      <c r="DU235" s="88"/>
      <c r="DV235" s="88"/>
      <c r="DW235" s="88"/>
      <c r="DX235" s="88"/>
      <c r="DY235" s="87"/>
      <c r="DZ235" s="5"/>
      <c r="EA235" s="5"/>
    </row>
    <row r="236" spans="2:131" ht="15" customHeight="1">
      <c r="B236" s="5"/>
      <c r="C236" s="86"/>
      <c r="D236" s="313" t="s">
        <v>492</v>
      </c>
      <c r="E236" s="314"/>
      <c r="F236" s="314"/>
      <c r="G236" s="314"/>
      <c r="H236" s="314"/>
      <c r="I236" s="314"/>
      <c r="J236" s="314"/>
      <c r="K236" s="314"/>
      <c r="L236" s="314"/>
      <c r="M236" s="314"/>
      <c r="N236" s="314"/>
      <c r="O236" s="314"/>
      <c r="P236" s="314"/>
      <c r="Q236" s="314"/>
      <c r="R236" s="314"/>
      <c r="S236" s="286"/>
      <c r="T236" s="286"/>
      <c r="U236" s="315"/>
      <c r="V236" s="5"/>
      <c r="W236" s="5"/>
      <c r="X236" s="5"/>
      <c r="Y236" s="5"/>
      <c r="Z236" s="5"/>
      <c r="AA236" s="5"/>
      <c r="AB236" s="5"/>
      <c r="AC236" s="5"/>
      <c r="AD236" s="26"/>
      <c r="AE236" s="316" t="s">
        <v>361</v>
      </c>
      <c r="AF236" s="317"/>
      <c r="AG236" s="317"/>
      <c r="AH236" s="317"/>
      <c r="AI236" s="317"/>
      <c r="AJ236" s="317"/>
      <c r="AK236" s="317"/>
      <c r="AL236" s="317"/>
      <c r="AM236" s="317"/>
      <c r="AN236" s="317"/>
      <c r="AO236" s="317"/>
      <c r="AP236" s="317"/>
      <c r="AQ236" s="317"/>
      <c r="AR236" s="317"/>
      <c r="AS236" s="317"/>
      <c r="AT236" s="317"/>
      <c r="AU236" s="317"/>
      <c r="AV236" s="317"/>
      <c r="AW236" s="317"/>
      <c r="AX236" s="318"/>
      <c r="AY236" s="261"/>
      <c r="AZ236" s="287" t="s">
        <v>493</v>
      </c>
      <c r="BA236" s="287"/>
      <c r="BB236" s="287"/>
      <c r="BC236" s="287"/>
      <c r="BD236" s="287"/>
      <c r="BE236" s="287"/>
      <c r="BF236" s="287"/>
      <c r="BG236" s="287"/>
      <c r="BH236" s="287"/>
      <c r="BI236" s="287"/>
      <c r="BJ236" s="288"/>
      <c r="BK236" s="87"/>
      <c r="BL236" s="5"/>
      <c r="BM236" s="5"/>
      <c r="BP236" s="5"/>
      <c r="BQ236" s="86"/>
      <c r="BR236" s="313" t="s">
        <v>492</v>
      </c>
      <c r="BS236" s="314"/>
      <c r="BT236" s="314"/>
      <c r="BU236" s="314"/>
      <c r="BV236" s="314"/>
      <c r="BW236" s="314"/>
      <c r="BX236" s="314"/>
      <c r="BY236" s="314"/>
      <c r="BZ236" s="314"/>
      <c r="CA236" s="314"/>
      <c r="CB236" s="314"/>
      <c r="CC236" s="314"/>
      <c r="CD236" s="314"/>
      <c r="CE236" s="314"/>
      <c r="CF236" s="314"/>
      <c r="CG236" s="286"/>
      <c r="CH236" s="286"/>
      <c r="CI236" s="315"/>
      <c r="CJ236" s="5"/>
      <c r="CK236" s="5"/>
      <c r="CL236" s="5"/>
      <c r="CM236" s="5"/>
      <c r="CN236" s="5"/>
      <c r="CO236" s="5"/>
      <c r="CP236" s="5"/>
      <c r="CQ236" s="5"/>
      <c r="CR236" s="26"/>
      <c r="CS236" s="316" t="s">
        <v>361</v>
      </c>
      <c r="CT236" s="317"/>
      <c r="CU236" s="317"/>
      <c r="CV236" s="317"/>
      <c r="CW236" s="317"/>
      <c r="CX236" s="317"/>
      <c r="CY236" s="317"/>
      <c r="CZ236" s="317"/>
      <c r="DA236" s="317"/>
      <c r="DB236" s="317"/>
      <c r="DC236" s="317"/>
      <c r="DD236" s="317"/>
      <c r="DE236" s="317"/>
      <c r="DF236" s="317"/>
      <c r="DG236" s="317"/>
      <c r="DH236" s="317"/>
      <c r="DI236" s="317"/>
      <c r="DJ236" s="317"/>
      <c r="DK236" s="317"/>
      <c r="DL236" s="318"/>
      <c r="DM236" s="261"/>
      <c r="DN236" s="287" t="s">
        <v>493</v>
      </c>
      <c r="DO236" s="287"/>
      <c r="DP236" s="287"/>
      <c r="DQ236" s="287"/>
      <c r="DR236" s="287"/>
      <c r="DS236" s="287"/>
      <c r="DT236" s="287"/>
      <c r="DU236" s="287"/>
      <c r="DV236" s="287"/>
      <c r="DW236" s="287"/>
      <c r="DX236" s="288"/>
      <c r="DY236" s="87"/>
      <c r="DZ236" s="5"/>
      <c r="EA236" s="5"/>
    </row>
    <row r="237" spans="2:131" ht="15" customHeight="1">
      <c r="B237" s="5"/>
      <c r="C237" s="86"/>
      <c r="D237" s="770" t="s">
        <v>494</v>
      </c>
      <c r="E237" s="789"/>
      <c r="F237" s="789"/>
      <c r="G237" s="789"/>
      <c r="H237" s="789"/>
      <c r="I237" s="789"/>
      <c r="J237" s="789"/>
      <c r="K237" s="789"/>
      <c r="L237" s="789"/>
      <c r="M237" s="789"/>
      <c r="N237" s="789"/>
      <c r="O237" s="789"/>
      <c r="P237" s="789"/>
      <c r="Q237" s="789"/>
      <c r="R237" s="789"/>
      <c r="S237" s="789"/>
      <c r="T237" s="789"/>
      <c r="U237" s="303"/>
      <c r="V237" s="5"/>
      <c r="W237" s="5"/>
      <c r="X237" s="5"/>
      <c r="Y237" s="5"/>
      <c r="Z237" s="5"/>
      <c r="AA237" s="5"/>
      <c r="AB237" s="5"/>
      <c r="AC237" s="5"/>
      <c r="AD237" s="26"/>
      <c r="AE237" s="319" t="s">
        <v>348</v>
      </c>
      <c r="AF237" s="269"/>
      <c r="AG237" s="269"/>
      <c r="AH237" s="269"/>
      <c r="AI237" s="269"/>
      <c r="AJ237" s="269"/>
      <c r="AK237" s="269"/>
      <c r="AL237" s="269"/>
      <c r="AM237" s="269"/>
      <c r="AN237" s="269"/>
      <c r="AO237" s="269"/>
      <c r="AP237" s="269"/>
      <c r="AQ237" s="269"/>
      <c r="AR237" s="269"/>
      <c r="AS237" s="269"/>
      <c r="AT237" s="269"/>
      <c r="AU237" s="269"/>
      <c r="AV237" s="269"/>
      <c r="AW237" s="269"/>
      <c r="AX237" s="270"/>
      <c r="AY237" s="320"/>
      <c r="AZ237" s="269" t="s">
        <v>495</v>
      </c>
      <c r="BA237" s="321"/>
      <c r="BB237" s="321"/>
      <c r="BC237" s="321"/>
      <c r="BD237" s="321"/>
      <c r="BE237" s="321"/>
      <c r="BF237" s="321"/>
      <c r="BG237" s="321"/>
      <c r="BH237" s="321"/>
      <c r="BI237" s="321"/>
      <c r="BJ237" s="322"/>
      <c r="BK237" s="87"/>
      <c r="BL237" s="5"/>
      <c r="BM237" s="5"/>
      <c r="BP237" s="5"/>
      <c r="BQ237" s="86"/>
      <c r="BR237" s="770" t="s">
        <v>494</v>
      </c>
      <c r="BS237" s="789"/>
      <c r="BT237" s="789"/>
      <c r="BU237" s="789"/>
      <c r="BV237" s="789"/>
      <c r="BW237" s="789"/>
      <c r="BX237" s="789"/>
      <c r="BY237" s="789"/>
      <c r="BZ237" s="789"/>
      <c r="CA237" s="789"/>
      <c r="CB237" s="789"/>
      <c r="CC237" s="789"/>
      <c r="CD237" s="789"/>
      <c r="CE237" s="789"/>
      <c r="CF237" s="789"/>
      <c r="CG237" s="789"/>
      <c r="CH237" s="789"/>
      <c r="CI237" s="303"/>
      <c r="CJ237" s="5"/>
      <c r="CK237" s="5"/>
      <c r="CL237" s="5"/>
      <c r="CM237" s="5"/>
      <c r="CN237" s="5"/>
      <c r="CO237" s="5"/>
      <c r="CP237" s="5"/>
      <c r="CQ237" s="5"/>
      <c r="CR237" s="26"/>
      <c r="CS237" s="319" t="s">
        <v>348</v>
      </c>
      <c r="CT237" s="269"/>
      <c r="CU237" s="269"/>
      <c r="CV237" s="269"/>
      <c r="CW237" s="269"/>
      <c r="CX237" s="269"/>
      <c r="CY237" s="269"/>
      <c r="CZ237" s="269"/>
      <c r="DA237" s="269"/>
      <c r="DB237" s="269"/>
      <c r="DC237" s="269"/>
      <c r="DD237" s="269"/>
      <c r="DE237" s="269"/>
      <c r="DF237" s="269"/>
      <c r="DG237" s="269"/>
      <c r="DH237" s="269"/>
      <c r="DI237" s="269"/>
      <c r="DJ237" s="269"/>
      <c r="DK237" s="269"/>
      <c r="DL237" s="270"/>
      <c r="DM237" s="320"/>
      <c r="DN237" s="269" t="s">
        <v>495</v>
      </c>
      <c r="DO237" s="321"/>
      <c r="DP237" s="321"/>
      <c r="DQ237" s="321"/>
      <c r="DR237" s="321"/>
      <c r="DS237" s="321"/>
      <c r="DT237" s="321"/>
      <c r="DU237" s="321"/>
      <c r="DV237" s="321"/>
      <c r="DW237" s="321"/>
      <c r="DX237" s="322"/>
      <c r="DY237" s="87"/>
      <c r="DZ237" s="5"/>
      <c r="EA237" s="5"/>
    </row>
    <row r="238" spans="2:131" ht="15" customHeight="1">
      <c r="B238" s="5"/>
      <c r="C238" s="86"/>
      <c r="D238" s="774"/>
      <c r="E238" s="788"/>
      <c r="F238" s="788"/>
      <c r="G238" s="788"/>
      <c r="H238" s="788"/>
      <c r="I238" s="788"/>
      <c r="J238" s="788"/>
      <c r="K238" s="788"/>
      <c r="L238" s="788"/>
      <c r="M238" s="788"/>
      <c r="N238" s="788"/>
      <c r="O238" s="788"/>
      <c r="P238" s="788"/>
      <c r="Q238" s="788"/>
      <c r="R238" s="788"/>
      <c r="S238" s="268"/>
      <c r="T238" s="268"/>
      <c r="U238" s="303"/>
      <c r="V238" s="5"/>
      <c r="W238" s="5"/>
      <c r="X238" s="5"/>
      <c r="Y238" s="5"/>
      <c r="Z238" s="5"/>
      <c r="AA238" s="5"/>
      <c r="AB238" s="5"/>
      <c r="AC238" s="5"/>
      <c r="AD238" s="26"/>
      <c r="AE238" s="319" t="s">
        <v>349</v>
      </c>
      <c r="AF238" s="269"/>
      <c r="AG238" s="269"/>
      <c r="AH238" s="269"/>
      <c r="AI238" s="269"/>
      <c r="AJ238" s="269"/>
      <c r="AK238" s="269"/>
      <c r="AL238" s="269"/>
      <c r="AM238" s="269"/>
      <c r="AN238" s="269"/>
      <c r="AO238" s="269"/>
      <c r="AP238" s="269"/>
      <c r="AQ238" s="269"/>
      <c r="AR238" s="269"/>
      <c r="AS238" s="269"/>
      <c r="AT238" s="269"/>
      <c r="AU238" s="269"/>
      <c r="AV238" s="269"/>
      <c r="AW238" s="269"/>
      <c r="AX238" s="270"/>
      <c r="AY238" s="320"/>
      <c r="AZ238" s="269" t="s">
        <v>493</v>
      </c>
      <c r="BA238" s="321"/>
      <c r="BB238" s="321"/>
      <c r="BC238" s="321"/>
      <c r="BD238" s="321"/>
      <c r="BE238" s="321"/>
      <c r="BF238" s="321"/>
      <c r="BG238" s="321"/>
      <c r="BH238" s="321"/>
      <c r="BI238" s="321"/>
      <c r="BJ238" s="322"/>
      <c r="BK238" s="87"/>
      <c r="BL238" s="5"/>
      <c r="BM238" s="5"/>
      <c r="BP238" s="5"/>
      <c r="BQ238" s="86"/>
      <c r="BR238" s="774"/>
      <c r="BS238" s="788"/>
      <c r="BT238" s="788"/>
      <c r="BU238" s="788"/>
      <c r="BV238" s="788"/>
      <c r="BW238" s="788"/>
      <c r="BX238" s="788"/>
      <c r="BY238" s="788"/>
      <c r="BZ238" s="788"/>
      <c r="CA238" s="788"/>
      <c r="CB238" s="788"/>
      <c r="CC238" s="788"/>
      <c r="CD238" s="788"/>
      <c r="CE238" s="788"/>
      <c r="CF238" s="788"/>
      <c r="CG238" s="268"/>
      <c r="CH238" s="268"/>
      <c r="CI238" s="303"/>
      <c r="CJ238" s="5"/>
      <c r="CK238" s="5"/>
      <c r="CL238" s="5"/>
      <c r="CM238" s="5"/>
      <c r="CN238" s="5"/>
      <c r="CO238" s="5"/>
      <c r="CP238" s="5"/>
      <c r="CQ238" s="5"/>
      <c r="CR238" s="26"/>
      <c r="CS238" s="319" t="s">
        <v>349</v>
      </c>
      <c r="CT238" s="269"/>
      <c r="CU238" s="269"/>
      <c r="CV238" s="269"/>
      <c r="CW238" s="269"/>
      <c r="CX238" s="269"/>
      <c r="CY238" s="269"/>
      <c r="CZ238" s="269"/>
      <c r="DA238" s="269"/>
      <c r="DB238" s="269"/>
      <c r="DC238" s="269"/>
      <c r="DD238" s="269"/>
      <c r="DE238" s="269"/>
      <c r="DF238" s="269"/>
      <c r="DG238" s="269"/>
      <c r="DH238" s="269"/>
      <c r="DI238" s="269"/>
      <c r="DJ238" s="269"/>
      <c r="DK238" s="269"/>
      <c r="DL238" s="270"/>
      <c r="DM238" s="320"/>
      <c r="DN238" s="269" t="s">
        <v>493</v>
      </c>
      <c r="DO238" s="321"/>
      <c r="DP238" s="321"/>
      <c r="DQ238" s="321"/>
      <c r="DR238" s="321"/>
      <c r="DS238" s="321"/>
      <c r="DT238" s="321"/>
      <c r="DU238" s="321"/>
      <c r="DV238" s="321"/>
      <c r="DW238" s="321"/>
      <c r="DX238" s="322"/>
      <c r="DY238" s="87"/>
      <c r="DZ238" s="5"/>
      <c r="EA238" s="5"/>
    </row>
    <row r="239" spans="2:131" ht="15" customHeight="1">
      <c r="B239" s="5"/>
      <c r="C239" s="86"/>
      <c r="D239" s="774"/>
      <c r="E239" s="788"/>
      <c r="F239" s="788"/>
      <c r="G239" s="788"/>
      <c r="H239" s="788"/>
      <c r="I239" s="788"/>
      <c r="J239" s="788"/>
      <c r="K239" s="788"/>
      <c r="L239" s="788"/>
      <c r="M239" s="788"/>
      <c r="N239" s="788"/>
      <c r="O239" s="788"/>
      <c r="P239" s="788"/>
      <c r="Q239" s="788"/>
      <c r="R239" s="788"/>
      <c r="S239" s="268"/>
      <c r="T239" s="268"/>
      <c r="U239" s="303"/>
      <c r="V239" s="5"/>
      <c r="W239" s="5"/>
      <c r="X239" s="5"/>
      <c r="Y239" s="5"/>
      <c r="Z239" s="5"/>
      <c r="AA239" s="5"/>
      <c r="AB239" s="5"/>
      <c r="AC239" s="5"/>
      <c r="AD239" s="26"/>
      <c r="AE239" s="319" t="s">
        <v>350</v>
      </c>
      <c r="AF239" s="269"/>
      <c r="AG239" s="269"/>
      <c r="AH239" s="269"/>
      <c r="AI239" s="269"/>
      <c r="AJ239" s="269"/>
      <c r="AK239" s="269"/>
      <c r="AL239" s="269"/>
      <c r="AM239" s="269"/>
      <c r="AN239" s="269"/>
      <c r="AO239" s="269"/>
      <c r="AP239" s="269"/>
      <c r="AQ239" s="269"/>
      <c r="AR239" s="269"/>
      <c r="AS239" s="269"/>
      <c r="AT239" s="269"/>
      <c r="AU239" s="269"/>
      <c r="AV239" s="269"/>
      <c r="AW239" s="269"/>
      <c r="AX239" s="270"/>
      <c r="AY239" s="320"/>
      <c r="AZ239" s="269" t="s">
        <v>493</v>
      </c>
      <c r="BA239" s="321"/>
      <c r="BB239" s="321"/>
      <c r="BC239" s="321"/>
      <c r="BD239" s="321"/>
      <c r="BE239" s="321"/>
      <c r="BF239" s="321"/>
      <c r="BG239" s="321"/>
      <c r="BH239" s="321"/>
      <c r="BI239" s="321"/>
      <c r="BJ239" s="322"/>
      <c r="BK239" s="87"/>
      <c r="BL239" s="5"/>
      <c r="BM239" s="5"/>
      <c r="BP239" s="5"/>
      <c r="BQ239" s="86"/>
      <c r="BR239" s="774"/>
      <c r="BS239" s="788"/>
      <c r="BT239" s="788"/>
      <c r="BU239" s="788"/>
      <c r="BV239" s="788"/>
      <c r="BW239" s="788"/>
      <c r="BX239" s="788"/>
      <c r="BY239" s="788"/>
      <c r="BZ239" s="788"/>
      <c r="CA239" s="788"/>
      <c r="CB239" s="788"/>
      <c r="CC239" s="788"/>
      <c r="CD239" s="788"/>
      <c r="CE239" s="788"/>
      <c r="CF239" s="788"/>
      <c r="CG239" s="268"/>
      <c r="CH239" s="268"/>
      <c r="CI239" s="303"/>
      <c r="CJ239" s="5"/>
      <c r="CK239" s="5"/>
      <c r="CL239" s="5"/>
      <c r="CM239" s="5"/>
      <c r="CN239" s="5"/>
      <c r="CO239" s="5"/>
      <c r="CP239" s="5"/>
      <c r="CQ239" s="5"/>
      <c r="CR239" s="26"/>
      <c r="CS239" s="319" t="s">
        <v>350</v>
      </c>
      <c r="CT239" s="269"/>
      <c r="CU239" s="269"/>
      <c r="CV239" s="269"/>
      <c r="CW239" s="269"/>
      <c r="CX239" s="269"/>
      <c r="CY239" s="269"/>
      <c r="CZ239" s="269"/>
      <c r="DA239" s="269"/>
      <c r="DB239" s="269"/>
      <c r="DC239" s="269"/>
      <c r="DD239" s="269"/>
      <c r="DE239" s="269"/>
      <c r="DF239" s="269"/>
      <c r="DG239" s="269"/>
      <c r="DH239" s="269"/>
      <c r="DI239" s="269"/>
      <c r="DJ239" s="269"/>
      <c r="DK239" s="269"/>
      <c r="DL239" s="270"/>
      <c r="DM239" s="320"/>
      <c r="DN239" s="269" t="s">
        <v>493</v>
      </c>
      <c r="DO239" s="321"/>
      <c r="DP239" s="321"/>
      <c r="DQ239" s="321"/>
      <c r="DR239" s="321"/>
      <c r="DS239" s="321"/>
      <c r="DT239" s="321"/>
      <c r="DU239" s="321"/>
      <c r="DV239" s="321"/>
      <c r="DW239" s="321"/>
      <c r="DX239" s="322"/>
      <c r="DY239" s="87"/>
      <c r="DZ239" s="5"/>
      <c r="EA239" s="5"/>
    </row>
    <row r="240" spans="2:131" ht="15" customHeight="1">
      <c r="B240" s="5"/>
      <c r="C240" s="86"/>
      <c r="D240" s="774"/>
      <c r="E240" s="788"/>
      <c r="F240" s="788"/>
      <c r="G240" s="788"/>
      <c r="H240" s="788"/>
      <c r="I240" s="788"/>
      <c r="J240" s="788"/>
      <c r="K240" s="788"/>
      <c r="L240" s="788"/>
      <c r="M240" s="788"/>
      <c r="N240" s="788"/>
      <c r="O240" s="788"/>
      <c r="P240" s="788"/>
      <c r="Q240" s="788"/>
      <c r="R240" s="788"/>
      <c r="S240" s="268"/>
      <c r="T240" s="268"/>
      <c r="U240" s="303"/>
      <c r="V240" s="5"/>
      <c r="W240" s="5"/>
      <c r="X240" s="5"/>
      <c r="Y240" s="5"/>
      <c r="Z240" s="5"/>
      <c r="AA240" s="5"/>
      <c r="AB240" s="5"/>
      <c r="AC240" s="5"/>
      <c r="AD240" s="26"/>
      <c r="AE240" s="304"/>
      <c r="AF240" s="305"/>
      <c r="AG240" s="305"/>
      <c r="AH240" s="305"/>
      <c r="AI240" s="305"/>
      <c r="AJ240" s="305"/>
      <c r="AK240" s="305"/>
      <c r="AL240" s="305"/>
      <c r="AM240" s="305"/>
      <c r="AN240" s="305"/>
      <c r="AO240" s="305"/>
      <c r="AP240" s="305"/>
      <c r="AQ240" s="305"/>
      <c r="AR240" s="305"/>
      <c r="AS240" s="268"/>
      <c r="AT240" s="274"/>
      <c r="AU240" s="305"/>
      <c r="AV240" s="305"/>
      <c r="AW240" s="305"/>
      <c r="AX240" s="306"/>
      <c r="AY240" s="307"/>
      <c r="AZ240" s="308"/>
      <c r="BA240" s="308"/>
      <c r="BB240" s="308"/>
      <c r="BC240" s="308"/>
      <c r="BD240" s="308"/>
      <c r="BE240" s="308"/>
      <c r="BF240" s="308"/>
      <c r="BG240" s="308"/>
      <c r="BH240" s="308"/>
      <c r="BI240" s="308"/>
      <c r="BJ240" s="306"/>
      <c r="BK240" s="87"/>
      <c r="BL240" s="5"/>
      <c r="BM240" s="5"/>
      <c r="BP240" s="5"/>
      <c r="BQ240" s="86"/>
      <c r="BR240" s="774"/>
      <c r="BS240" s="788"/>
      <c r="BT240" s="788"/>
      <c r="BU240" s="788"/>
      <c r="BV240" s="788"/>
      <c r="BW240" s="788"/>
      <c r="BX240" s="788"/>
      <c r="BY240" s="788"/>
      <c r="BZ240" s="788"/>
      <c r="CA240" s="788"/>
      <c r="CB240" s="788"/>
      <c r="CC240" s="788"/>
      <c r="CD240" s="788"/>
      <c r="CE240" s="788"/>
      <c r="CF240" s="788"/>
      <c r="CG240" s="268"/>
      <c r="CH240" s="268"/>
      <c r="CI240" s="303"/>
      <c r="CJ240" s="5"/>
      <c r="CK240" s="5"/>
      <c r="CL240" s="5"/>
      <c r="CM240" s="5"/>
      <c r="CN240" s="5"/>
      <c r="CO240" s="5"/>
      <c r="CP240" s="5"/>
      <c r="CQ240" s="5"/>
      <c r="CR240" s="26"/>
      <c r="CS240" s="304"/>
      <c r="CT240" s="305"/>
      <c r="CU240" s="305"/>
      <c r="CV240" s="305"/>
      <c r="CW240" s="305"/>
      <c r="CX240" s="305"/>
      <c r="CY240" s="305"/>
      <c r="CZ240" s="305"/>
      <c r="DA240" s="305"/>
      <c r="DB240" s="305"/>
      <c r="DC240" s="305"/>
      <c r="DD240" s="305"/>
      <c r="DE240" s="305"/>
      <c r="DF240" s="305"/>
      <c r="DG240" s="268"/>
      <c r="DH240" s="274"/>
      <c r="DI240" s="305"/>
      <c r="DJ240" s="305"/>
      <c r="DK240" s="305"/>
      <c r="DL240" s="306"/>
      <c r="DM240" s="307"/>
      <c r="DN240" s="308"/>
      <c r="DO240" s="308"/>
      <c r="DP240" s="308"/>
      <c r="DQ240" s="308"/>
      <c r="DR240" s="308"/>
      <c r="DS240" s="308"/>
      <c r="DT240" s="308"/>
      <c r="DU240" s="308"/>
      <c r="DV240" s="308"/>
      <c r="DW240" s="308"/>
      <c r="DX240" s="306"/>
      <c r="DY240" s="87"/>
      <c r="DZ240" s="5"/>
      <c r="EA240" s="5"/>
    </row>
    <row r="241" spans="2:163" ht="15" customHeight="1">
      <c r="B241" s="5"/>
      <c r="C241" s="86"/>
      <c r="D241" s="774"/>
      <c r="E241" s="788"/>
      <c r="F241" s="788"/>
      <c r="G241" s="788"/>
      <c r="H241" s="788"/>
      <c r="I241" s="788"/>
      <c r="J241" s="788"/>
      <c r="K241" s="788"/>
      <c r="L241" s="788"/>
      <c r="M241" s="788"/>
      <c r="N241" s="788"/>
      <c r="O241" s="788"/>
      <c r="P241" s="788"/>
      <c r="Q241" s="788"/>
      <c r="R241" s="788"/>
      <c r="S241" s="268"/>
      <c r="T241" s="268"/>
      <c r="U241" s="303"/>
      <c r="V241" s="5"/>
      <c r="W241" s="5"/>
      <c r="X241" s="5"/>
      <c r="Y241" s="5"/>
      <c r="Z241" s="5"/>
      <c r="AA241" s="5"/>
      <c r="AB241" s="5"/>
      <c r="AC241" s="5"/>
      <c r="AD241" s="26"/>
      <c r="AE241" s="304"/>
      <c r="AF241" s="305"/>
      <c r="AG241" s="305"/>
      <c r="AH241" s="305"/>
      <c r="AI241" s="305"/>
      <c r="AJ241" s="305"/>
      <c r="AK241" s="305"/>
      <c r="AL241" s="305"/>
      <c r="AM241" s="305"/>
      <c r="AN241" s="305"/>
      <c r="AO241" s="305"/>
      <c r="AP241" s="305"/>
      <c r="AQ241" s="305"/>
      <c r="AR241" s="305"/>
      <c r="AS241" s="268"/>
      <c r="AT241" s="274"/>
      <c r="AU241" s="305"/>
      <c r="AV241" s="305"/>
      <c r="AW241" s="305"/>
      <c r="AX241" s="306"/>
      <c r="AY241" s="307"/>
      <c r="AZ241" s="308"/>
      <c r="BA241" s="308"/>
      <c r="BB241" s="308"/>
      <c r="BC241" s="308"/>
      <c r="BD241" s="308"/>
      <c r="BE241" s="308"/>
      <c r="BF241" s="308"/>
      <c r="BG241" s="308"/>
      <c r="BH241" s="308"/>
      <c r="BI241" s="308"/>
      <c r="BJ241" s="306"/>
      <c r="BK241" s="87"/>
      <c r="BL241" s="5"/>
      <c r="BM241" s="5"/>
      <c r="BP241" s="5"/>
      <c r="BQ241" s="86"/>
      <c r="BR241" s="774"/>
      <c r="BS241" s="788"/>
      <c r="BT241" s="788"/>
      <c r="BU241" s="788"/>
      <c r="BV241" s="788"/>
      <c r="BW241" s="788"/>
      <c r="BX241" s="788"/>
      <c r="BY241" s="788"/>
      <c r="BZ241" s="788"/>
      <c r="CA241" s="788"/>
      <c r="CB241" s="788"/>
      <c r="CC241" s="788"/>
      <c r="CD241" s="788"/>
      <c r="CE241" s="788"/>
      <c r="CF241" s="788"/>
      <c r="CG241" s="268"/>
      <c r="CH241" s="268"/>
      <c r="CI241" s="303"/>
      <c r="CJ241" s="5"/>
      <c r="CK241" s="5"/>
      <c r="CL241" s="5"/>
      <c r="CM241" s="5"/>
      <c r="CN241" s="5"/>
      <c r="CO241" s="5"/>
      <c r="CP241" s="5"/>
      <c r="CQ241" s="5"/>
      <c r="CR241" s="26"/>
      <c r="CS241" s="304"/>
      <c r="CT241" s="305"/>
      <c r="CU241" s="305"/>
      <c r="CV241" s="305"/>
      <c r="CW241" s="305"/>
      <c r="CX241" s="305"/>
      <c r="CY241" s="305"/>
      <c r="CZ241" s="305"/>
      <c r="DA241" s="305"/>
      <c r="DB241" s="305"/>
      <c r="DC241" s="305"/>
      <c r="DD241" s="305"/>
      <c r="DE241" s="305"/>
      <c r="DF241" s="305"/>
      <c r="DG241" s="268"/>
      <c r="DH241" s="274"/>
      <c r="DI241" s="305"/>
      <c r="DJ241" s="305"/>
      <c r="DK241" s="305"/>
      <c r="DL241" s="306"/>
      <c r="DM241" s="307"/>
      <c r="DN241" s="308"/>
      <c r="DO241" s="308"/>
      <c r="DP241" s="308"/>
      <c r="DQ241" s="308"/>
      <c r="DR241" s="308"/>
      <c r="DS241" s="308"/>
      <c r="DT241" s="308"/>
      <c r="DU241" s="308"/>
      <c r="DV241" s="308"/>
      <c r="DW241" s="308"/>
      <c r="DX241" s="306"/>
      <c r="DY241" s="87"/>
      <c r="DZ241" s="5"/>
      <c r="EA241" s="5"/>
    </row>
    <row r="242" spans="2:163" ht="15" customHeight="1">
      <c r="B242" s="5"/>
      <c r="C242" s="86"/>
      <c r="D242" s="774"/>
      <c r="E242" s="788"/>
      <c r="F242" s="788"/>
      <c r="G242" s="788"/>
      <c r="H242" s="788"/>
      <c r="I242" s="788"/>
      <c r="J242" s="788"/>
      <c r="K242" s="788"/>
      <c r="L242" s="788"/>
      <c r="M242" s="788"/>
      <c r="N242" s="788"/>
      <c r="O242" s="788"/>
      <c r="P242" s="788"/>
      <c r="Q242" s="788"/>
      <c r="R242" s="788"/>
      <c r="S242" s="268"/>
      <c r="T242" s="268"/>
      <c r="U242" s="303"/>
      <c r="V242" s="5"/>
      <c r="W242" s="5"/>
      <c r="X242" s="5"/>
      <c r="Y242" s="5"/>
      <c r="Z242" s="5"/>
      <c r="AA242" s="5"/>
      <c r="AB242" s="5"/>
      <c r="AC242" s="5"/>
      <c r="AD242" s="26"/>
      <c r="AE242" s="304"/>
      <c r="AF242" s="305"/>
      <c r="AG242" s="305"/>
      <c r="AH242" s="305"/>
      <c r="AI242" s="305"/>
      <c r="AJ242" s="305"/>
      <c r="AK242" s="305"/>
      <c r="AL242" s="305"/>
      <c r="AM242" s="305"/>
      <c r="AN242" s="305"/>
      <c r="AO242" s="305"/>
      <c r="AP242" s="305"/>
      <c r="AQ242" s="305"/>
      <c r="AR242" s="305"/>
      <c r="AS242" s="268"/>
      <c r="AT242" s="274"/>
      <c r="AU242" s="305"/>
      <c r="AV242" s="305"/>
      <c r="AW242" s="305"/>
      <c r="AX242" s="306"/>
      <c r="AY242" s="307"/>
      <c r="AZ242" s="308"/>
      <c r="BA242" s="308"/>
      <c r="BB242" s="308"/>
      <c r="BC242" s="308"/>
      <c r="BD242" s="308"/>
      <c r="BE242" s="308"/>
      <c r="BF242" s="308"/>
      <c r="BG242" s="308"/>
      <c r="BH242" s="308"/>
      <c r="BI242" s="308"/>
      <c r="BJ242" s="306"/>
      <c r="BK242" s="87"/>
      <c r="BL242" s="5"/>
      <c r="BM242" s="5"/>
      <c r="BP242" s="5"/>
      <c r="BQ242" s="86"/>
      <c r="BR242" s="774"/>
      <c r="BS242" s="788"/>
      <c r="BT242" s="788"/>
      <c r="BU242" s="788"/>
      <c r="BV242" s="788"/>
      <c r="BW242" s="788"/>
      <c r="BX242" s="788"/>
      <c r="BY242" s="788"/>
      <c r="BZ242" s="788"/>
      <c r="CA242" s="788"/>
      <c r="CB242" s="788"/>
      <c r="CC242" s="788"/>
      <c r="CD242" s="788"/>
      <c r="CE242" s="788"/>
      <c r="CF242" s="788"/>
      <c r="CG242" s="268"/>
      <c r="CH242" s="268"/>
      <c r="CI242" s="303"/>
      <c r="CJ242" s="5"/>
      <c r="CK242" s="5"/>
      <c r="CL242" s="5"/>
      <c r="CM242" s="5"/>
      <c r="CN242" s="5"/>
      <c r="CO242" s="5"/>
      <c r="CP242" s="5"/>
      <c r="CQ242" s="5"/>
      <c r="CR242" s="26"/>
      <c r="CS242" s="304"/>
      <c r="CT242" s="305"/>
      <c r="CU242" s="305"/>
      <c r="CV242" s="305"/>
      <c r="CW242" s="305"/>
      <c r="CX242" s="305"/>
      <c r="CY242" s="305"/>
      <c r="CZ242" s="305"/>
      <c r="DA242" s="305"/>
      <c r="DB242" s="305"/>
      <c r="DC242" s="305"/>
      <c r="DD242" s="305"/>
      <c r="DE242" s="305"/>
      <c r="DF242" s="305"/>
      <c r="DG242" s="268"/>
      <c r="DH242" s="274"/>
      <c r="DI242" s="305"/>
      <c r="DJ242" s="305"/>
      <c r="DK242" s="305"/>
      <c r="DL242" s="306"/>
      <c r="DM242" s="307"/>
      <c r="DN242" s="308"/>
      <c r="DO242" s="308"/>
      <c r="DP242" s="308"/>
      <c r="DQ242" s="308"/>
      <c r="DR242" s="308"/>
      <c r="DS242" s="308"/>
      <c r="DT242" s="308"/>
      <c r="DU242" s="308"/>
      <c r="DV242" s="308"/>
      <c r="DW242" s="308"/>
      <c r="DX242" s="306"/>
      <c r="DY242" s="87"/>
      <c r="DZ242" s="5"/>
      <c r="EA242" s="5"/>
    </row>
    <row r="243" spans="2:163" ht="15" customHeight="1" thickBot="1">
      <c r="B243" s="5"/>
      <c r="C243" s="86"/>
      <c r="D243" s="776"/>
      <c r="E243" s="790"/>
      <c r="F243" s="790"/>
      <c r="G243" s="790"/>
      <c r="H243" s="790"/>
      <c r="I243" s="790"/>
      <c r="J243" s="790"/>
      <c r="K243" s="790"/>
      <c r="L243" s="790"/>
      <c r="M243" s="790"/>
      <c r="N243" s="790"/>
      <c r="O243" s="790"/>
      <c r="P243" s="790"/>
      <c r="Q243" s="790"/>
      <c r="R243" s="790"/>
      <c r="S243" s="280"/>
      <c r="T243" s="280"/>
      <c r="U243" s="309"/>
      <c r="V243" s="5"/>
      <c r="W243" s="5"/>
      <c r="X243" s="5"/>
      <c r="Y243" s="5"/>
      <c r="Z243" s="5"/>
      <c r="AA243" s="5"/>
      <c r="AB243" s="5"/>
      <c r="AC243" s="5"/>
      <c r="AD243" s="26"/>
      <c r="AE243" s="310"/>
      <c r="AF243" s="311"/>
      <c r="AG243" s="311"/>
      <c r="AH243" s="311"/>
      <c r="AI243" s="311"/>
      <c r="AJ243" s="311"/>
      <c r="AK243" s="311"/>
      <c r="AL243" s="311"/>
      <c r="AM243" s="311"/>
      <c r="AN243" s="311"/>
      <c r="AO243" s="311"/>
      <c r="AP243" s="311"/>
      <c r="AQ243" s="311"/>
      <c r="AR243" s="311"/>
      <c r="AS243" s="280"/>
      <c r="AT243" s="281"/>
      <c r="AU243" s="311"/>
      <c r="AV243" s="311"/>
      <c r="AW243" s="311"/>
      <c r="AX243" s="312"/>
      <c r="AY243" s="307"/>
      <c r="AZ243" s="311"/>
      <c r="BA243" s="311"/>
      <c r="BB243" s="311"/>
      <c r="BC243" s="311"/>
      <c r="BD243" s="311"/>
      <c r="BE243" s="311"/>
      <c r="BF243" s="311"/>
      <c r="BG243" s="311"/>
      <c r="BH243" s="311"/>
      <c r="BI243" s="311"/>
      <c r="BJ243" s="312"/>
      <c r="BK243" s="87"/>
      <c r="BL243" s="5"/>
      <c r="BM243" s="5"/>
      <c r="BP243" s="5"/>
      <c r="BQ243" s="86"/>
      <c r="BR243" s="776"/>
      <c r="BS243" s="790"/>
      <c r="BT243" s="790"/>
      <c r="BU243" s="790"/>
      <c r="BV243" s="790"/>
      <c r="BW243" s="790"/>
      <c r="BX243" s="790"/>
      <c r="BY243" s="790"/>
      <c r="BZ243" s="790"/>
      <c r="CA243" s="790"/>
      <c r="CB243" s="790"/>
      <c r="CC243" s="790"/>
      <c r="CD243" s="790"/>
      <c r="CE243" s="790"/>
      <c r="CF243" s="790"/>
      <c r="CG243" s="280"/>
      <c r="CH243" s="280"/>
      <c r="CI243" s="309"/>
      <c r="CJ243" s="5"/>
      <c r="CK243" s="5"/>
      <c r="CL243" s="5"/>
      <c r="CM243" s="5"/>
      <c r="CN243" s="5"/>
      <c r="CO243" s="5"/>
      <c r="CP243" s="5"/>
      <c r="CQ243" s="5"/>
      <c r="CR243" s="26"/>
      <c r="CS243" s="310"/>
      <c r="CT243" s="311"/>
      <c r="CU243" s="311"/>
      <c r="CV243" s="311"/>
      <c r="CW243" s="311"/>
      <c r="CX243" s="311"/>
      <c r="CY243" s="311"/>
      <c r="CZ243" s="311"/>
      <c r="DA243" s="311"/>
      <c r="DB243" s="311"/>
      <c r="DC243" s="311"/>
      <c r="DD243" s="311"/>
      <c r="DE243" s="311"/>
      <c r="DF243" s="311"/>
      <c r="DG243" s="280"/>
      <c r="DH243" s="281"/>
      <c r="DI243" s="311"/>
      <c r="DJ243" s="311"/>
      <c r="DK243" s="311"/>
      <c r="DL243" s="312"/>
      <c r="DM243" s="307"/>
      <c r="DN243" s="311"/>
      <c r="DO243" s="311"/>
      <c r="DP243" s="311"/>
      <c r="DQ243" s="311"/>
      <c r="DR243" s="311"/>
      <c r="DS243" s="311"/>
      <c r="DT243" s="311"/>
      <c r="DU243" s="311"/>
      <c r="DV243" s="311"/>
      <c r="DW243" s="311"/>
      <c r="DX243" s="312"/>
      <c r="DY243" s="87"/>
      <c r="DZ243" s="5"/>
      <c r="EA243" s="5"/>
    </row>
    <row r="244" spans="2:163" ht="18.75" customHeight="1" thickBot="1">
      <c r="B244" s="5"/>
      <c r="C244" s="86"/>
      <c r="D244" s="88"/>
      <c r="E244" s="88"/>
      <c r="F244" s="88"/>
      <c r="G244" s="88"/>
      <c r="H244" s="88"/>
      <c r="I244" s="88"/>
      <c r="J244" s="88"/>
      <c r="K244" s="88"/>
      <c r="L244" s="88"/>
      <c r="M244" s="88"/>
      <c r="N244" s="88"/>
      <c r="O244" s="88"/>
      <c r="P244" s="88"/>
      <c r="Q244" s="88"/>
      <c r="R244" s="88"/>
      <c r="S244" s="5"/>
      <c r="T244" s="5"/>
      <c r="U244" s="5"/>
      <c r="V244" s="5"/>
      <c r="W244" s="5"/>
      <c r="X244" s="5"/>
      <c r="Y244" s="5"/>
      <c r="Z244" s="5"/>
      <c r="AA244" s="5"/>
      <c r="AB244" s="5"/>
      <c r="AC244" s="5"/>
      <c r="AD244" s="26"/>
      <c r="AE244" s="88"/>
      <c r="AF244" s="88"/>
      <c r="AG244" s="88"/>
      <c r="AH244" s="88"/>
      <c r="AI244" s="88"/>
      <c r="AJ244" s="88"/>
      <c r="AK244" s="88"/>
      <c r="AL244" s="88"/>
      <c r="AM244" s="88"/>
      <c r="AN244" s="88"/>
      <c r="AO244" s="88"/>
      <c r="AP244" s="88"/>
      <c r="AQ244" s="88"/>
      <c r="AR244" s="88"/>
      <c r="AS244" s="5"/>
      <c r="AT244" s="88"/>
      <c r="AU244" s="88"/>
      <c r="AV244" s="88"/>
      <c r="AW244" s="88"/>
      <c r="AX244" s="88"/>
      <c r="AY244" s="88"/>
      <c r="AZ244" s="88"/>
      <c r="BA244" s="88"/>
      <c r="BB244" s="88"/>
      <c r="BC244" s="88"/>
      <c r="BD244" s="88"/>
      <c r="BE244" s="88"/>
      <c r="BF244" s="88"/>
      <c r="BG244" s="88"/>
      <c r="BH244" s="88"/>
      <c r="BI244" s="88"/>
      <c r="BJ244" s="88"/>
      <c r="BK244" s="87"/>
      <c r="BL244" s="5"/>
      <c r="BM244" s="5"/>
      <c r="BP244" s="5"/>
      <c r="BQ244" s="86"/>
      <c r="BR244" s="88"/>
      <c r="BS244" s="88"/>
      <c r="BT244" s="88"/>
      <c r="BU244" s="88"/>
      <c r="BV244" s="88"/>
      <c r="BW244" s="88"/>
      <c r="BX244" s="88"/>
      <c r="BY244" s="88"/>
      <c r="BZ244" s="88"/>
      <c r="CA244" s="88"/>
      <c r="CB244" s="88"/>
      <c r="CC244" s="88"/>
      <c r="CD244" s="88"/>
      <c r="CE244" s="88"/>
      <c r="CF244" s="88"/>
      <c r="CG244" s="5"/>
      <c r="CH244" s="5"/>
      <c r="CI244" s="5"/>
      <c r="CJ244" s="5"/>
      <c r="CK244" s="5"/>
      <c r="CL244" s="5"/>
      <c r="CM244" s="5"/>
      <c r="CN244" s="5"/>
      <c r="CO244" s="5"/>
      <c r="CP244" s="5"/>
      <c r="CQ244" s="5"/>
      <c r="CR244" s="26"/>
      <c r="CS244" s="88"/>
      <c r="CT244" s="88"/>
      <c r="CU244" s="88"/>
      <c r="CV244" s="88"/>
      <c r="CW244" s="88"/>
      <c r="CX244" s="88"/>
      <c r="CY244" s="88"/>
      <c r="CZ244" s="88"/>
      <c r="DA244" s="88"/>
      <c r="DB244" s="88"/>
      <c r="DC244" s="88"/>
      <c r="DD244" s="88"/>
      <c r="DE244" s="88"/>
      <c r="DF244" s="88"/>
      <c r="DG244" s="5"/>
      <c r="DH244" s="88"/>
      <c r="DI244" s="88"/>
      <c r="DJ244" s="88"/>
      <c r="DK244" s="88"/>
      <c r="DL244" s="88"/>
      <c r="DM244" s="88"/>
      <c r="DN244" s="88"/>
      <c r="DO244" s="88"/>
      <c r="DP244" s="88"/>
      <c r="DQ244" s="88"/>
      <c r="DR244" s="88"/>
      <c r="DS244" s="88"/>
      <c r="DT244" s="88"/>
      <c r="DU244" s="88"/>
      <c r="DV244" s="88"/>
      <c r="DW244" s="88"/>
      <c r="DX244" s="88"/>
      <c r="DY244" s="87"/>
      <c r="DZ244" s="5"/>
      <c r="EA244" s="5"/>
    </row>
    <row r="245" spans="2:163" ht="15" customHeight="1">
      <c r="B245" s="5"/>
      <c r="C245" s="86"/>
      <c r="D245" s="313" t="s">
        <v>496</v>
      </c>
      <c r="E245" s="314"/>
      <c r="F245" s="314"/>
      <c r="G245" s="314"/>
      <c r="H245" s="314"/>
      <c r="I245" s="314"/>
      <c r="J245" s="314"/>
      <c r="K245" s="314"/>
      <c r="L245" s="314"/>
      <c r="M245" s="314"/>
      <c r="N245" s="314"/>
      <c r="O245" s="314"/>
      <c r="P245" s="314"/>
      <c r="Q245" s="314"/>
      <c r="R245" s="314"/>
      <c r="S245" s="286"/>
      <c r="T245" s="286"/>
      <c r="U245" s="315"/>
      <c r="V245" s="5"/>
      <c r="W245" s="5"/>
      <c r="X245" s="5"/>
      <c r="Y245" s="5"/>
      <c r="Z245" s="5"/>
      <c r="AA245" s="5"/>
      <c r="AB245" s="5"/>
      <c r="AC245" s="5"/>
      <c r="AD245" s="26"/>
      <c r="AE245" s="300" t="s">
        <v>13</v>
      </c>
      <c r="AF245" s="287"/>
      <c r="AG245" s="287"/>
      <c r="AH245" s="287"/>
      <c r="AI245" s="287"/>
      <c r="AJ245" s="287"/>
      <c r="AK245" s="287"/>
      <c r="AL245" s="287"/>
      <c r="AM245" s="287"/>
      <c r="AN245" s="287"/>
      <c r="AO245" s="287"/>
      <c r="AP245" s="287"/>
      <c r="AQ245" s="287"/>
      <c r="AR245" s="287"/>
      <c r="AS245" s="286"/>
      <c r="AT245" s="287"/>
      <c r="AU245" s="287"/>
      <c r="AV245" s="287"/>
      <c r="AW245" s="287"/>
      <c r="AX245" s="288"/>
      <c r="AY245" s="261"/>
      <c r="AZ245" s="287" t="s">
        <v>495</v>
      </c>
      <c r="BA245" s="287"/>
      <c r="BB245" s="287"/>
      <c r="BC245" s="287"/>
      <c r="BD245" s="287"/>
      <c r="BE245" s="287"/>
      <c r="BF245" s="287"/>
      <c r="BG245" s="287"/>
      <c r="BH245" s="287"/>
      <c r="BI245" s="287"/>
      <c r="BJ245" s="288"/>
      <c r="BK245" s="87"/>
      <c r="BL245" s="5"/>
      <c r="BM245" s="5"/>
      <c r="BP245" s="5"/>
      <c r="BQ245" s="86"/>
      <c r="BR245" s="313" t="s">
        <v>496</v>
      </c>
      <c r="BS245" s="314"/>
      <c r="BT245" s="314"/>
      <c r="BU245" s="314"/>
      <c r="BV245" s="314"/>
      <c r="BW245" s="314"/>
      <c r="BX245" s="314"/>
      <c r="BY245" s="314"/>
      <c r="BZ245" s="314"/>
      <c r="CA245" s="314"/>
      <c r="CB245" s="314"/>
      <c r="CC245" s="314"/>
      <c r="CD245" s="314"/>
      <c r="CE245" s="314"/>
      <c r="CF245" s="314"/>
      <c r="CG245" s="286"/>
      <c r="CH245" s="286"/>
      <c r="CI245" s="315"/>
      <c r="CJ245" s="5"/>
      <c r="CK245" s="5"/>
      <c r="CL245" s="5"/>
      <c r="CM245" s="5"/>
      <c r="CN245" s="5"/>
      <c r="CO245" s="5"/>
      <c r="CP245" s="5"/>
      <c r="CQ245" s="5"/>
      <c r="CR245" s="26"/>
      <c r="CS245" s="300" t="s">
        <v>13</v>
      </c>
      <c r="CT245" s="287"/>
      <c r="CU245" s="287"/>
      <c r="CV245" s="287"/>
      <c r="CW245" s="287"/>
      <c r="CX245" s="287"/>
      <c r="CY245" s="287"/>
      <c r="CZ245" s="287"/>
      <c r="DA245" s="287"/>
      <c r="DB245" s="287"/>
      <c r="DC245" s="287"/>
      <c r="DD245" s="287"/>
      <c r="DE245" s="287"/>
      <c r="DF245" s="287"/>
      <c r="DG245" s="286"/>
      <c r="DH245" s="287"/>
      <c r="DI245" s="287"/>
      <c r="DJ245" s="287"/>
      <c r="DK245" s="287"/>
      <c r="DL245" s="288"/>
      <c r="DM245" s="261"/>
      <c r="DN245" s="287" t="s">
        <v>495</v>
      </c>
      <c r="DO245" s="287"/>
      <c r="DP245" s="287"/>
      <c r="DQ245" s="287"/>
      <c r="DR245" s="287"/>
      <c r="DS245" s="287"/>
      <c r="DT245" s="287"/>
      <c r="DU245" s="287"/>
      <c r="DV245" s="287"/>
      <c r="DW245" s="287"/>
      <c r="DX245" s="288"/>
      <c r="DY245" s="87"/>
      <c r="DZ245" s="5"/>
      <c r="EA245" s="5"/>
    </row>
    <row r="246" spans="2:163" ht="15" customHeight="1">
      <c r="B246" s="5"/>
      <c r="C246" s="86"/>
      <c r="D246" s="289" t="s">
        <v>497</v>
      </c>
      <c r="E246" s="290"/>
      <c r="F246" s="290"/>
      <c r="G246" s="290"/>
      <c r="H246" s="290"/>
      <c r="I246" s="290"/>
      <c r="J246" s="290"/>
      <c r="K246" s="290"/>
      <c r="L246" s="290"/>
      <c r="M246" s="290"/>
      <c r="N246" s="290"/>
      <c r="O246" s="290"/>
      <c r="P246" s="290"/>
      <c r="Q246" s="290"/>
      <c r="R246" s="290"/>
      <c r="S246" s="268"/>
      <c r="T246" s="268"/>
      <c r="U246" s="303"/>
      <c r="V246" s="5"/>
      <c r="W246" s="5"/>
      <c r="X246" s="5"/>
      <c r="Y246" s="5"/>
      <c r="Z246" s="5"/>
      <c r="AA246" s="5"/>
      <c r="AB246" s="5"/>
      <c r="AC246" s="5"/>
      <c r="AD246" s="26"/>
      <c r="AE246" s="304"/>
      <c r="AF246" s="305"/>
      <c r="AG246" s="305"/>
      <c r="AH246" s="305"/>
      <c r="AI246" s="305"/>
      <c r="AJ246" s="305"/>
      <c r="AK246" s="305"/>
      <c r="AL246" s="305"/>
      <c r="AM246" s="305"/>
      <c r="AN246" s="305"/>
      <c r="AO246" s="305"/>
      <c r="AP246" s="305"/>
      <c r="AQ246" s="305"/>
      <c r="AR246" s="305"/>
      <c r="AS246" s="268"/>
      <c r="AT246" s="274"/>
      <c r="AU246" s="305"/>
      <c r="AV246" s="305"/>
      <c r="AW246" s="305"/>
      <c r="AX246" s="306"/>
      <c r="AY246" s="307"/>
      <c r="AZ246" s="308"/>
      <c r="BA246" s="308"/>
      <c r="BB246" s="308"/>
      <c r="BC246" s="308"/>
      <c r="BD246" s="308"/>
      <c r="BE246" s="308"/>
      <c r="BF246" s="308"/>
      <c r="BG246" s="308"/>
      <c r="BH246" s="308"/>
      <c r="BI246" s="308"/>
      <c r="BJ246" s="306"/>
      <c r="BK246" s="87"/>
      <c r="BL246" s="5"/>
      <c r="BM246" s="5"/>
      <c r="BP246" s="5"/>
      <c r="BQ246" s="86"/>
      <c r="BR246" s="301" t="s">
        <v>497</v>
      </c>
      <c r="BS246" s="302"/>
      <c r="BT246" s="302"/>
      <c r="BU246" s="302"/>
      <c r="BV246" s="302"/>
      <c r="BW246" s="302"/>
      <c r="BX246" s="302"/>
      <c r="BY246" s="302"/>
      <c r="BZ246" s="302"/>
      <c r="CA246" s="302"/>
      <c r="CB246" s="302"/>
      <c r="CC246" s="302"/>
      <c r="CD246" s="302"/>
      <c r="CE246" s="302"/>
      <c r="CF246" s="302"/>
      <c r="CG246" s="268"/>
      <c r="CH246" s="268"/>
      <c r="CI246" s="303"/>
      <c r="CJ246" s="5"/>
      <c r="CK246" s="5"/>
      <c r="CL246" s="5"/>
      <c r="CM246" s="5"/>
      <c r="CN246" s="5"/>
      <c r="CO246" s="5"/>
      <c r="CP246" s="5"/>
      <c r="CQ246" s="5"/>
      <c r="CR246" s="26"/>
      <c r="CS246" s="304"/>
      <c r="CT246" s="305"/>
      <c r="CU246" s="305"/>
      <c r="CV246" s="305"/>
      <c r="CW246" s="305"/>
      <c r="CX246" s="305"/>
      <c r="CY246" s="305"/>
      <c r="CZ246" s="305"/>
      <c r="DA246" s="305"/>
      <c r="DB246" s="305"/>
      <c r="DC246" s="305"/>
      <c r="DD246" s="305"/>
      <c r="DE246" s="305"/>
      <c r="DF246" s="305"/>
      <c r="DG246" s="268"/>
      <c r="DH246" s="274"/>
      <c r="DI246" s="305"/>
      <c r="DJ246" s="305"/>
      <c r="DK246" s="305"/>
      <c r="DL246" s="306"/>
      <c r="DM246" s="307"/>
      <c r="DN246" s="308"/>
      <c r="DO246" s="308"/>
      <c r="DP246" s="308"/>
      <c r="DQ246" s="308"/>
      <c r="DR246" s="308"/>
      <c r="DS246" s="308"/>
      <c r="DT246" s="308"/>
      <c r="DU246" s="308"/>
      <c r="DV246" s="308"/>
      <c r="DW246" s="308"/>
      <c r="DX246" s="306"/>
      <c r="DY246" s="87"/>
      <c r="DZ246" s="5"/>
      <c r="EA246" s="5"/>
    </row>
    <row r="247" spans="2:163" ht="15" customHeight="1">
      <c r="B247" s="5"/>
      <c r="C247" s="86"/>
      <c r="D247" s="289" t="s">
        <v>498</v>
      </c>
      <c r="E247" s="290"/>
      <c r="F247" s="290"/>
      <c r="G247" s="290"/>
      <c r="H247" s="290"/>
      <c r="I247" s="290"/>
      <c r="J247" s="290"/>
      <c r="K247" s="290"/>
      <c r="L247" s="290"/>
      <c r="M247" s="290"/>
      <c r="N247" s="290"/>
      <c r="O247" s="290"/>
      <c r="P247" s="290"/>
      <c r="Q247" s="290"/>
      <c r="R247" s="290"/>
      <c r="S247" s="268"/>
      <c r="T247" s="268"/>
      <c r="U247" s="303"/>
      <c r="V247" s="5"/>
      <c r="W247" s="5"/>
      <c r="X247" s="5"/>
      <c r="Y247" s="5"/>
      <c r="Z247" s="5"/>
      <c r="AA247" s="5"/>
      <c r="AB247" s="5"/>
      <c r="AC247" s="5"/>
      <c r="AD247" s="26"/>
      <c r="AE247" s="304"/>
      <c r="AF247" s="305"/>
      <c r="AG247" s="305"/>
      <c r="AH247" s="305"/>
      <c r="AI247" s="305"/>
      <c r="AJ247" s="305"/>
      <c r="AK247" s="305"/>
      <c r="AL247" s="305"/>
      <c r="AM247" s="305"/>
      <c r="AN247" s="305"/>
      <c r="AO247" s="305"/>
      <c r="AP247" s="305"/>
      <c r="AQ247" s="305"/>
      <c r="AR247" s="305"/>
      <c r="AS247" s="268"/>
      <c r="AT247" s="274"/>
      <c r="AU247" s="305"/>
      <c r="AV247" s="305"/>
      <c r="AW247" s="305"/>
      <c r="AX247" s="306"/>
      <c r="AY247" s="307"/>
      <c r="AZ247" s="308"/>
      <c r="BA247" s="308"/>
      <c r="BB247" s="308"/>
      <c r="BC247" s="308"/>
      <c r="BD247" s="308"/>
      <c r="BE247" s="308"/>
      <c r="BF247" s="308"/>
      <c r="BG247" s="308"/>
      <c r="BH247" s="308"/>
      <c r="BI247" s="308"/>
      <c r="BJ247" s="306"/>
      <c r="BK247" s="87"/>
      <c r="BL247" s="5"/>
      <c r="BM247" s="5"/>
      <c r="BP247" s="5"/>
      <c r="BQ247" s="86"/>
      <c r="BR247" s="301" t="s">
        <v>498</v>
      </c>
      <c r="BS247" s="302"/>
      <c r="BT247" s="302"/>
      <c r="BU247" s="302"/>
      <c r="BV247" s="302"/>
      <c r="BW247" s="302"/>
      <c r="BX247" s="302"/>
      <c r="BY247" s="302"/>
      <c r="BZ247" s="302"/>
      <c r="CA247" s="302"/>
      <c r="CB247" s="302"/>
      <c r="CC247" s="302"/>
      <c r="CD247" s="302"/>
      <c r="CE247" s="302"/>
      <c r="CF247" s="302"/>
      <c r="CG247" s="268"/>
      <c r="CH247" s="268"/>
      <c r="CI247" s="303"/>
      <c r="CJ247" s="5"/>
      <c r="CK247" s="5"/>
      <c r="CL247" s="5"/>
      <c r="CM247" s="5"/>
      <c r="CN247" s="5"/>
      <c r="CO247" s="5"/>
      <c r="CP247" s="5"/>
      <c r="CQ247" s="5"/>
      <c r="CR247" s="26"/>
      <c r="CS247" s="304"/>
      <c r="CT247" s="305"/>
      <c r="CU247" s="305"/>
      <c r="CV247" s="305"/>
      <c r="CW247" s="305"/>
      <c r="CX247" s="305"/>
      <c r="CY247" s="305"/>
      <c r="CZ247" s="305"/>
      <c r="DA247" s="305"/>
      <c r="DB247" s="305"/>
      <c r="DC247" s="305"/>
      <c r="DD247" s="305"/>
      <c r="DE247" s="305"/>
      <c r="DF247" s="305"/>
      <c r="DG247" s="268"/>
      <c r="DH247" s="274"/>
      <c r="DI247" s="305"/>
      <c r="DJ247" s="305"/>
      <c r="DK247" s="305"/>
      <c r="DL247" s="306"/>
      <c r="DM247" s="307"/>
      <c r="DN247" s="308"/>
      <c r="DO247" s="308"/>
      <c r="DP247" s="308"/>
      <c r="DQ247" s="308"/>
      <c r="DR247" s="308"/>
      <c r="DS247" s="308"/>
      <c r="DT247" s="308"/>
      <c r="DU247" s="308"/>
      <c r="DV247" s="308"/>
      <c r="DW247" s="308"/>
      <c r="DX247" s="306"/>
      <c r="DY247" s="87"/>
      <c r="DZ247" s="5"/>
      <c r="EA247" s="5"/>
    </row>
    <row r="248" spans="2:163" ht="15" customHeight="1">
      <c r="B248" s="5"/>
      <c r="C248" s="86"/>
      <c r="D248" s="289" t="s">
        <v>488</v>
      </c>
      <c r="E248" s="290"/>
      <c r="F248" s="290"/>
      <c r="G248" s="290"/>
      <c r="H248" s="290"/>
      <c r="I248" s="290"/>
      <c r="J248" s="290"/>
      <c r="K248" s="290"/>
      <c r="L248" s="290"/>
      <c r="M248" s="290"/>
      <c r="N248" s="290"/>
      <c r="O248" s="290"/>
      <c r="P248" s="290"/>
      <c r="Q248" s="290"/>
      <c r="R248" s="290"/>
      <c r="S248" s="268"/>
      <c r="T248" s="268"/>
      <c r="U248" s="303"/>
      <c r="V248" s="5"/>
      <c r="W248" s="5"/>
      <c r="X248" s="5"/>
      <c r="Y248" s="5"/>
      <c r="Z248" s="5"/>
      <c r="AA248" s="5"/>
      <c r="AB248" s="5"/>
      <c r="AC248" s="5"/>
      <c r="AD248" s="26"/>
      <c r="AE248" s="304"/>
      <c r="AF248" s="305"/>
      <c r="AG248" s="305"/>
      <c r="AH248" s="305"/>
      <c r="AI248" s="305"/>
      <c r="AJ248" s="305"/>
      <c r="AK248" s="305"/>
      <c r="AL248" s="305"/>
      <c r="AM248" s="305"/>
      <c r="AN248" s="305"/>
      <c r="AO248" s="305"/>
      <c r="AP248" s="305"/>
      <c r="AQ248" s="305"/>
      <c r="AR248" s="305"/>
      <c r="AS248" s="268"/>
      <c r="AT248" s="274"/>
      <c r="AU248" s="305"/>
      <c r="AV248" s="305"/>
      <c r="AW248" s="305"/>
      <c r="AX248" s="306"/>
      <c r="AY248" s="307"/>
      <c r="AZ248" s="308"/>
      <c r="BA248" s="308"/>
      <c r="BB248" s="308"/>
      <c r="BC248" s="308"/>
      <c r="BD248" s="308"/>
      <c r="BE248" s="308"/>
      <c r="BF248" s="308"/>
      <c r="BG248" s="308"/>
      <c r="BH248" s="308"/>
      <c r="BI248" s="308"/>
      <c r="BJ248" s="306"/>
      <c r="BK248" s="87"/>
      <c r="BL248" s="5"/>
      <c r="BM248" s="5"/>
      <c r="BP248" s="5"/>
      <c r="BQ248" s="86"/>
      <c r="BR248" s="301" t="s">
        <v>488</v>
      </c>
      <c r="BS248" s="302"/>
      <c r="BT248" s="302"/>
      <c r="BU248" s="302"/>
      <c r="BV248" s="302"/>
      <c r="BW248" s="302"/>
      <c r="BX248" s="302"/>
      <c r="BY248" s="302"/>
      <c r="BZ248" s="302"/>
      <c r="CA248" s="302"/>
      <c r="CB248" s="302"/>
      <c r="CC248" s="302"/>
      <c r="CD248" s="302"/>
      <c r="CE248" s="302"/>
      <c r="CF248" s="302"/>
      <c r="CG248" s="268"/>
      <c r="CH248" s="268"/>
      <c r="CI248" s="303"/>
      <c r="CJ248" s="5"/>
      <c r="CK248" s="5"/>
      <c r="CL248" s="5"/>
      <c r="CM248" s="5"/>
      <c r="CN248" s="5"/>
      <c r="CO248" s="5"/>
      <c r="CP248" s="5"/>
      <c r="CQ248" s="5"/>
      <c r="CR248" s="26"/>
      <c r="CS248" s="304"/>
      <c r="CT248" s="305"/>
      <c r="CU248" s="305"/>
      <c r="CV248" s="305"/>
      <c r="CW248" s="305"/>
      <c r="CX248" s="305"/>
      <c r="CY248" s="305"/>
      <c r="CZ248" s="305"/>
      <c r="DA248" s="305"/>
      <c r="DB248" s="305"/>
      <c r="DC248" s="305"/>
      <c r="DD248" s="305"/>
      <c r="DE248" s="305"/>
      <c r="DF248" s="305"/>
      <c r="DG248" s="268"/>
      <c r="DH248" s="274"/>
      <c r="DI248" s="305"/>
      <c r="DJ248" s="305"/>
      <c r="DK248" s="305"/>
      <c r="DL248" s="306"/>
      <c r="DM248" s="307"/>
      <c r="DN248" s="308"/>
      <c r="DO248" s="308"/>
      <c r="DP248" s="308"/>
      <c r="DQ248" s="308"/>
      <c r="DR248" s="308"/>
      <c r="DS248" s="308"/>
      <c r="DT248" s="308"/>
      <c r="DU248" s="308"/>
      <c r="DV248" s="308"/>
      <c r="DW248" s="308"/>
      <c r="DX248" s="306"/>
      <c r="DY248" s="87"/>
      <c r="DZ248" s="5"/>
      <c r="EA248" s="5"/>
    </row>
    <row r="249" spans="2:163" ht="15" customHeight="1">
      <c r="B249" s="5"/>
      <c r="C249" s="86"/>
      <c r="D249" s="770" t="s">
        <v>499</v>
      </c>
      <c r="E249" s="771"/>
      <c r="F249" s="771"/>
      <c r="G249" s="771"/>
      <c r="H249" s="771"/>
      <c r="I249" s="771"/>
      <c r="J249" s="771"/>
      <c r="K249" s="771"/>
      <c r="L249" s="771"/>
      <c r="M249" s="771"/>
      <c r="N249" s="771"/>
      <c r="O249" s="771"/>
      <c r="P249" s="771"/>
      <c r="Q249" s="771"/>
      <c r="R249" s="771"/>
      <c r="S249" s="268"/>
      <c r="T249" s="268"/>
      <c r="U249" s="303"/>
      <c r="V249" s="5"/>
      <c r="W249" s="5"/>
      <c r="X249" s="5"/>
      <c r="Y249" s="5"/>
      <c r="Z249" s="5"/>
      <c r="AA249" s="5"/>
      <c r="AB249" s="5"/>
      <c r="AC249" s="5"/>
      <c r="AD249" s="26"/>
      <c r="AE249" s="304"/>
      <c r="AF249" s="305"/>
      <c r="AG249" s="305"/>
      <c r="AH249" s="305"/>
      <c r="AI249" s="305"/>
      <c r="AJ249" s="305"/>
      <c r="AK249" s="305"/>
      <c r="AL249" s="305"/>
      <c r="AM249" s="305"/>
      <c r="AN249" s="305"/>
      <c r="AO249" s="305"/>
      <c r="AP249" s="305"/>
      <c r="AQ249" s="305"/>
      <c r="AR249" s="305"/>
      <c r="AS249" s="268"/>
      <c r="AT249" s="274"/>
      <c r="AU249" s="305"/>
      <c r="AV249" s="305"/>
      <c r="AW249" s="305"/>
      <c r="AX249" s="306"/>
      <c r="AY249" s="307"/>
      <c r="AZ249" s="308"/>
      <c r="BA249" s="308"/>
      <c r="BB249" s="308"/>
      <c r="BC249" s="308"/>
      <c r="BD249" s="308"/>
      <c r="BE249" s="308"/>
      <c r="BF249" s="308"/>
      <c r="BG249" s="308"/>
      <c r="BH249" s="308"/>
      <c r="BI249" s="308"/>
      <c r="BJ249" s="306"/>
      <c r="BK249" s="87"/>
      <c r="BL249" s="5"/>
      <c r="BM249" s="5"/>
      <c r="BP249" s="5"/>
      <c r="BQ249" s="86"/>
      <c r="BR249" s="770" t="s">
        <v>499</v>
      </c>
      <c r="BS249" s="771"/>
      <c r="BT249" s="771"/>
      <c r="BU249" s="771"/>
      <c r="BV249" s="771"/>
      <c r="BW249" s="771"/>
      <c r="BX249" s="771"/>
      <c r="BY249" s="771"/>
      <c r="BZ249" s="771"/>
      <c r="CA249" s="771"/>
      <c r="CB249" s="771"/>
      <c r="CC249" s="771"/>
      <c r="CD249" s="771"/>
      <c r="CE249" s="771"/>
      <c r="CF249" s="771"/>
      <c r="CG249" s="268"/>
      <c r="CH249" s="268"/>
      <c r="CI249" s="303"/>
      <c r="CJ249" s="5"/>
      <c r="CK249" s="5"/>
      <c r="CL249" s="5"/>
      <c r="CM249" s="5"/>
      <c r="CN249" s="5"/>
      <c r="CO249" s="5"/>
      <c r="CP249" s="5"/>
      <c r="CQ249" s="5"/>
      <c r="CR249" s="26"/>
      <c r="CS249" s="304"/>
      <c r="CT249" s="305"/>
      <c r="CU249" s="305"/>
      <c r="CV249" s="305"/>
      <c r="CW249" s="305"/>
      <c r="CX249" s="305"/>
      <c r="CY249" s="305"/>
      <c r="CZ249" s="305"/>
      <c r="DA249" s="305"/>
      <c r="DB249" s="305"/>
      <c r="DC249" s="305"/>
      <c r="DD249" s="305"/>
      <c r="DE249" s="305"/>
      <c r="DF249" s="305"/>
      <c r="DG249" s="268"/>
      <c r="DH249" s="274"/>
      <c r="DI249" s="305"/>
      <c r="DJ249" s="305"/>
      <c r="DK249" s="305"/>
      <c r="DL249" s="306"/>
      <c r="DM249" s="307"/>
      <c r="DN249" s="308"/>
      <c r="DO249" s="308"/>
      <c r="DP249" s="308"/>
      <c r="DQ249" s="308"/>
      <c r="DR249" s="308"/>
      <c r="DS249" s="308"/>
      <c r="DT249" s="308"/>
      <c r="DU249" s="308"/>
      <c r="DV249" s="308"/>
      <c r="DW249" s="308"/>
      <c r="DX249" s="306"/>
      <c r="DY249" s="87"/>
      <c r="DZ249" s="5"/>
      <c r="EA249" s="5"/>
    </row>
    <row r="250" spans="2:163" ht="15" customHeight="1">
      <c r="B250" s="5"/>
      <c r="C250" s="86"/>
      <c r="D250" s="774"/>
      <c r="E250" s="788"/>
      <c r="F250" s="788"/>
      <c r="G250" s="788"/>
      <c r="H250" s="788"/>
      <c r="I250" s="788"/>
      <c r="J250" s="788"/>
      <c r="K250" s="788"/>
      <c r="L250" s="788"/>
      <c r="M250" s="788"/>
      <c r="N250" s="788"/>
      <c r="O250" s="788"/>
      <c r="P250" s="788"/>
      <c r="Q250" s="788"/>
      <c r="R250" s="788"/>
      <c r="S250" s="268"/>
      <c r="T250" s="268"/>
      <c r="U250" s="303"/>
      <c r="V250" s="5"/>
      <c r="W250" s="5"/>
      <c r="X250" s="5"/>
      <c r="Y250" s="5"/>
      <c r="Z250" s="5"/>
      <c r="AA250" s="5"/>
      <c r="AB250" s="5"/>
      <c r="AC250" s="5"/>
      <c r="AD250" s="26"/>
      <c r="AE250" s="304"/>
      <c r="AF250" s="305"/>
      <c r="AG250" s="305"/>
      <c r="AH250" s="305"/>
      <c r="AI250" s="305"/>
      <c r="AJ250" s="305"/>
      <c r="AK250" s="305"/>
      <c r="AL250" s="305"/>
      <c r="AM250" s="305"/>
      <c r="AN250" s="305"/>
      <c r="AO250" s="305"/>
      <c r="AP250" s="305"/>
      <c r="AQ250" s="305"/>
      <c r="AR250" s="305"/>
      <c r="AS250" s="268"/>
      <c r="AT250" s="274"/>
      <c r="AU250" s="305"/>
      <c r="AV250" s="305"/>
      <c r="AW250" s="305"/>
      <c r="AX250" s="306"/>
      <c r="AY250" s="307"/>
      <c r="AZ250" s="308"/>
      <c r="BA250" s="308"/>
      <c r="BB250" s="308"/>
      <c r="BC250" s="308"/>
      <c r="BD250" s="308"/>
      <c r="BE250" s="308"/>
      <c r="BF250" s="308"/>
      <c r="BG250" s="308"/>
      <c r="BH250" s="308"/>
      <c r="BI250" s="308"/>
      <c r="BJ250" s="306"/>
      <c r="BK250" s="87"/>
      <c r="BL250" s="5"/>
      <c r="BM250" s="5"/>
      <c r="BP250" s="5"/>
      <c r="BQ250" s="86"/>
      <c r="BR250" s="774"/>
      <c r="BS250" s="788"/>
      <c r="BT250" s="788"/>
      <c r="BU250" s="788"/>
      <c r="BV250" s="788"/>
      <c r="BW250" s="788"/>
      <c r="BX250" s="788"/>
      <c r="BY250" s="788"/>
      <c r="BZ250" s="788"/>
      <c r="CA250" s="788"/>
      <c r="CB250" s="788"/>
      <c r="CC250" s="788"/>
      <c r="CD250" s="788"/>
      <c r="CE250" s="788"/>
      <c r="CF250" s="788"/>
      <c r="CG250" s="268"/>
      <c r="CH250" s="268"/>
      <c r="CI250" s="303"/>
      <c r="CJ250" s="5"/>
      <c r="CK250" s="5"/>
      <c r="CL250" s="5"/>
      <c r="CM250" s="5"/>
      <c r="CN250" s="5"/>
      <c r="CO250" s="5"/>
      <c r="CP250" s="5"/>
      <c r="CQ250" s="5"/>
      <c r="CR250" s="26"/>
      <c r="CS250" s="304"/>
      <c r="CT250" s="305"/>
      <c r="CU250" s="305"/>
      <c r="CV250" s="305"/>
      <c r="CW250" s="305"/>
      <c r="CX250" s="305"/>
      <c r="CY250" s="305"/>
      <c r="CZ250" s="305"/>
      <c r="DA250" s="305"/>
      <c r="DB250" s="305"/>
      <c r="DC250" s="305"/>
      <c r="DD250" s="305"/>
      <c r="DE250" s="305"/>
      <c r="DF250" s="305"/>
      <c r="DG250" s="268"/>
      <c r="DH250" s="274"/>
      <c r="DI250" s="305"/>
      <c r="DJ250" s="305"/>
      <c r="DK250" s="305"/>
      <c r="DL250" s="306"/>
      <c r="DM250" s="307"/>
      <c r="DN250" s="308"/>
      <c r="DO250" s="308"/>
      <c r="DP250" s="308"/>
      <c r="DQ250" s="308"/>
      <c r="DR250" s="308"/>
      <c r="DS250" s="308"/>
      <c r="DT250" s="308"/>
      <c r="DU250" s="308"/>
      <c r="DV250" s="308"/>
      <c r="DW250" s="308"/>
      <c r="DX250" s="306"/>
      <c r="DY250" s="87"/>
      <c r="DZ250" s="5"/>
      <c r="EA250" s="5"/>
    </row>
    <row r="251" spans="2:163" ht="15" customHeight="1">
      <c r="B251" s="5"/>
      <c r="C251" s="86"/>
      <c r="D251" s="774"/>
      <c r="E251" s="788"/>
      <c r="F251" s="788"/>
      <c r="G251" s="788"/>
      <c r="H251" s="788"/>
      <c r="I251" s="788"/>
      <c r="J251" s="788"/>
      <c r="K251" s="788"/>
      <c r="L251" s="788"/>
      <c r="M251" s="788"/>
      <c r="N251" s="788"/>
      <c r="O251" s="788"/>
      <c r="P251" s="788"/>
      <c r="Q251" s="788"/>
      <c r="R251" s="788"/>
      <c r="S251" s="268"/>
      <c r="T251" s="268"/>
      <c r="U251" s="303"/>
      <c r="V251" s="5"/>
      <c r="W251" s="5"/>
      <c r="X251" s="5"/>
      <c r="Y251" s="5"/>
      <c r="Z251" s="5"/>
      <c r="AA251" s="5"/>
      <c r="AB251" s="5"/>
      <c r="AC251" s="5"/>
      <c r="AD251" s="26"/>
      <c r="AE251" s="304"/>
      <c r="AF251" s="305"/>
      <c r="AG251" s="305"/>
      <c r="AH251" s="305"/>
      <c r="AI251" s="305"/>
      <c r="AJ251" s="305"/>
      <c r="AK251" s="305"/>
      <c r="AL251" s="305"/>
      <c r="AM251" s="305"/>
      <c r="AN251" s="305"/>
      <c r="AO251" s="305"/>
      <c r="AP251" s="305"/>
      <c r="AQ251" s="305"/>
      <c r="AR251" s="305"/>
      <c r="AS251" s="268"/>
      <c r="AT251" s="274"/>
      <c r="AU251" s="305"/>
      <c r="AV251" s="305"/>
      <c r="AW251" s="305"/>
      <c r="AX251" s="306"/>
      <c r="AY251" s="307"/>
      <c r="AZ251" s="308"/>
      <c r="BA251" s="308"/>
      <c r="BB251" s="308"/>
      <c r="BC251" s="308"/>
      <c r="BD251" s="308"/>
      <c r="BE251" s="308"/>
      <c r="BF251" s="308"/>
      <c r="BG251" s="308"/>
      <c r="BH251" s="308"/>
      <c r="BI251" s="308"/>
      <c r="BJ251" s="306"/>
      <c r="BK251" s="87"/>
      <c r="BL251" s="5"/>
      <c r="BM251" s="5"/>
      <c r="BP251" s="5"/>
      <c r="BQ251" s="86"/>
      <c r="BR251" s="774"/>
      <c r="BS251" s="788"/>
      <c r="BT251" s="788"/>
      <c r="BU251" s="788"/>
      <c r="BV251" s="788"/>
      <c r="BW251" s="788"/>
      <c r="BX251" s="788"/>
      <c r="BY251" s="788"/>
      <c r="BZ251" s="788"/>
      <c r="CA251" s="788"/>
      <c r="CB251" s="788"/>
      <c r="CC251" s="788"/>
      <c r="CD251" s="788"/>
      <c r="CE251" s="788"/>
      <c r="CF251" s="788"/>
      <c r="CG251" s="268"/>
      <c r="CH251" s="268"/>
      <c r="CI251" s="303"/>
      <c r="CJ251" s="5"/>
      <c r="CK251" s="5"/>
      <c r="CL251" s="5"/>
      <c r="CM251" s="5"/>
      <c r="CN251" s="5"/>
      <c r="CO251" s="5"/>
      <c r="CP251" s="5"/>
      <c r="CQ251" s="5"/>
      <c r="CR251" s="26"/>
      <c r="CS251" s="304"/>
      <c r="CT251" s="305"/>
      <c r="CU251" s="305"/>
      <c r="CV251" s="305"/>
      <c r="CW251" s="305"/>
      <c r="CX251" s="305"/>
      <c r="CY251" s="305"/>
      <c r="CZ251" s="305"/>
      <c r="DA251" s="305"/>
      <c r="DB251" s="305"/>
      <c r="DC251" s="305"/>
      <c r="DD251" s="305"/>
      <c r="DE251" s="305"/>
      <c r="DF251" s="305"/>
      <c r="DG251" s="268"/>
      <c r="DH251" s="274"/>
      <c r="DI251" s="305"/>
      <c r="DJ251" s="305"/>
      <c r="DK251" s="305"/>
      <c r="DL251" s="306"/>
      <c r="DM251" s="307"/>
      <c r="DN251" s="308"/>
      <c r="DO251" s="308"/>
      <c r="DP251" s="308"/>
      <c r="DQ251" s="308"/>
      <c r="DR251" s="308"/>
      <c r="DS251" s="308"/>
      <c r="DT251" s="308"/>
      <c r="DU251" s="308"/>
      <c r="DV251" s="308"/>
      <c r="DW251" s="308"/>
      <c r="DX251" s="306"/>
      <c r="DY251" s="87"/>
      <c r="DZ251" s="5"/>
      <c r="EA251" s="5"/>
    </row>
    <row r="252" spans="2:163" ht="15" customHeight="1" thickBot="1">
      <c r="B252" s="5"/>
      <c r="C252" s="86"/>
      <c r="D252" s="776"/>
      <c r="E252" s="790"/>
      <c r="F252" s="790"/>
      <c r="G252" s="790"/>
      <c r="H252" s="790"/>
      <c r="I252" s="790"/>
      <c r="J252" s="790"/>
      <c r="K252" s="790"/>
      <c r="L252" s="790"/>
      <c r="M252" s="790"/>
      <c r="N252" s="790"/>
      <c r="O252" s="790"/>
      <c r="P252" s="790"/>
      <c r="Q252" s="790"/>
      <c r="R252" s="790"/>
      <c r="S252" s="280"/>
      <c r="T252" s="280"/>
      <c r="U252" s="309"/>
      <c r="V252" s="5"/>
      <c r="W252" s="5"/>
      <c r="X252" s="5"/>
      <c r="Y252" s="5"/>
      <c r="Z252" s="5"/>
      <c r="AA252" s="5"/>
      <c r="AB252" s="5"/>
      <c r="AC252" s="5"/>
      <c r="AD252" s="26"/>
      <c r="AE252" s="310"/>
      <c r="AF252" s="311"/>
      <c r="AG252" s="311"/>
      <c r="AH252" s="311"/>
      <c r="AI252" s="311"/>
      <c r="AJ252" s="311"/>
      <c r="AK252" s="311"/>
      <c r="AL252" s="311"/>
      <c r="AM252" s="311"/>
      <c r="AN252" s="311"/>
      <c r="AO252" s="311"/>
      <c r="AP252" s="311"/>
      <c r="AQ252" s="311"/>
      <c r="AR252" s="311"/>
      <c r="AS252" s="280"/>
      <c r="AT252" s="281"/>
      <c r="AU252" s="311"/>
      <c r="AV252" s="311"/>
      <c r="AW252" s="311"/>
      <c r="AX252" s="312"/>
      <c r="AY252" s="307"/>
      <c r="AZ252" s="311"/>
      <c r="BA252" s="311"/>
      <c r="BB252" s="311"/>
      <c r="BC252" s="311"/>
      <c r="BD252" s="311"/>
      <c r="BE252" s="311"/>
      <c r="BF252" s="311"/>
      <c r="BG252" s="311"/>
      <c r="BH252" s="311"/>
      <c r="BI252" s="311"/>
      <c r="BJ252" s="312"/>
      <c r="BK252" s="87"/>
      <c r="BL252" s="5"/>
      <c r="BM252" s="5"/>
      <c r="BP252" s="5"/>
      <c r="BQ252" s="86"/>
      <c r="BR252" s="776"/>
      <c r="BS252" s="790"/>
      <c r="BT252" s="790"/>
      <c r="BU252" s="790"/>
      <c r="BV252" s="790"/>
      <c r="BW252" s="790"/>
      <c r="BX252" s="790"/>
      <c r="BY252" s="790"/>
      <c r="BZ252" s="790"/>
      <c r="CA252" s="790"/>
      <c r="CB252" s="790"/>
      <c r="CC252" s="790"/>
      <c r="CD252" s="790"/>
      <c r="CE252" s="790"/>
      <c r="CF252" s="790"/>
      <c r="CG252" s="280"/>
      <c r="CH252" s="280"/>
      <c r="CI252" s="309"/>
      <c r="CJ252" s="5"/>
      <c r="CK252" s="5"/>
      <c r="CL252" s="5"/>
      <c r="CM252" s="5"/>
      <c r="CN252" s="5"/>
      <c r="CO252" s="5"/>
      <c r="CP252" s="5"/>
      <c r="CQ252" s="5"/>
      <c r="CR252" s="26"/>
      <c r="CS252" s="310"/>
      <c r="CT252" s="311"/>
      <c r="CU252" s="311"/>
      <c r="CV252" s="311"/>
      <c r="CW252" s="311"/>
      <c r="CX252" s="311"/>
      <c r="CY252" s="311"/>
      <c r="CZ252" s="311"/>
      <c r="DA252" s="311"/>
      <c r="DB252" s="311"/>
      <c r="DC252" s="311"/>
      <c r="DD252" s="311"/>
      <c r="DE252" s="311"/>
      <c r="DF252" s="311"/>
      <c r="DG252" s="280"/>
      <c r="DH252" s="281"/>
      <c r="DI252" s="311"/>
      <c r="DJ252" s="311"/>
      <c r="DK252" s="311"/>
      <c r="DL252" s="312"/>
      <c r="DM252" s="307"/>
      <c r="DN252" s="311"/>
      <c r="DO252" s="311"/>
      <c r="DP252" s="311"/>
      <c r="DQ252" s="311"/>
      <c r="DR252" s="311"/>
      <c r="DS252" s="311"/>
      <c r="DT252" s="311"/>
      <c r="DU252" s="311"/>
      <c r="DV252" s="311"/>
      <c r="DW252" s="311"/>
      <c r="DX252" s="312"/>
      <c r="DY252" s="87"/>
      <c r="DZ252" s="5"/>
      <c r="EA252" s="5"/>
    </row>
    <row r="253" spans="2:163" ht="18.75" customHeight="1" thickBot="1">
      <c r="B253" s="5"/>
      <c r="C253" s="89"/>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1"/>
      <c r="BL253" s="5"/>
      <c r="BM253" s="5"/>
      <c r="BP253" s="5"/>
      <c r="BQ253" s="89"/>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1"/>
      <c r="DZ253" s="5"/>
      <c r="EA253" s="5"/>
    </row>
    <row r="254" spans="2:163" ht="18.75" customHeight="1">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row>
    <row r="255" spans="2:163" ht="18.75" customHeight="1">
      <c r="B255" s="5"/>
      <c r="C255" s="5"/>
      <c r="D255" s="393" t="s">
        <v>435</v>
      </c>
      <c r="E255" s="393"/>
      <c r="F255" s="393"/>
      <c r="G255" s="393"/>
      <c r="H255" s="393"/>
      <c r="I255" s="393"/>
      <c r="J255" s="393"/>
      <c r="K255" s="393"/>
      <c r="L255" s="393"/>
      <c r="M255" s="393"/>
      <c r="N255" s="393"/>
      <c r="O255" s="393"/>
      <c r="P255" s="393"/>
      <c r="Q255" s="393"/>
      <c r="R255" s="393"/>
      <c r="S255" s="393"/>
      <c r="T255" s="393"/>
      <c r="U255" s="393"/>
      <c r="V255" s="393"/>
      <c r="W255" s="393"/>
      <c r="X255" s="393"/>
      <c r="Y255" s="393"/>
      <c r="AC255" s="394" t="s">
        <v>362</v>
      </c>
      <c r="AD255" s="394"/>
      <c r="AE255" s="394"/>
      <c r="AF255" s="394"/>
      <c r="AG255" s="394"/>
      <c r="AH255" s="394"/>
      <c r="AI255" s="394"/>
      <c r="AJ255" s="394"/>
      <c r="AK255" s="394"/>
      <c r="AL255" s="394"/>
      <c r="AM255" s="394"/>
      <c r="AN255" s="394"/>
      <c r="AO255" s="394"/>
      <c r="AP255" s="394"/>
      <c r="AQ255" s="394"/>
      <c r="AR255" s="394"/>
      <c r="AS255" s="394"/>
      <c r="AT255" s="394"/>
      <c r="AU255" s="394"/>
      <c r="AV255" s="394"/>
      <c r="AW255" s="394"/>
      <c r="AX255" s="394"/>
      <c r="AY255" s="394"/>
      <c r="AZ255" s="394"/>
      <c r="BA255" s="394"/>
      <c r="BB255" s="394"/>
      <c r="BC255" s="394"/>
      <c r="BD255" s="394"/>
      <c r="BE255" s="394"/>
      <c r="BF255" s="394"/>
      <c r="BG255" s="394"/>
      <c r="BH255" s="394"/>
      <c r="BI255" s="394"/>
      <c r="BJ255" s="394"/>
      <c r="BK255" s="394"/>
      <c r="BP255" s="5"/>
      <c r="BQ255" s="5"/>
      <c r="BR255" s="393" t="s">
        <v>435</v>
      </c>
      <c r="BS255" s="393"/>
      <c r="BT255" s="393"/>
      <c r="BU255" s="393"/>
      <c r="BV255" s="393"/>
      <c r="BW255" s="393"/>
      <c r="BX255" s="393"/>
      <c r="BY255" s="393"/>
      <c r="BZ255" s="393"/>
      <c r="CA255" s="393"/>
      <c r="CB255" s="393"/>
      <c r="CC255" s="393"/>
      <c r="CD255" s="393"/>
      <c r="CE255" s="393"/>
      <c r="CF255" s="393"/>
      <c r="CG255" s="393"/>
      <c r="CH255" s="393"/>
      <c r="CI255" s="393"/>
      <c r="CJ255" s="393"/>
      <c r="CK255" s="393"/>
      <c r="CL255" s="393"/>
      <c r="CM255" s="393"/>
      <c r="CQ255" s="394" t="s">
        <v>362</v>
      </c>
      <c r="CR255" s="394"/>
      <c r="CS255" s="394"/>
      <c r="CT255" s="394"/>
      <c r="CU255" s="394"/>
      <c r="CV255" s="394"/>
      <c r="CW255" s="394"/>
      <c r="CX255" s="394"/>
      <c r="CY255" s="394"/>
      <c r="CZ255" s="394"/>
      <c r="DA255" s="394"/>
      <c r="DB255" s="394"/>
      <c r="DC255" s="394"/>
      <c r="DD255" s="394"/>
      <c r="DE255" s="394"/>
      <c r="DF255" s="394"/>
      <c r="DG255" s="394"/>
      <c r="DH255" s="394"/>
      <c r="DI255" s="394"/>
      <c r="DJ255" s="394"/>
      <c r="DK255" s="394"/>
      <c r="DL255" s="394"/>
      <c r="DM255" s="394"/>
      <c r="DN255" s="394"/>
      <c r="DO255" s="394"/>
      <c r="DP255" s="394"/>
      <c r="DQ255" s="394"/>
      <c r="DR255" s="394"/>
      <c r="DS255" s="394"/>
      <c r="DT255" s="394"/>
      <c r="DU255" s="394"/>
      <c r="DV255" s="394"/>
      <c r="DW255" s="394"/>
      <c r="DX255" s="394"/>
      <c r="DY255" s="394"/>
      <c r="ED255" s="92"/>
      <c r="EE255" s="92"/>
      <c r="EF255" s="92"/>
      <c r="EG255" s="92"/>
      <c r="EH255" s="92"/>
      <c r="EI255" s="93"/>
      <c r="EJ255" s="93"/>
      <c r="EK255" s="93"/>
      <c r="EL255" s="93"/>
      <c r="EM255" s="93"/>
      <c r="EN255" s="92"/>
      <c r="EO255" s="93"/>
      <c r="EP255" s="93"/>
      <c r="EQ255" s="93"/>
      <c r="ER255" s="93"/>
      <c r="ES255" s="93"/>
      <c r="ET255" s="93"/>
      <c r="EU255" s="93"/>
      <c r="EV255" s="93"/>
      <c r="EW255" s="93"/>
      <c r="EX255" s="93"/>
      <c r="EY255" s="93"/>
      <c r="EZ255" s="93"/>
      <c r="FA255" s="93"/>
      <c r="FB255" s="93"/>
      <c r="FC255" s="93"/>
      <c r="FD255" s="93"/>
      <c r="FE255" s="93"/>
      <c r="FF255" s="93"/>
      <c r="FG255" s="93"/>
    </row>
    <row r="256" spans="2:163" ht="18.75" customHeight="1">
      <c r="B256" s="5"/>
      <c r="C256" s="5"/>
      <c r="D256" s="394" t="s">
        <v>354</v>
      </c>
      <c r="E256" s="394"/>
      <c r="F256" s="394"/>
      <c r="G256" s="394"/>
      <c r="H256" s="394"/>
      <c r="I256" s="394"/>
      <c r="J256" s="394"/>
      <c r="K256" s="394"/>
      <c r="L256" s="394"/>
      <c r="M256" s="394"/>
      <c r="N256" s="394"/>
      <c r="O256" s="394"/>
      <c r="P256" s="394"/>
      <c r="Q256" s="394"/>
      <c r="R256" s="394"/>
      <c r="S256" s="394"/>
      <c r="T256" s="394"/>
      <c r="U256" s="394"/>
      <c r="V256" s="394"/>
      <c r="W256" s="394"/>
      <c r="X256" s="394"/>
      <c r="Y256" s="394"/>
      <c r="AC256" s="394"/>
      <c r="AD256" s="394"/>
      <c r="AE256" s="394"/>
      <c r="AF256" s="394"/>
      <c r="AG256" s="394"/>
      <c r="AH256" s="394"/>
      <c r="AI256" s="394"/>
      <c r="AJ256" s="394"/>
      <c r="AK256" s="394"/>
      <c r="AL256" s="394"/>
      <c r="AM256" s="394"/>
      <c r="AN256" s="394"/>
      <c r="AO256" s="394"/>
      <c r="AP256" s="394"/>
      <c r="AQ256" s="394"/>
      <c r="AR256" s="394"/>
      <c r="AS256" s="394"/>
      <c r="AT256" s="394"/>
      <c r="AU256" s="394"/>
      <c r="AV256" s="394"/>
      <c r="AW256" s="394"/>
      <c r="AX256" s="394"/>
      <c r="AY256" s="394"/>
      <c r="AZ256" s="394"/>
      <c r="BA256" s="394"/>
      <c r="BB256" s="394"/>
      <c r="BC256" s="394"/>
      <c r="BD256" s="394"/>
      <c r="BE256" s="394"/>
      <c r="BF256" s="394"/>
      <c r="BG256" s="394"/>
      <c r="BH256" s="394"/>
      <c r="BI256" s="394"/>
      <c r="BJ256" s="394"/>
      <c r="BK256" s="394"/>
      <c r="BP256" s="5"/>
      <c r="BQ256" s="5"/>
      <c r="BR256" s="394" t="s">
        <v>354</v>
      </c>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Q256" s="394"/>
      <c r="CR256" s="394"/>
      <c r="CS256" s="394"/>
      <c r="CT256" s="394"/>
      <c r="CU256" s="394"/>
      <c r="CV256" s="394"/>
      <c r="CW256" s="394"/>
      <c r="CX256" s="394"/>
      <c r="CY256" s="394"/>
      <c r="CZ256" s="394"/>
      <c r="DA256" s="394"/>
      <c r="DB256" s="394"/>
      <c r="DC256" s="394"/>
      <c r="DD256" s="394"/>
      <c r="DE256" s="394"/>
      <c r="DF256" s="394"/>
      <c r="DG256" s="394"/>
      <c r="DH256" s="394"/>
      <c r="DI256" s="394"/>
      <c r="DJ256" s="394"/>
      <c r="DK256" s="394"/>
      <c r="DL256" s="394"/>
      <c r="DM256" s="394"/>
      <c r="DN256" s="394"/>
      <c r="DO256" s="394"/>
      <c r="DP256" s="394"/>
      <c r="DQ256" s="394"/>
      <c r="DR256" s="394"/>
      <c r="DS256" s="394"/>
      <c r="DT256" s="394"/>
      <c r="DU256" s="394"/>
      <c r="DV256" s="394"/>
      <c r="DW256" s="394"/>
      <c r="DX256" s="394"/>
      <c r="DY256" s="394"/>
      <c r="ED256" s="112"/>
      <c r="EE256" s="113"/>
      <c r="EF256" s="114"/>
      <c r="EG256" s="114"/>
      <c r="EH256" s="114"/>
      <c r="EI256" s="114"/>
      <c r="EJ256" s="114"/>
      <c r="EK256" s="114"/>
      <c r="EL256" s="114"/>
      <c r="EM256" s="114"/>
      <c r="EN256" s="92"/>
      <c r="EO256" s="93"/>
      <c r="EP256" s="93"/>
      <c r="EQ256" s="93"/>
      <c r="ER256" s="93"/>
      <c r="ES256" s="93"/>
      <c r="ET256" s="93"/>
      <c r="EU256" s="93"/>
      <c r="EV256" s="93"/>
      <c r="EW256" s="93"/>
      <c r="EX256" s="93"/>
      <c r="EY256" s="93"/>
      <c r="EZ256" s="93"/>
      <c r="FA256" s="93"/>
      <c r="FB256" s="93"/>
      <c r="FC256" s="93"/>
      <c r="FD256" s="93"/>
      <c r="FE256" s="93"/>
      <c r="FF256" s="93"/>
      <c r="FG256" s="93"/>
    </row>
    <row r="257" spans="1:163" ht="18.75" customHeight="1">
      <c r="B257" s="5"/>
      <c r="C257" s="5"/>
      <c r="D257" s="394"/>
      <c r="E257" s="394"/>
      <c r="F257" s="394"/>
      <c r="G257" s="394"/>
      <c r="H257" s="394"/>
      <c r="I257" s="394"/>
      <c r="J257" s="394"/>
      <c r="K257" s="394"/>
      <c r="L257" s="394"/>
      <c r="M257" s="394"/>
      <c r="N257" s="394"/>
      <c r="O257" s="394"/>
      <c r="P257" s="394"/>
      <c r="Q257" s="394"/>
      <c r="R257" s="394"/>
      <c r="S257" s="394"/>
      <c r="T257" s="394"/>
      <c r="U257" s="394"/>
      <c r="V257" s="394"/>
      <c r="W257" s="394"/>
      <c r="X257" s="394"/>
      <c r="Y257" s="394"/>
      <c r="AC257" s="394"/>
      <c r="AD257" s="394"/>
      <c r="AE257" s="394"/>
      <c r="AF257" s="394"/>
      <c r="AG257" s="394"/>
      <c r="AH257" s="394"/>
      <c r="AI257" s="394"/>
      <c r="AJ257" s="394"/>
      <c r="AK257" s="394"/>
      <c r="AL257" s="394"/>
      <c r="AM257" s="394"/>
      <c r="AN257" s="394"/>
      <c r="AO257" s="394"/>
      <c r="AP257" s="394"/>
      <c r="AQ257" s="394"/>
      <c r="AR257" s="394"/>
      <c r="AS257" s="394"/>
      <c r="AT257" s="394"/>
      <c r="AU257" s="394"/>
      <c r="AV257" s="394"/>
      <c r="AW257" s="394"/>
      <c r="AX257" s="394"/>
      <c r="AY257" s="394"/>
      <c r="AZ257" s="394"/>
      <c r="BA257" s="394"/>
      <c r="BB257" s="394"/>
      <c r="BC257" s="394"/>
      <c r="BD257" s="394"/>
      <c r="BE257" s="394"/>
      <c r="BF257" s="394"/>
      <c r="BG257" s="394"/>
      <c r="BH257" s="394"/>
      <c r="BI257" s="394"/>
      <c r="BJ257" s="394"/>
      <c r="BK257" s="394"/>
      <c r="BP257" s="5"/>
      <c r="BQ257" s="5"/>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Q257" s="394"/>
      <c r="CR257" s="394"/>
      <c r="CS257" s="394"/>
      <c r="CT257" s="394"/>
      <c r="CU257" s="394"/>
      <c r="CV257" s="394"/>
      <c r="CW257" s="394"/>
      <c r="CX257" s="394"/>
      <c r="CY257" s="394"/>
      <c r="CZ257" s="394"/>
      <c r="DA257" s="394"/>
      <c r="DB257" s="394"/>
      <c r="DC257" s="394"/>
      <c r="DD257" s="394"/>
      <c r="DE257" s="394"/>
      <c r="DF257" s="394"/>
      <c r="DG257" s="394"/>
      <c r="DH257" s="394"/>
      <c r="DI257" s="394"/>
      <c r="DJ257" s="394"/>
      <c r="DK257" s="394"/>
      <c r="DL257" s="394"/>
      <c r="DM257" s="394"/>
      <c r="DN257" s="394"/>
      <c r="DO257" s="394"/>
      <c r="DP257" s="394"/>
      <c r="DQ257" s="394"/>
      <c r="DR257" s="394"/>
      <c r="DS257" s="394"/>
      <c r="DT257" s="394"/>
      <c r="DU257" s="394"/>
      <c r="DV257" s="394"/>
      <c r="DW257" s="394"/>
      <c r="DX257" s="394"/>
      <c r="DY257" s="394"/>
      <c r="ED257" s="112"/>
      <c r="EE257" s="113"/>
      <c r="EF257" s="114"/>
      <c r="EG257" s="114"/>
      <c r="EH257" s="114"/>
      <c r="EI257" s="114"/>
      <c r="EJ257" s="114"/>
      <c r="EK257" s="114"/>
      <c r="EL257" s="114"/>
      <c r="EM257" s="114"/>
      <c r="EN257" s="92"/>
      <c r="EO257" s="93"/>
      <c r="EP257" s="93"/>
      <c r="EQ257" s="93"/>
      <c r="ER257" s="93"/>
      <c r="ES257" s="93"/>
      <c r="ET257" s="93"/>
      <c r="EU257" s="93"/>
      <c r="EV257" s="93"/>
      <c r="EW257" s="93"/>
      <c r="EX257" s="93"/>
      <c r="EY257" s="93"/>
      <c r="EZ257" s="93"/>
      <c r="FA257" s="93"/>
      <c r="FB257" s="93"/>
      <c r="FC257" s="93"/>
      <c r="FD257" s="93"/>
      <c r="FE257" s="93"/>
      <c r="FF257" s="93"/>
      <c r="FG257" s="93"/>
    </row>
    <row r="258" spans="1:163" ht="18.75" customHeight="1">
      <c r="B258" s="5"/>
      <c r="C258" s="5"/>
      <c r="D258" s="7"/>
      <c r="E258" s="7"/>
      <c r="F258" s="7"/>
      <c r="G258" s="7"/>
      <c r="I258" s="7"/>
      <c r="J258" s="7"/>
      <c r="K258" s="7"/>
      <c r="L258" s="5"/>
      <c r="M258" s="234" t="s">
        <v>85</v>
      </c>
      <c r="AC258" s="394"/>
      <c r="AD258" s="394"/>
      <c r="AE258" s="394"/>
      <c r="AF258" s="394"/>
      <c r="AG258" s="394"/>
      <c r="AH258" s="394"/>
      <c r="AI258" s="394"/>
      <c r="AJ258" s="394"/>
      <c r="AK258" s="394"/>
      <c r="AL258" s="394"/>
      <c r="AM258" s="394"/>
      <c r="AN258" s="394"/>
      <c r="AO258" s="394"/>
      <c r="AP258" s="394"/>
      <c r="AQ258" s="394"/>
      <c r="AR258" s="394"/>
      <c r="AS258" s="394"/>
      <c r="AT258" s="394"/>
      <c r="AU258" s="394"/>
      <c r="AV258" s="394"/>
      <c r="AW258" s="394"/>
      <c r="AX258" s="394"/>
      <c r="AY258" s="394"/>
      <c r="AZ258" s="394"/>
      <c r="BA258" s="394"/>
      <c r="BB258" s="394"/>
      <c r="BC258" s="394"/>
      <c r="BD258" s="394"/>
      <c r="BE258" s="394"/>
      <c r="BF258" s="394"/>
      <c r="BG258" s="394"/>
      <c r="BH258" s="394"/>
      <c r="BI258" s="394"/>
      <c r="BJ258" s="394"/>
      <c r="BK258" s="394"/>
      <c r="BP258" s="5"/>
      <c r="BQ258" s="5"/>
      <c r="BR258" s="7"/>
      <c r="BS258" s="7"/>
      <c r="BT258" s="7"/>
      <c r="BU258" s="7"/>
      <c r="BW258" s="7"/>
      <c r="BX258" s="7"/>
      <c r="BY258" s="7"/>
      <c r="BZ258" s="5"/>
      <c r="CA258" s="235" t="s">
        <v>85</v>
      </c>
      <c r="CQ258" s="394"/>
      <c r="CR258" s="394"/>
      <c r="CS258" s="394"/>
      <c r="CT258" s="394"/>
      <c r="CU258" s="394"/>
      <c r="CV258" s="394"/>
      <c r="CW258" s="394"/>
      <c r="CX258" s="394"/>
      <c r="CY258" s="394"/>
      <c r="CZ258" s="394"/>
      <c r="DA258" s="394"/>
      <c r="DB258" s="394"/>
      <c r="DC258" s="394"/>
      <c r="DD258" s="394"/>
      <c r="DE258" s="394"/>
      <c r="DF258" s="394"/>
      <c r="DG258" s="394"/>
      <c r="DH258" s="394"/>
      <c r="DI258" s="394"/>
      <c r="DJ258" s="394"/>
      <c r="DK258" s="394"/>
      <c r="DL258" s="394"/>
      <c r="DM258" s="394"/>
      <c r="DN258" s="394"/>
      <c r="DO258" s="394"/>
      <c r="DP258" s="394"/>
      <c r="DQ258" s="394"/>
      <c r="DR258" s="394"/>
      <c r="DS258" s="394"/>
      <c r="DT258" s="394"/>
      <c r="DU258" s="394"/>
      <c r="DV258" s="394"/>
      <c r="DW258" s="394"/>
      <c r="DX258" s="394"/>
      <c r="DY258" s="394"/>
      <c r="ED258" s="112"/>
      <c r="EE258" s="113"/>
      <c r="EF258" s="114"/>
      <c r="EG258" s="114"/>
      <c r="EH258" s="114"/>
      <c r="EI258" s="114"/>
      <c r="EJ258" s="114"/>
      <c r="EK258" s="114"/>
      <c r="EL258" s="114"/>
      <c r="EM258" s="114"/>
      <c r="EN258" s="92"/>
      <c r="EO258" s="93"/>
      <c r="EP258" s="93"/>
      <c r="EQ258" s="93"/>
      <c r="ER258" s="93"/>
      <c r="ES258" s="93"/>
      <c r="ET258" s="93"/>
      <c r="EU258" s="93"/>
      <c r="EV258" s="93"/>
      <c r="EW258" s="93"/>
      <c r="EX258" s="93"/>
      <c r="EY258" s="93"/>
      <c r="EZ258" s="93"/>
      <c r="FA258" s="93"/>
      <c r="FB258" s="93"/>
      <c r="FC258" s="93"/>
      <c r="FD258" s="93"/>
      <c r="FE258" s="93"/>
      <c r="FF258" s="93"/>
      <c r="FG258" s="93"/>
    </row>
    <row r="259" spans="1:163" ht="18.75" customHeight="1">
      <c r="B259" s="5"/>
      <c r="C259" s="5"/>
      <c r="D259" s="395" t="s">
        <v>436</v>
      </c>
      <c r="E259" s="395"/>
      <c r="F259" s="395"/>
      <c r="G259" s="395"/>
      <c r="H259" s="395"/>
      <c r="I259" s="395"/>
      <c r="J259" s="395"/>
      <c r="K259" s="395"/>
      <c r="L259" s="395"/>
      <c r="M259" s="395"/>
      <c r="N259" s="395"/>
      <c r="O259" s="395"/>
      <c r="P259" s="395"/>
      <c r="Q259" s="395"/>
      <c r="R259" s="395"/>
      <c r="S259" s="395"/>
      <c r="T259" s="395"/>
      <c r="U259" s="395"/>
      <c r="V259" s="395"/>
      <c r="W259" s="395"/>
      <c r="X259" s="395"/>
      <c r="Y259" s="395"/>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P259" s="5"/>
      <c r="BQ259" s="5"/>
      <c r="BR259" s="395" t="s">
        <v>436</v>
      </c>
      <c r="BS259" s="395"/>
      <c r="BT259" s="395"/>
      <c r="BU259" s="395"/>
      <c r="BV259" s="395"/>
      <c r="BW259" s="395"/>
      <c r="BX259" s="395"/>
      <c r="BY259" s="395"/>
      <c r="BZ259" s="395"/>
      <c r="CA259" s="395"/>
      <c r="CB259" s="395"/>
      <c r="CC259" s="395"/>
      <c r="CD259" s="395"/>
      <c r="CE259" s="395"/>
      <c r="CF259" s="395"/>
      <c r="CG259" s="395"/>
      <c r="CH259" s="395"/>
      <c r="CI259" s="395"/>
      <c r="CJ259" s="395"/>
      <c r="CK259" s="395"/>
      <c r="CL259" s="395"/>
      <c r="CM259" s="395"/>
      <c r="CQ259" s="96"/>
      <c r="CR259" s="96"/>
      <c r="CS259" s="96"/>
      <c r="CT259" s="96"/>
      <c r="CU259" s="96"/>
      <c r="CV259" s="96"/>
      <c r="CW259" s="96"/>
      <c r="CX259" s="96"/>
      <c r="CY259" s="96"/>
      <c r="CZ259" s="96"/>
      <c r="DA259" s="96"/>
      <c r="DB259" s="96"/>
      <c r="DC259" s="96"/>
      <c r="DD259" s="96"/>
      <c r="DE259" s="96"/>
      <c r="DF259" s="96"/>
      <c r="DG259" s="96"/>
      <c r="DH259" s="96"/>
      <c r="DI259" s="96"/>
      <c r="DJ259" s="96"/>
      <c r="DK259" s="96"/>
      <c r="DL259" s="96"/>
      <c r="DM259" s="96"/>
      <c r="DN259" s="96"/>
      <c r="DO259" s="96"/>
      <c r="DP259" s="96"/>
      <c r="DQ259" s="96"/>
      <c r="DR259" s="96"/>
      <c r="DS259" s="96"/>
      <c r="DT259" s="96"/>
      <c r="DU259" s="96"/>
      <c r="DV259" s="96"/>
      <c r="DW259" s="96"/>
      <c r="ED259" s="115"/>
      <c r="EE259" s="116"/>
      <c r="EF259" s="68"/>
      <c r="EG259" s="68"/>
      <c r="EH259" s="68"/>
      <c r="EI259" s="68"/>
      <c r="EJ259" s="68"/>
      <c r="EK259" s="68"/>
      <c r="EL259" s="68"/>
      <c r="EM259" s="68"/>
      <c r="EN259" s="92"/>
      <c r="EO259" s="93"/>
      <c r="EP259" s="93"/>
      <c r="EQ259" s="93"/>
      <c r="ER259" s="93"/>
      <c r="ES259" s="93"/>
      <c r="ET259" s="93"/>
      <c r="EU259" s="93"/>
      <c r="EV259" s="93"/>
      <c r="EW259" s="93"/>
      <c r="EX259" s="93"/>
      <c r="EY259" s="93"/>
      <c r="EZ259" s="93"/>
      <c r="FA259" s="93"/>
      <c r="FB259" s="93"/>
      <c r="FC259" s="93"/>
      <c r="FD259" s="93"/>
      <c r="FE259" s="93"/>
      <c r="FF259" s="93"/>
      <c r="FG259" s="93"/>
    </row>
    <row r="260" spans="1:163" ht="18.75" customHeight="1">
      <c r="B260" s="5"/>
      <c r="C260" s="5"/>
      <c r="D260" s="394" t="s">
        <v>363</v>
      </c>
      <c r="E260" s="394"/>
      <c r="F260" s="394"/>
      <c r="G260" s="394"/>
      <c r="H260" s="394"/>
      <c r="I260" s="394"/>
      <c r="J260" s="394"/>
      <c r="K260" s="394"/>
      <c r="L260" s="394"/>
      <c r="M260" s="394"/>
      <c r="N260" s="394"/>
      <c r="O260" s="394"/>
      <c r="P260" s="394"/>
      <c r="Q260" s="394"/>
      <c r="R260" s="394"/>
      <c r="S260" s="394"/>
      <c r="T260" s="394"/>
      <c r="U260" s="394"/>
      <c r="V260" s="394"/>
      <c r="W260" s="394"/>
      <c r="X260" s="394"/>
      <c r="Y260" s="394"/>
      <c r="AC260" s="99"/>
      <c r="AD260" s="99"/>
      <c r="AE260" s="99"/>
      <c r="AF260" s="99"/>
      <c r="AG260" s="99"/>
      <c r="AH260" s="99"/>
      <c r="AI260" s="99"/>
      <c r="AJ260" s="99"/>
      <c r="AK260" s="100"/>
      <c r="AL260" s="100"/>
      <c r="AM260" s="100"/>
      <c r="AN260" s="100"/>
      <c r="AO260" s="100"/>
      <c r="AP260" s="100"/>
      <c r="AQ260" s="100"/>
      <c r="AR260" s="100"/>
      <c r="AS260" s="100"/>
      <c r="AT260" s="100"/>
      <c r="AU260" s="100"/>
      <c r="AV260" s="100"/>
      <c r="AW260" s="100"/>
      <c r="AX260" s="100"/>
      <c r="AY260" s="100"/>
      <c r="AZ260" s="100"/>
      <c r="BA260" s="100"/>
      <c r="BB260" s="100"/>
      <c r="BC260" s="100"/>
      <c r="BD260" s="99"/>
      <c r="BE260" s="99"/>
      <c r="BF260" s="99"/>
      <c r="BG260" s="99"/>
      <c r="BH260" s="99"/>
      <c r="BI260" s="99"/>
      <c r="BP260" s="5"/>
      <c r="BQ260" s="5"/>
      <c r="BR260" s="394" t="s">
        <v>363</v>
      </c>
      <c r="BS260" s="394"/>
      <c r="BT260" s="394"/>
      <c r="BU260" s="394"/>
      <c r="BV260" s="394"/>
      <c r="BW260" s="394"/>
      <c r="BX260" s="394"/>
      <c r="BY260" s="394"/>
      <c r="BZ260" s="394"/>
      <c r="CA260" s="394"/>
      <c r="CB260" s="394"/>
      <c r="CC260" s="394"/>
      <c r="CD260" s="394"/>
      <c r="CE260" s="394"/>
      <c r="CF260" s="394"/>
      <c r="CG260" s="394"/>
      <c r="CH260" s="394"/>
      <c r="CI260" s="394"/>
      <c r="CJ260" s="394"/>
      <c r="CK260" s="394"/>
      <c r="CL260" s="394"/>
      <c r="CM260" s="394"/>
      <c r="CQ260" s="99"/>
      <c r="CR260" s="99"/>
      <c r="CS260" s="99"/>
      <c r="CT260" s="99"/>
      <c r="CU260" s="99"/>
      <c r="CV260" s="99"/>
      <c r="CW260" s="99"/>
      <c r="CX260" s="99"/>
      <c r="CY260" s="100"/>
      <c r="CZ260" s="100"/>
      <c r="DA260" s="100"/>
      <c r="DB260" s="100"/>
      <c r="DC260" s="100"/>
      <c r="DD260" s="100"/>
      <c r="DE260" s="100"/>
      <c r="DF260" s="100"/>
      <c r="DG260" s="100"/>
      <c r="DH260" s="100"/>
      <c r="DI260" s="100"/>
      <c r="DJ260" s="100"/>
      <c r="DK260" s="100"/>
      <c r="DL260" s="100"/>
      <c r="DM260" s="100"/>
      <c r="DN260" s="100"/>
      <c r="DO260" s="100"/>
      <c r="DP260" s="100"/>
      <c r="DQ260" s="100"/>
      <c r="DR260" s="99"/>
      <c r="DS260" s="99"/>
      <c r="DT260" s="99"/>
      <c r="DU260" s="99"/>
      <c r="DV260" s="99"/>
      <c r="DW260" s="99"/>
      <c r="ED260" s="68"/>
      <c r="EE260" s="68"/>
      <c r="EF260" s="68"/>
      <c r="EG260" s="68"/>
      <c r="EH260" s="68"/>
      <c r="EI260" s="68"/>
      <c r="EJ260" s="68"/>
      <c r="EK260" s="68"/>
      <c r="EL260" s="68"/>
      <c r="EM260" s="68"/>
      <c r="EN260" s="92"/>
      <c r="EO260" s="93"/>
      <c r="EP260" s="93"/>
      <c r="EQ260" s="93"/>
      <c r="ER260" s="93"/>
      <c r="ES260" s="93"/>
      <c r="ET260" s="93"/>
      <c r="EU260" s="93"/>
      <c r="EV260" s="93"/>
      <c r="EW260" s="93"/>
      <c r="EX260" s="93"/>
      <c r="EY260" s="93"/>
      <c r="EZ260" s="93"/>
      <c r="FA260" s="93"/>
      <c r="FB260" s="93"/>
      <c r="FC260" s="93"/>
      <c r="FD260" s="93"/>
      <c r="FE260" s="93"/>
      <c r="FF260" s="93"/>
      <c r="FG260" s="93"/>
    </row>
    <row r="261" spans="1:163" ht="18.75" customHeight="1">
      <c r="B261" s="5"/>
      <c r="C261" s="5"/>
      <c r="D261" s="394"/>
      <c r="E261" s="394"/>
      <c r="F261" s="394"/>
      <c r="G261" s="394"/>
      <c r="H261" s="394"/>
      <c r="I261" s="394"/>
      <c r="J261" s="394"/>
      <c r="K261" s="394"/>
      <c r="L261" s="394"/>
      <c r="M261" s="394"/>
      <c r="N261" s="394"/>
      <c r="O261" s="394"/>
      <c r="P261" s="394"/>
      <c r="Q261" s="394"/>
      <c r="R261" s="394"/>
      <c r="S261" s="394"/>
      <c r="T261" s="394"/>
      <c r="U261" s="394"/>
      <c r="V261" s="394"/>
      <c r="W261" s="394"/>
      <c r="X261" s="394"/>
      <c r="Y261" s="394"/>
      <c r="AC261" s="410" t="s">
        <v>357</v>
      </c>
      <c r="AD261" s="410"/>
      <c r="AE261" s="410"/>
      <c r="AF261" s="410"/>
      <c r="AG261" s="410"/>
      <c r="AH261" s="410"/>
      <c r="AI261" s="410"/>
      <c r="AJ261" s="410"/>
      <c r="AK261" s="410"/>
      <c r="AL261" s="410"/>
      <c r="AM261" s="410"/>
      <c r="AN261" s="410"/>
      <c r="AO261" s="410"/>
      <c r="AP261" s="410"/>
      <c r="AQ261" s="410"/>
      <c r="AR261" s="410"/>
      <c r="AS261" s="410"/>
      <c r="AT261" s="410"/>
      <c r="AU261" s="410"/>
      <c r="AV261" s="410"/>
      <c r="AW261" s="410"/>
      <c r="AX261" s="410"/>
      <c r="AY261" s="410"/>
      <c r="AZ261" s="410"/>
      <c r="BA261" s="410"/>
      <c r="BB261" s="410"/>
      <c r="BC261" s="410"/>
      <c r="BD261" s="410"/>
      <c r="BE261" s="410"/>
      <c r="BF261" s="410"/>
      <c r="BG261" s="410"/>
      <c r="BH261" s="410"/>
      <c r="BI261" s="410"/>
      <c r="BJ261" s="410"/>
      <c r="BK261" s="410"/>
      <c r="BP261" s="5"/>
      <c r="BQ261" s="5"/>
      <c r="BR261" s="394"/>
      <c r="BS261" s="394"/>
      <c r="BT261" s="394"/>
      <c r="BU261" s="394"/>
      <c r="BV261" s="394"/>
      <c r="BW261" s="394"/>
      <c r="BX261" s="394"/>
      <c r="BY261" s="394"/>
      <c r="BZ261" s="394"/>
      <c r="CA261" s="394"/>
      <c r="CB261" s="394"/>
      <c r="CC261" s="394"/>
      <c r="CD261" s="394"/>
      <c r="CE261" s="394"/>
      <c r="CF261" s="394"/>
      <c r="CG261" s="394"/>
      <c r="CH261" s="394"/>
      <c r="CI261" s="394"/>
      <c r="CJ261" s="394"/>
      <c r="CK261" s="394"/>
      <c r="CL261" s="394"/>
      <c r="CM261" s="394"/>
      <c r="CQ261" s="410" t="s">
        <v>357</v>
      </c>
      <c r="CR261" s="410"/>
      <c r="CS261" s="410"/>
      <c r="CT261" s="410"/>
      <c r="CU261" s="410"/>
      <c r="CV261" s="410"/>
      <c r="CW261" s="410"/>
      <c r="CX261" s="410"/>
      <c r="CY261" s="410"/>
      <c r="CZ261" s="410"/>
      <c r="DA261" s="410"/>
      <c r="DB261" s="410"/>
      <c r="DC261" s="410"/>
      <c r="DD261" s="410"/>
      <c r="DE261" s="410"/>
      <c r="DF261" s="410"/>
      <c r="DG261" s="410"/>
      <c r="DH261" s="410"/>
      <c r="DI261" s="410"/>
      <c r="DJ261" s="410"/>
      <c r="DK261" s="410"/>
      <c r="DL261" s="410"/>
      <c r="DM261" s="410"/>
      <c r="DN261" s="410"/>
      <c r="DO261" s="410"/>
      <c r="DP261" s="410"/>
      <c r="DQ261" s="410"/>
      <c r="DR261" s="410"/>
      <c r="DS261" s="410"/>
      <c r="DT261" s="410"/>
      <c r="DU261" s="410"/>
      <c r="DV261" s="410"/>
      <c r="DW261" s="410"/>
      <c r="DX261" s="410"/>
      <c r="DY261" s="410"/>
      <c r="ED261" s="112"/>
      <c r="EE261" s="113"/>
      <c r="EF261" s="114"/>
      <c r="EG261" s="114"/>
      <c r="EH261" s="114"/>
      <c r="EI261" s="114"/>
      <c r="EJ261" s="114"/>
      <c r="EK261" s="114"/>
      <c r="EL261" s="114"/>
      <c r="EM261" s="114"/>
      <c r="EN261" s="92"/>
      <c r="EO261" s="92"/>
      <c r="EP261" s="92"/>
      <c r="EQ261" s="92"/>
      <c r="ER261" s="92"/>
      <c r="ES261" s="92"/>
      <c r="ET261" s="92"/>
      <c r="EU261" s="92"/>
      <c r="EV261" s="92"/>
      <c r="EW261" s="92"/>
      <c r="EX261" s="92"/>
      <c r="EY261" s="92"/>
      <c r="EZ261" s="92"/>
      <c r="FA261" s="92"/>
      <c r="FB261" s="92"/>
      <c r="FC261" s="92"/>
      <c r="FD261" s="92"/>
      <c r="FE261" s="92"/>
      <c r="FF261" s="92"/>
      <c r="FG261" s="92"/>
    </row>
    <row r="262" spans="1:163" ht="18.75" customHeight="1">
      <c r="B262" s="5"/>
      <c r="C262" s="5"/>
      <c r="D262" s="778"/>
      <c r="E262" s="778"/>
      <c r="F262" s="778"/>
      <c r="G262" s="7"/>
      <c r="I262" s="7"/>
      <c r="J262" s="7"/>
      <c r="K262" s="7"/>
      <c r="L262" s="5"/>
      <c r="M262" s="234" t="s">
        <v>85</v>
      </c>
      <c r="AC262" s="410"/>
      <c r="AD262" s="410"/>
      <c r="AE262" s="410"/>
      <c r="AF262" s="410"/>
      <c r="AG262" s="410"/>
      <c r="AH262" s="410"/>
      <c r="AI262" s="410"/>
      <c r="AJ262" s="410"/>
      <c r="AK262" s="410"/>
      <c r="AL262" s="410"/>
      <c r="AM262" s="410"/>
      <c r="AN262" s="410"/>
      <c r="AO262" s="410"/>
      <c r="AP262" s="410"/>
      <c r="AQ262" s="410"/>
      <c r="AR262" s="410"/>
      <c r="AS262" s="410"/>
      <c r="AT262" s="410"/>
      <c r="AU262" s="410"/>
      <c r="AV262" s="410"/>
      <c r="AW262" s="410"/>
      <c r="AX262" s="410"/>
      <c r="AY262" s="410"/>
      <c r="AZ262" s="410"/>
      <c r="BA262" s="410"/>
      <c r="BB262" s="410"/>
      <c r="BC262" s="410"/>
      <c r="BD262" s="410"/>
      <c r="BE262" s="410"/>
      <c r="BF262" s="410"/>
      <c r="BG262" s="410"/>
      <c r="BH262" s="410"/>
      <c r="BI262" s="410"/>
      <c r="BJ262" s="410"/>
      <c r="BK262" s="410"/>
      <c r="BP262" s="5"/>
      <c r="BQ262" s="5"/>
      <c r="BR262" s="778"/>
      <c r="BS262" s="778"/>
      <c r="BT262" s="778"/>
      <c r="BU262" s="7"/>
      <c r="BW262" s="7"/>
      <c r="BX262" s="7"/>
      <c r="BY262" s="7"/>
      <c r="BZ262" s="5"/>
      <c r="CA262" s="235" t="s">
        <v>85</v>
      </c>
      <c r="CQ262" s="410"/>
      <c r="CR262" s="410"/>
      <c r="CS262" s="410"/>
      <c r="CT262" s="410"/>
      <c r="CU262" s="410"/>
      <c r="CV262" s="410"/>
      <c r="CW262" s="410"/>
      <c r="CX262" s="410"/>
      <c r="CY262" s="410"/>
      <c r="CZ262" s="410"/>
      <c r="DA262" s="410"/>
      <c r="DB262" s="410"/>
      <c r="DC262" s="410"/>
      <c r="DD262" s="410"/>
      <c r="DE262" s="410"/>
      <c r="DF262" s="410"/>
      <c r="DG262" s="410"/>
      <c r="DH262" s="410"/>
      <c r="DI262" s="410"/>
      <c r="DJ262" s="410"/>
      <c r="DK262" s="410"/>
      <c r="DL262" s="410"/>
      <c r="DM262" s="410"/>
      <c r="DN262" s="410"/>
      <c r="DO262" s="410"/>
      <c r="DP262" s="410"/>
      <c r="DQ262" s="410"/>
      <c r="DR262" s="410"/>
      <c r="DS262" s="410"/>
      <c r="DT262" s="410"/>
      <c r="DU262" s="410"/>
      <c r="DV262" s="410"/>
      <c r="DW262" s="410"/>
      <c r="DX262" s="410"/>
      <c r="DY262" s="410"/>
      <c r="ED262" s="112"/>
      <c r="EE262" s="113"/>
      <c r="EF262" s="114"/>
      <c r="EG262" s="114"/>
      <c r="EH262" s="114"/>
      <c r="EI262" s="114"/>
      <c r="EJ262" s="114"/>
      <c r="EK262" s="114"/>
      <c r="EL262" s="114"/>
      <c r="EM262" s="114"/>
      <c r="EN262" s="92"/>
      <c r="EO262" s="93"/>
      <c r="EP262" s="93"/>
      <c r="EQ262" s="93"/>
      <c r="ER262" s="93"/>
      <c r="ES262" s="93"/>
      <c r="ET262" s="93"/>
      <c r="EU262" s="93"/>
      <c r="EV262" s="93"/>
      <c r="EW262" s="93"/>
      <c r="EX262" s="93"/>
      <c r="EY262" s="93"/>
      <c r="EZ262" s="93"/>
      <c r="FA262" s="93"/>
      <c r="FB262" s="93"/>
      <c r="FC262" s="93"/>
      <c r="FD262" s="93"/>
      <c r="FE262" s="93"/>
      <c r="FF262" s="93"/>
      <c r="FG262" s="93"/>
    </row>
    <row r="263" spans="1:163" ht="18.75" customHeight="1">
      <c r="B263" s="5"/>
      <c r="C263" s="5"/>
      <c r="D263" s="396" t="s">
        <v>437</v>
      </c>
      <c r="E263" s="396"/>
      <c r="F263" s="396"/>
      <c r="G263" s="396"/>
      <c r="H263" s="396"/>
      <c r="I263" s="396"/>
      <c r="J263" s="396"/>
      <c r="K263" s="396"/>
      <c r="L263" s="396"/>
      <c r="M263" s="396"/>
      <c r="N263" s="396"/>
      <c r="O263" s="396"/>
      <c r="P263" s="396"/>
      <c r="Q263" s="396"/>
      <c r="R263" s="396"/>
      <c r="S263" s="396"/>
      <c r="T263" s="396"/>
      <c r="U263" s="396"/>
      <c r="V263" s="396"/>
      <c r="W263" s="396"/>
      <c r="X263" s="396"/>
      <c r="Y263" s="396"/>
      <c r="AC263" s="410"/>
      <c r="AD263" s="410"/>
      <c r="AE263" s="410"/>
      <c r="AF263" s="410"/>
      <c r="AG263" s="410"/>
      <c r="AH263" s="410"/>
      <c r="AI263" s="410"/>
      <c r="AJ263" s="410"/>
      <c r="AK263" s="410"/>
      <c r="AL263" s="410"/>
      <c r="AM263" s="410"/>
      <c r="AN263" s="410"/>
      <c r="AO263" s="410"/>
      <c r="AP263" s="410"/>
      <c r="AQ263" s="410"/>
      <c r="AR263" s="410"/>
      <c r="AS263" s="410"/>
      <c r="AT263" s="410"/>
      <c r="AU263" s="410"/>
      <c r="AV263" s="410"/>
      <c r="AW263" s="410"/>
      <c r="AX263" s="410"/>
      <c r="AY263" s="410"/>
      <c r="AZ263" s="410"/>
      <c r="BA263" s="410"/>
      <c r="BB263" s="410"/>
      <c r="BC263" s="410"/>
      <c r="BD263" s="410"/>
      <c r="BE263" s="410"/>
      <c r="BF263" s="410"/>
      <c r="BG263" s="410"/>
      <c r="BH263" s="410"/>
      <c r="BI263" s="410"/>
      <c r="BJ263" s="410"/>
      <c r="BK263" s="410"/>
      <c r="BP263" s="5"/>
      <c r="BQ263" s="5"/>
      <c r="BR263" s="396" t="s">
        <v>437</v>
      </c>
      <c r="BS263" s="396"/>
      <c r="BT263" s="396"/>
      <c r="BU263" s="396"/>
      <c r="BV263" s="396"/>
      <c r="BW263" s="396"/>
      <c r="BX263" s="396"/>
      <c r="BY263" s="396"/>
      <c r="BZ263" s="396"/>
      <c r="CA263" s="396"/>
      <c r="CB263" s="396"/>
      <c r="CC263" s="396"/>
      <c r="CD263" s="396"/>
      <c r="CE263" s="396"/>
      <c r="CF263" s="396"/>
      <c r="CG263" s="396"/>
      <c r="CH263" s="396"/>
      <c r="CI263" s="396"/>
      <c r="CJ263" s="396"/>
      <c r="CK263" s="396"/>
      <c r="CL263" s="396"/>
      <c r="CM263" s="396"/>
      <c r="CQ263" s="410"/>
      <c r="CR263" s="410"/>
      <c r="CS263" s="410"/>
      <c r="CT263" s="410"/>
      <c r="CU263" s="410"/>
      <c r="CV263" s="410"/>
      <c r="CW263" s="410"/>
      <c r="CX263" s="410"/>
      <c r="CY263" s="410"/>
      <c r="CZ263" s="410"/>
      <c r="DA263" s="410"/>
      <c r="DB263" s="410"/>
      <c r="DC263" s="410"/>
      <c r="DD263" s="410"/>
      <c r="DE263" s="410"/>
      <c r="DF263" s="410"/>
      <c r="DG263" s="410"/>
      <c r="DH263" s="410"/>
      <c r="DI263" s="410"/>
      <c r="DJ263" s="410"/>
      <c r="DK263" s="410"/>
      <c r="DL263" s="410"/>
      <c r="DM263" s="410"/>
      <c r="DN263" s="410"/>
      <c r="DO263" s="410"/>
      <c r="DP263" s="410"/>
      <c r="DQ263" s="410"/>
      <c r="DR263" s="410"/>
      <c r="DS263" s="410"/>
      <c r="DT263" s="410"/>
      <c r="DU263" s="410"/>
      <c r="DV263" s="410"/>
      <c r="DW263" s="410"/>
      <c r="DX263" s="410"/>
      <c r="DY263" s="410"/>
      <c r="ED263" s="112"/>
      <c r="EE263" s="113"/>
      <c r="EF263" s="114"/>
      <c r="EG263" s="114"/>
      <c r="EH263" s="114"/>
      <c r="EI263" s="114"/>
      <c r="EJ263" s="114"/>
      <c r="EK263" s="114"/>
      <c r="EL263" s="114"/>
      <c r="EM263" s="114"/>
      <c r="EN263" s="92"/>
      <c r="EO263" s="93"/>
      <c r="EP263" s="93"/>
      <c r="EQ263" s="93"/>
      <c r="ER263" s="93"/>
      <c r="ES263" s="93"/>
      <c r="ET263" s="93"/>
      <c r="EU263" s="93"/>
      <c r="EV263" s="93"/>
      <c r="EW263" s="93"/>
      <c r="EX263" s="93"/>
      <c r="EY263" s="93"/>
      <c r="EZ263" s="93"/>
      <c r="FA263" s="93"/>
      <c r="FB263" s="93"/>
      <c r="FC263" s="93"/>
      <c r="FD263" s="93"/>
      <c r="FE263" s="93"/>
      <c r="FF263" s="93"/>
      <c r="FG263" s="93"/>
    </row>
    <row r="264" spans="1:163" ht="18.75" customHeight="1">
      <c r="B264" s="5"/>
      <c r="C264" s="5"/>
      <c r="D264" s="394" t="s">
        <v>364</v>
      </c>
      <c r="E264" s="394"/>
      <c r="F264" s="394"/>
      <c r="G264" s="394"/>
      <c r="H264" s="394"/>
      <c r="I264" s="394"/>
      <c r="J264" s="394"/>
      <c r="K264" s="394"/>
      <c r="L264" s="394"/>
      <c r="M264" s="394"/>
      <c r="N264" s="394"/>
      <c r="O264" s="394"/>
      <c r="P264" s="394"/>
      <c r="Q264" s="394"/>
      <c r="R264" s="394"/>
      <c r="S264" s="394"/>
      <c r="T264" s="394"/>
      <c r="U264" s="394"/>
      <c r="V264" s="394"/>
      <c r="W264" s="394"/>
      <c r="X264" s="394"/>
      <c r="Y264" s="394"/>
      <c r="Z264" s="5"/>
      <c r="AA264" s="5"/>
      <c r="AB264" s="5"/>
      <c r="AC264" s="5"/>
      <c r="AD264" s="5"/>
      <c r="AE264" s="5"/>
      <c r="BP264" s="5"/>
      <c r="BQ264" s="5"/>
      <c r="BR264" s="394" t="s">
        <v>364</v>
      </c>
      <c r="BS264" s="394"/>
      <c r="BT264" s="394"/>
      <c r="BU264" s="394"/>
      <c r="BV264" s="394"/>
      <c r="BW264" s="394"/>
      <c r="BX264" s="394"/>
      <c r="BY264" s="394"/>
      <c r="BZ264" s="394"/>
      <c r="CA264" s="394"/>
      <c r="CB264" s="394"/>
      <c r="CC264" s="394"/>
      <c r="CD264" s="394"/>
      <c r="CE264" s="394"/>
      <c r="CF264" s="394"/>
      <c r="CG264" s="394"/>
      <c r="CH264" s="394"/>
      <c r="CI264" s="394"/>
      <c r="CJ264" s="394"/>
      <c r="CK264" s="394"/>
      <c r="CL264" s="394"/>
      <c r="CM264" s="394"/>
      <c r="CN264" s="5"/>
      <c r="CO264" s="5"/>
      <c r="CP264" s="5"/>
      <c r="CQ264" s="5"/>
      <c r="CR264" s="5"/>
      <c r="CS264" s="5"/>
      <c r="ED264" s="112"/>
      <c r="EE264" s="113"/>
      <c r="EF264" s="114"/>
      <c r="EG264" s="114"/>
      <c r="EH264" s="114"/>
      <c r="EI264" s="114"/>
      <c r="EJ264" s="114"/>
      <c r="EK264" s="114"/>
      <c r="EL264" s="114"/>
      <c r="EM264" s="114"/>
      <c r="EN264" s="92"/>
      <c r="EO264" s="93"/>
      <c r="EP264" s="93"/>
      <c r="EQ264" s="93"/>
      <c r="ER264" s="93"/>
      <c r="ES264" s="93"/>
      <c r="ET264" s="93"/>
      <c r="EU264" s="93"/>
      <c r="EV264" s="93"/>
      <c r="EW264" s="93"/>
      <c r="EX264" s="93"/>
      <c r="EY264" s="93"/>
      <c r="EZ264" s="93"/>
      <c r="FA264" s="93"/>
      <c r="FB264" s="93"/>
      <c r="FC264" s="93"/>
      <c r="FD264" s="93"/>
      <c r="FE264" s="93"/>
      <c r="FF264" s="93"/>
      <c r="FG264" s="93"/>
    </row>
    <row r="265" spans="1:163" ht="18.75" customHeight="1">
      <c r="B265" s="5"/>
      <c r="C265" s="5"/>
      <c r="D265" s="394"/>
      <c r="E265" s="394"/>
      <c r="F265" s="394"/>
      <c r="G265" s="394"/>
      <c r="H265" s="394"/>
      <c r="I265" s="394"/>
      <c r="J265" s="394"/>
      <c r="K265" s="394"/>
      <c r="L265" s="394"/>
      <c r="M265" s="394"/>
      <c r="N265" s="394"/>
      <c r="O265" s="394"/>
      <c r="P265" s="394"/>
      <c r="Q265" s="394"/>
      <c r="R265" s="394"/>
      <c r="S265" s="394"/>
      <c r="T265" s="394"/>
      <c r="U265" s="394"/>
      <c r="V265" s="394"/>
      <c r="W265" s="394"/>
      <c r="X265" s="394"/>
      <c r="Y265" s="394"/>
      <c r="Z265" s="5"/>
      <c r="AA265" s="5"/>
      <c r="AB265" s="5"/>
      <c r="AC265" s="5"/>
      <c r="AD265" s="5"/>
      <c r="AE265" s="5"/>
      <c r="BP265" s="5"/>
      <c r="BQ265" s="5"/>
      <c r="BR265" s="394"/>
      <c r="BS265" s="394"/>
      <c r="BT265" s="394"/>
      <c r="BU265" s="394"/>
      <c r="BV265" s="394"/>
      <c r="BW265" s="394"/>
      <c r="BX265" s="394"/>
      <c r="BY265" s="394"/>
      <c r="BZ265" s="394"/>
      <c r="CA265" s="394"/>
      <c r="CB265" s="394"/>
      <c r="CC265" s="394"/>
      <c r="CD265" s="394"/>
      <c r="CE265" s="394"/>
      <c r="CF265" s="394"/>
      <c r="CG265" s="394"/>
      <c r="CH265" s="394"/>
      <c r="CI265" s="394"/>
      <c r="CJ265" s="394"/>
      <c r="CK265" s="394"/>
      <c r="CL265" s="394"/>
      <c r="CM265" s="394"/>
      <c r="CN265" s="5"/>
      <c r="CO265" s="5"/>
      <c r="CP265" s="5"/>
      <c r="CQ265" s="5"/>
      <c r="CR265" s="5"/>
      <c r="CS265" s="5"/>
      <c r="ED265" s="68"/>
      <c r="EE265" s="68"/>
      <c r="EF265" s="68"/>
      <c r="EG265" s="68"/>
      <c r="EH265" s="68"/>
      <c r="EI265" s="68"/>
      <c r="EJ265" s="68"/>
      <c r="EK265" s="68"/>
      <c r="EL265" s="68"/>
      <c r="EM265" s="68"/>
      <c r="EN265" s="92"/>
      <c r="EO265" s="93"/>
      <c r="EP265" s="93"/>
      <c r="EQ265" s="93"/>
      <c r="ER265" s="93"/>
      <c r="ES265" s="93"/>
      <c r="ET265" s="93"/>
      <c r="EU265" s="93"/>
      <c r="EV265" s="93"/>
      <c r="EW265" s="93"/>
      <c r="EX265" s="93"/>
      <c r="EY265" s="93"/>
      <c r="EZ265" s="93"/>
      <c r="FA265" s="93"/>
      <c r="FB265" s="93"/>
      <c r="FC265" s="93"/>
      <c r="FD265" s="93"/>
      <c r="FE265" s="93"/>
      <c r="FF265" s="93"/>
      <c r="FG265" s="93"/>
    </row>
    <row r="266" spans="1:163" s="134" customFormat="1" ht="13.5">
      <c r="A266" s="33"/>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5"/>
      <c r="EE266" s="5"/>
      <c r="EF266" s="5"/>
      <c r="EG266" s="5"/>
      <c r="EH266" s="5"/>
      <c r="EI266" s="96"/>
      <c r="EJ266" s="96"/>
      <c r="EK266" s="96"/>
      <c r="EL266" s="96"/>
      <c r="EM266" s="96"/>
      <c r="EN266" s="5"/>
      <c r="EO266" s="96"/>
      <c r="EP266" s="96"/>
      <c r="EQ266" s="96"/>
      <c r="ER266" s="96"/>
      <c r="ES266" s="96"/>
      <c r="ET266" s="96"/>
      <c r="EU266" s="96"/>
      <c r="EV266" s="96"/>
      <c r="EW266" s="96"/>
      <c r="EX266" s="96"/>
      <c r="EY266" s="96"/>
      <c r="EZ266" s="96"/>
      <c r="FA266" s="96"/>
      <c r="FB266" s="96"/>
      <c r="FC266" s="96"/>
      <c r="FD266" s="96"/>
      <c r="FE266" s="96"/>
      <c r="FF266" s="96"/>
      <c r="FG266" s="96"/>
    </row>
    <row r="267" spans="1:163" s="134" customFormat="1" ht="17.25">
      <c r="A267" s="33"/>
      <c r="B267" s="5"/>
      <c r="C267" s="5"/>
      <c r="D267" s="225" t="s">
        <v>432</v>
      </c>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225" t="s">
        <v>432</v>
      </c>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c r="DJ267" s="33"/>
      <c r="DK267" s="33"/>
      <c r="DL267" s="33"/>
      <c r="DM267" s="33"/>
      <c r="DN267" s="33"/>
      <c r="DO267" s="33"/>
      <c r="DP267" s="33"/>
      <c r="DQ267" s="33"/>
      <c r="DR267" s="33"/>
      <c r="DS267" s="33"/>
      <c r="DT267" s="33"/>
      <c r="DU267" s="33"/>
      <c r="DV267" s="33"/>
      <c r="DW267" s="33"/>
      <c r="DX267" s="33"/>
      <c r="DY267" s="33"/>
      <c r="DZ267" s="33"/>
      <c r="EA267" s="33"/>
      <c r="EB267" s="33"/>
      <c r="EC267" s="33"/>
      <c r="ED267" s="224"/>
      <c r="EE267" s="69"/>
    </row>
    <row r="268" spans="1:163" s="134" customFormat="1" ht="18.75" customHeight="1">
      <c r="A268" s="75"/>
      <c r="B268" s="75"/>
      <c r="C268" s="75"/>
      <c r="D268" s="779" t="s">
        <v>511</v>
      </c>
      <c r="E268" s="780"/>
      <c r="F268" s="780"/>
      <c r="G268" s="780"/>
      <c r="H268" s="780"/>
      <c r="I268" s="780"/>
      <c r="J268" s="780"/>
      <c r="K268" s="780"/>
      <c r="L268" s="780"/>
      <c r="M268" s="780"/>
      <c r="N268" s="780"/>
      <c r="O268" s="780"/>
      <c r="P268" s="780"/>
      <c r="Q268" s="780"/>
      <c r="R268" s="780"/>
      <c r="S268" s="780"/>
      <c r="T268" s="780"/>
      <c r="U268" s="780"/>
      <c r="V268" s="780"/>
      <c r="W268" s="780"/>
      <c r="X268" s="780"/>
      <c r="Y268" s="780"/>
      <c r="Z268" s="780"/>
      <c r="AA268" s="780"/>
      <c r="AB268" s="780"/>
      <c r="AC268" s="780"/>
      <c r="AD268" s="780"/>
      <c r="AE268" s="780"/>
      <c r="AF268" s="780"/>
      <c r="AG268" s="780"/>
      <c r="AH268" s="780"/>
      <c r="AI268" s="780"/>
      <c r="AJ268" s="780"/>
      <c r="AK268" s="780"/>
      <c r="AL268" s="780"/>
      <c r="AM268" s="780"/>
      <c r="AN268" s="780"/>
      <c r="AO268" s="780"/>
      <c r="AP268" s="780"/>
      <c r="AQ268" s="780"/>
      <c r="AR268" s="780"/>
      <c r="AS268" s="780"/>
      <c r="AT268" s="780"/>
      <c r="AU268" s="780"/>
      <c r="AV268" s="780"/>
      <c r="AW268" s="780"/>
      <c r="AX268" s="780"/>
      <c r="AY268" s="780"/>
      <c r="AZ268" s="780"/>
      <c r="BA268" s="780"/>
      <c r="BB268" s="780"/>
      <c r="BC268" s="780"/>
      <c r="BD268" s="780"/>
      <c r="BE268" s="780"/>
      <c r="BF268" s="780"/>
      <c r="BG268" s="780"/>
      <c r="BH268" s="780"/>
      <c r="BI268" s="780"/>
      <c r="BJ268" s="780"/>
      <c r="BK268" s="781"/>
      <c r="BL268" s="33"/>
      <c r="BM268" s="33"/>
      <c r="BN268" s="33"/>
      <c r="BO268" s="33"/>
      <c r="BP268" s="33"/>
      <c r="BQ268" s="33"/>
      <c r="BR268" s="761" t="s">
        <v>433</v>
      </c>
      <c r="BS268" s="762"/>
      <c r="BT268" s="762"/>
      <c r="BU268" s="762"/>
      <c r="BV268" s="762"/>
      <c r="BW268" s="762"/>
      <c r="BX268" s="762"/>
      <c r="BY268" s="762"/>
      <c r="BZ268" s="762"/>
      <c r="CA268" s="762"/>
      <c r="CB268" s="762"/>
      <c r="CC268" s="762"/>
      <c r="CD268" s="762"/>
      <c r="CE268" s="762"/>
      <c r="CF268" s="762"/>
      <c r="CG268" s="762"/>
      <c r="CH268" s="762"/>
      <c r="CI268" s="762"/>
      <c r="CJ268" s="762"/>
      <c r="CK268" s="762"/>
      <c r="CL268" s="762"/>
      <c r="CM268" s="762"/>
      <c r="CN268" s="762"/>
      <c r="CO268" s="762"/>
      <c r="CP268" s="762"/>
      <c r="CQ268" s="762"/>
      <c r="CR268" s="762"/>
      <c r="CS268" s="762"/>
      <c r="CT268" s="762"/>
      <c r="CU268" s="762"/>
      <c r="CV268" s="762"/>
      <c r="CW268" s="762"/>
      <c r="CX268" s="762"/>
      <c r="CY268" s="762"/>
      <c r="CZ268" s="762"/>
      <c r="DA268" s="762"/>
      <c r="DB268" s="762"/>
      <c r="DC268" s="762"/>
      <c r="DD268" s="762"/>
      <c r="DE268" s="762"/>
      <c r="DF268" s="762"/>
      <c r="DG268" s="762"/>
      <c r="DH268" s="762"/>
      <c r="DI268" s="762"/>
      <c r="DJ268" s="762"/>
      <c r="DK268" s="762"/>
      <c r="DL268" s="762"/>
      <c r="DM268" s="762"/>
      <c r="DN268" s="762"/>
      <c r="DO268" s="762"/>
      <c r="DP268" s="762"/>
      <c r="DQ268" s="762"/>
      <c r="DR268" s="762"/>
      <c r="DS268" s="762"/>
      <c r="DT268" s="762"/>
      <c r="DU268" s="762"/>
      <c r="DV268" s="762"/>
      <c r="DW268" s="762"/>
      <c r="DX268" s="762"/>
      <c r="DY268" s="763"/>
      <c r="DZ268" s="33"/>
      <c r="EA268" s="33"/>
      <c r="EB268" s="33"/>
      <c r="EC268" s="33"/>
      <c r="ED268" s="224"/>
      <c r="EE268" s="69"/>
    </row>
    <row r="269" spans="1:163" s="134" customFormat="1" ht="12.95" customHeight="1">
      <c r="A269" s="75"/>
      <c r="B269" s="75"/>
      <c r="C269" s="75"/>
      <c r="D269" s="782"/>
      <c r="E269" s="783"/>
      <c r="F269" s="783"/>
      <c r="G269" s="783"/>
      <c r="H269" s="783"/>
      <c r="I269" s="783"/>
      <c r="J269" s="783"/>
      <c r="K269" s="783"/>
      <c r="L269" s="783"/>
      <c r="M269" s="783"/>
      <c r="N269" s="783"/>
      <c r="O269" s="783"/>
      <c r="P269" s="783"/>
      <c r="Q269" s="783"/>
      <c r="R269" s="783"/>
      <c r="S269" s="783"/>
      <c r="T269" s="783"/>
      <c r="U269" s="783"/>
      <c r="V269" s="783"/>
      <c r="W269" s="783"/>
      <c r="X269" s="783"/>
      <c r="Y269" s="783"/>
      <c r="Z269" s="783"/>
      <c r="AA269" s="783"/>
      <c r="AB269" s="783"/>
      <c r="AC269" s="783"/>
      <c r="AD269" s="783"/>
      <c r="AE269" s="783"/>
      <c r="AF269" s="783"/>
      <c r="AG269" s="783"/>
      <c r="AH269" s="783"/>
      <c r="AI269" s="783"/>
      <c r="AJ269" s="783"/>
      <c r="AK269" s="783"/>
      <c r="AL269" s="783"/>
      <c r="AM269" s="783"/>
      <c r="AN269" s="783"/>
      <c r="AO269" s="783"/>
      <c r="AP269" s="783"/>
      <c r="AQ269" s="783"/>
      <c r="AR269" s="783"/>
      <c r="AS269" s="783"/>
      <c r="AT269" s="783"/>
      <c r="AU269" s="783"/>
      <c r="AV269" s="783"/>
      <c r="AW269" s="783"/>
      <c r="AX269" s="783"/>
      <c r="AY269" s="783"/>
      <c r="AZ269" s="783"/>
      <c r="BA269" s="783"/>
      <c r="BB269" s="783"/>
      <c r="BC269" s="783"/>
      <c r="BD269" s="783"/>
      <c r="BE269" s="783"/>
      <c r="BF269" s="783"/>
      <c r="BG269" s="783"/>
      <c r="BH269" s="783"/>
      <c r="BI269" s="783"/>
      <c r="BJ269" s="783"/>
      <c r="BK269" s="784"/>
      <c r="BL269" s="33"/>
      <c r="BM269" s="33"/>
      <c r="BN269" s="33"/>
      <c r="BO269" s="33"/>
      <c r="BP269" s="33"/>
      <c r="BQ269" s="33"/>
      <c r="BR269" s="764"/>
      <c r="BS269" s="765"/>
      <c r="BT269" s="765"/>
      <c r="BU269" s="765"/>
      <c r="BV269" s="765"/>
      <c r="BW269" s="765"/>
      <c r="BX269" s="765"/>
      <c r="BY269" s="765"/>
      <c r="BZ269" s="765"/>
      <c r="CA269" s="765"/>
      <c r="CB269" s="765"/>
      <c r="CC269" s="765"/>
      <c r="CD269" s="765"/>
      <c r="CE269" s="765"/>
      <c r="CF269" s="765"/>
      <c r="CG269" s="765"/>
      <c r="CH269" s="765"/>
      <c r="CI269" s="765"/>
      <c r="CJ269" s="765"/>
      <c r="CK269" s="765"/>
      <c r="CL269" s="765"/>
      <c r="CM269" s="765"/>
      <c r="CN269" s="765"/>
      <c r="CO269" s="765"/>
      <c r="CP269" s="765"/>
      <c r="CQ269" s="765"/>
      <c r="CR269" s="765"/>
      <c r="CS269" s="765"/>
      <c r="CT269" s="765"/>
      <c r="CU269" s="765"/>
      <c r="CV269" s="765"/>
      <c r="CW269" s="765"/>
      <c r="CX269" s="765"/>
      <c r="CY269" s="765"/>
      <c r="CZ269" s="765"/>
      <c r="DA269" s="765"/>
      <c r="DB269" s="765"/>
      <c r="DC269" s="765"/>
      <c r="DD269" s="765"/>
      <c r="DE269" s="765"/>
      <c r="DF269" s="765"/>
      <c r="DG269" s="765"/>
      <c r="DH269" s="765"/>
      <c r="DI269" s="765"/>
      <c r="DJ269" s="765"/>
      <c r="DK269" s="765"/>
      <c r="DL269" s="765"/>
      <c r="DM269" s="765"/>
      <c r="DN269" s="765"/>
      <c r="DO269" s="765"/>
      <c r="DP269" s="765"/>
      <c r="DQ269" s="765"/>
      <c r="DR269" s="765"/>
      <c r="DS269" s="765"/>
      <c r="DT269" s="765"/>
      <c r="DU269" s="765"/>
      <c r="DV269" s="765"/>
      <c r="DW269" s="765"/>
      <c r="DX269" s="765"/>
      <c r="DY269" s="766"/>
      <c r="DZ269" s="33"/>
      <c r="EA269" s="33"/>
      <c r="EB269" s="33"/>
      <c r="EC269" s="33"/>
      <c r="ED269" s="33"/>
      <c r="EE269" s="69"/>
    </row>
    <row r="270" spans="1:163" s="134" customFormat="1" ht="18.75" customHeight="1">
      <c r="A270" s="75"/>
      <c r="B270" s="75"/>
      <c r="C270" s="75"/>
      <c r="D270" s="782"/>
      <c r="E270" s="783"/>
      <c r="F270" s="783"/>
      <c r="G270" s="783"/>
      <c r="H270" s="783"/>
      <c r="I270" s="783"/>
      <c r="J270" s="783"/>
      <c r="K270" s="783"/>
      <c r="L270" s="783"/>
      <c r="M270" s="783"/>
      <c r="N270" s="783"/>
      <c r="O270" s="783"/>
      <c r="P270" s="783"/>
      <c r="Q270" s="783"/>
      <c r="R270" s="783"/>
      <c r="S270" s="783"/>
      <c r="T270" s="783"/>
      <c r="U270" s="783"/>
      <c r="V270" s="783"/>
      <c r="W270" s="783"/>
      <c r="X270" s="783"/>
      <c r="Y270" s="783"/>
      <c r="Z270" s="783"/>
      <c r="AA270" s="783"/>
      <c r="AB270" s="783"/>
      <c r="AC270" s="783"/>
      <c r="AD270" s="783"/>
      <c r="AE270" s="783"/>
      <c r="AF270" s="783"/>
      <c r="AG270" s="783"/>
      <c r="AH270" s="783"/>
      <c r="AI270" s="783"/>
      <c r="AJ270" s="783"/>
      <c r="AK270" s="783"/>
      <c r="AL270" s="783"/>
      <c r="AM270" s="783"/>
      <c r="AN270" s="783"/>
      <c r="AO270" s="783"/>
      <c r="AP270" s="783"/>
      <c r="AQ270" s="783"/>
      <c r="AR270" s="783"/>
      <c r="AS270" s="783"/>
      <c r="AT270" s="783"/>
      <c r="AU270" s="783"/>
      <c r="AV270" s="783"/>
      <c r="AW270" s="783"/>
      <c r="AX270" s="783"/>
      <c r="AY270" s="783"/>
      <c r="AZ270" s="783"/>
      <c r="BA270" s="783"/>
      <c r="BB270" s="783"/>
      <c r="BC270" s="783"/>
      <c r="BD270" s="783"/>
      <c r="BE270" s="783"/>
      <c r="BF270" s="783"/>
      <c r="BG270" s="783"/>
      <c r="BH270" s="783"/>
      <c r="BI270" s="783"/>
      <c r="BJ270" s="783"/>
      <c r="BK270" s="784"/>
      <c r="BL270" s="33"/>
      <c r="BM270" s="33"/>
      <c r="BN270" s="33"/>
      <c r="BO270" s="33"/>
      <c r="BP270" s="33"/>
      <c r="BQ270" s="33"/>
      <c r="BR270" s="764"/>
      <c r="BS270" s="765"/>
      <c r="BT270" s="765"/>
      <c r="BU270" s="765"/>
      <c r="BV270" s="765"/>
      <c r="BW270" s="765"/>
      <c r="BX270" s="765"/>
      <c r="BY270" s="765"/>
      <c r="BZ270" s="765"/>
      <c r="CA270" s="765"/>
      <c r="CB270" s="765"/>
      <c r="CC270" s="765"/>
      <c r="CD270" s="765"/>
      <c r="CE270" s="765"/>
      <c r="CF270" s="765"/>
      <c r="CG270" s="765"/>
      <c r="CH270" s="765"/>
      <c r="CI270" s="765"/>
      <c r="CJ270" s="765"/>
      <c r="CK270" s="765"/>
      <c r="CL270" s="765"/>
      <c r="CM270" s="765"/>
      <c r="CN270" s="765"/>
      <c r="CO270" s="765"/>
      <c r="CP270" s="765"/>
      <c r="CQ270" s="765"/>
      <c r="CR270" s="765"/>
      <c r="CS270" s="765"/>
      <c r="CT270" s="765"/>
      <c r="CU270" s="765"/>
      <c r="CV270" s="765"/>
      <c r="CW270" s="765"/>
      <c r="CX270" s="765"/>
      <c r="CY270" s="765"/>
      <c r="CZ270" s="765"/>
      <c r="DA270" s="765"/>
      <c r="DB270" s="765"/>
      <c r="DC270" s="765"/>
      <c r="DD270" s="765"/>
      <c r="DE270" s="765"/>
      <c r="DF270" s="765"/>
      <c r="DG270" s="765"/>
      <c r="DH270" s="765"/>
      <c r="DI270" s="765"/>
      <c r="DJ270" s="765"/>
      <c r="DK270" s="765"/>
      <c r="DL270" s="765"/>
      <c r="DM270" s="765"/>
      <c r="DN270" s="765"/>
      <c r="DO270" s="765"/>
      <c r="DP270" s="765"/>
      <c r="DQ270" s="765"/>
      <c r="DR270" s="765"/>
      <c r="DS270" s="765"/>
      <c r="DT270" s="765"/>
      <c r="DU270" s="765"/>
      <c r="DV270" s="765"/>
      <c r="DW270" s="765"/>
      <c r="DX270" s="765"/>
      <c r="DY270" s="766"/>
      <c r="DZ270" s="33"/>
      <c r="EA270" s="33"/>
      <c r="EB270" s="33"/>
      <c r="EC270" s="33"/>
      <c r="ED270" s="33"/>
      <c r="EE270" s="69"/>
    </row>
    <row r="271" spans="1:163" s="134" customFormat="1" ht="14.25" customHeight="1">
      <c r="A271" s="75"/>
      <c r="B271" s="75"/>
      <c r="C271" s="75"/>
      <c r="D271" s="785"/>
      <c r="E271" s="786"/>
      <c r="F271" s="786"/>
      <c r="G271" s="786"/>
      <c r="H271" s="786"/>
      <c r="I271" s="786"/>
      <c r="J271" s="786"/>
      <c r="K271" s="786"/>
      <c r="L271" s="786"/>
      <c r="M271" s="786"/>
      <c r="N271" s="786"/>
      <c r="O271" s="786"/>
      <c r="P271" s="786"/>
      <c r="Q271" s="786"/>
      <c r="R271" s="786"/>
      <c r="S271" s="786"/>
      <c r="T271" s="786"/>
      <c r="U271" s="786"/>
      <c r="V271" s="786"/>
      <c r="W271" s="786"/>
      <c r="X271" s="786"/>
      <c r="Y271" s="786"/>
      <c r="Z271" s="786"/>
      <c r="AA271" s="786"/>
      <c r="AB271" s="786"/>
      <c r="AC271" s="786"/>
      <c r="AD271" s="786"/>
      <c r="AE271" s="786"/>
      <c r="AF271" s="786"/>
      <c r="AG271" s="786"/>
      <c r="AH271" s="786"/>
      <c r="AI271" s="786"/>
      <c r="AJ271" s="786"/>
      <c r="AK271" s="786"/>
      <c r="AL271" s="786"/>
      <c r="AM271" s="786"/>
      <c r="AN271" s="786"/>
      <c r="AO271" s="786"/>
      <c r="AP271" s="786"/>
      <c r="AQ271" s="786"/>
      <c r="AR271" s="786"/>
      <c r="AS271" s="786"/>
      <c r="AT271" s="786"/>
      <c r="AU271" s="786"/>
      <c r="AV271" s="786"/>
      <c r="AW271" s="786"/>
      <c r="AX271" s="786"/>
      <c r="AY271" s="786"/>
      <c r="AZ271" s="786"/>
      <c r="BA271" s="786"/>
      <c r="BB271" s="786"/>
      <c r="BC271" s="786"/>
      <c r="BD271" s="786"/>
      <c r="BE271" s="786"/>
      <c r="BF271" s="786"/>
      <c r="BG271" s="786"/>
      <c r="BH271" s="786"/>
      <c r="BI271" s="786"/>
      <c r="BJ271" s="786"/>
      <c r="BK271" s="787"/>
      <c r="BL271" s="33"/>
      <c r="BM271" s="33"/>
      <c r="BN271" s="33"/>
      <c r="BO271" s="33"/>
      <c r="BP271" s="33"/>
      <c r="BQ271" s="33"/>
      <c r="BR271" s="767"/>
      <c r="BS271" s="768"/>
      <c r="BT271" s="768"/>
      <c r="BU271" s="768"/>
      <c r="BV271" s="768"/>
      <c r="BW271" s="768"/>
      <c r="BX271" s="768"/>
      <c r="BY271" s="768"/>
      <c r="BZ271" s="768"/>
      <c r="CA271" s="768"/>
      <c r="CB271" s="768"/>
      <c r="CC271" s="768"/>
      <c r="CD271" s="768"/>
      <c r="CE271" s="768"/>
      <c r="CF271" s="768"/>
      <c r="CG271" s="768"/>
      <c r="CH271" s="768"/>
      <c r="CI271" s="768"/>
      <c r="CJ271" s="768"/>
      <c r="CK271" s="768"/>
      <c r="CL271" s="768"/>
      <c r="CM271" s="768"/>
      <c r="CN271" s="768"/>
      <c r="CO271" s="768"/>
      <c r="CP271" s="768"/>
      <c r="CQ271" s="768"/>
      <c r="CR271" s="768"/>
      <c r="CS271" s="768"/>
      <c r="CT271" s="768"/>
      <c r="CU271" s="768"/>
      <c r="CV271" s="768"/>
      <c r="CW271" s="768"/>
      <c r="CX271" s="768"/>
      <c r="CY271" s="768"/>
      <c r="CZ271" s="768"/>
      <c r="DA271" s="768"/>
      <c r="DB271" s="768"/>
      <c r="DC271" s="768"/>
      <c r="DD271" s="768"/>
      <c r="DE271" s="768"/>
      <c r="DF271" s="768"/>
      <c r="DG271" s="768"/>
      <c r="DH271" s="768"/>
      <c r="DI271" s="768"/>
      <c r="DJ271" s="768"/>
      <c r="DK271" s="768"/>
      <c r="DL271" s="768"/>
      <c r="DM271" s="768"/>
      <c r="DN271" s="768"/>
      <c r="DO271" s="768"/>
      <c r="DP271" s="768"/>
      <c r="DQ271" s="768"/>
      <c r="DR271" s="768"/>
      <c r="DS271" s="768"/>
      <c r="DT271" s="768"/>
      <c r="DU271" s="768"/>
      <c r="DV271" s="768"/>
      <c r="DW271" s="768"/>
      <c r="DX271" s="768"/>
      <c r="DY271" s="769"/>
      <c r="DZ271" s="33"/>
      <c r="EA271" s="33"/>
      <c r="EB271" s="33"/>
      <c r="EC271" s="33"/>
      <c r="ED271" s="33"/>
      <c r="EE271" s="69"/>
    </row>
    <row r="272" spans="1:163" s="134" customFormat="1" ht="14.25" customHeight="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69"/>
    </row>
    <row r="273" spans="1:135" s="134" customFormat="1" ht="17.25">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225" t="s">
        <v>434</v>
      </c>
      <c r="BS273" s="33"/>
      <c r="BT273" s="33"/>
      <c r="BU273" s="33"/>
      <c r="BV273" s="33"/>
      <c r="BW273" s="33"/>
      <c r="BX273" s="33"/>
      <c r="BY273" s="33"/>
      <c r="BZ273" s="33"/>
      <c r="CA273" s="33"/>
      <c r="CB273" s="33"/>
      <c r="CC273" s="102"/>
      <c r="CD273" s="102"/>
      <c r="CE273" s="102"/>
      <c r="CF273" s="102"/>
      <c r="CG273" s="102"/>
      <c r="CH273" s="102"/>
      <c r="CI273" s="102"/>
      <c r="CJ273" s="102"/>
      <c r="CK273" s="102"/>
      <c r="CL273" s="102"/>
      <c r="CM273" s="102"/>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102"/>
      <c r="DL273" s="102"/>
      <c r="DM273" s="102"/>
      <c r="DN273" s="102"/>
      <c r="DO273" s="102"/>
      <c r="DP273" s="102"/>
      <c r="DQ273" s="102"/>
      <c r="DR273" s="102"/>
      <c r="DS273" s="102"/>
      <c r="DT273" s="102"/>
      <c r="DU273" s="102"/>
      <c r="DV273" s="33"/>
      <c r="DW273" s="33"/>
      <c r="DX273" s="33"/>
      <c r="DY273" s="33"/>
      <c r="DZ273" s="33"/>
      <c r="EA273" s="33"/>
      <c r="EB273" s="33"/>
      <c r="EC273" s="33"/>
      <c r="ED273" s="33"/>
      <c r="EE273" s="69"/>
    </row>
    <row r="274" spans="1:135" s="134" customFormat="1" ht="14.25" customHeight="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102"/>
      <c r="CD274" s="102"/>
      <c r="CE274" s="102"/>
      <c r="CF274" s="102"/>
      <c r="CG274" s="102"/>
      <c r="CH274" s="102"/>
      <c r="CI274" s="102"/>
      <c r="CJ274" s="102"/>
      <c r="CK274" s="102"/>
      <c r="CL274" s="102"/>
      <c r="CM274" s="102"/>
      <c r="CN274" s="33"/>
      <c r="CO274" s="33"/>
      <c r="CP274" s="33"/>
      <c r="CQ274" s="33"/>
      <c r="CR274" s="33"/>
      <c r="CS274" s="33"/>
      <c r="CT274" s="33"/>
      <c r="CU274" s="33"/>
      <c r="CV274" s="33"/>
      <c r="CW274" s="33"/>
      <c r="CX274" s="33"/>
      <c r="CY274" s="33"/>
      <c r="CZ274" s="33"/>
      <c r="DA274" s="33"/>
      <c r="DB274" s="33"/>
      <c r="DC274" s="33"/>
      <c r="DD274" s="33"/>
      <c r="DE274" s="33"/>
      <c r="DF274" s="33"/>
      <c r="DG274" s="33"/>
      <c r="DH274" s="33"/>
      <c r="DI274" s="33"/>
      <c r="DJ274" s="33"/>
      <c r="DK274" s="102"/>
      <c r="DL274" s="102"/>
      <c r="DM274" s="102"/>
      <c r="DN274" s="102"/>
      <c r="DO274" s="102"/>
      <c r="DP274" s="102"/>
      <c r="DQ274" s="102"/>
      <c r="DR274" s="102"/>
      <c r="DS274" s="102"/>
      <c r="DT274" s="102"/>
      <c r="DU274" s="102"/>
      <c r="DV274" s="33"/>
      <c r="DW274" s="33"/>
      <c r="DX274" s="33"/>
      <c r="DY274" s="33"/>
      <c r="DZ274" s="33"/>
      <c r="EA274" s="33"/>
      <c r="EB274" s="33"/>
      <c r="EC274" s="33"/>
      <c r="ED274" s="33"/>
      <c r="EE274" s="69"/>
    </row>
    <row r="275" spans="1:135" s="134" customFormat="1" ht="14.25" customHeight="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3"/>
      <c r="CU275" s="33"/>
      <c r="CV275" s="33"/>
      <c r="CW275" s="33"/>
      <c r="CX275" s="33"/>
      <c r="CY275" s="33"/>
      <c r="CZ275" s="33"/>
      <c r="DA275" s="33"/>
      <c r="DB275" s="33"/>
      <c r="DC275" s="33"/>
      <c r="DD275" s="33"/>
      <c r="DE275" s="33"/>
      <c r="DF275" s="33"/>
      <c r="DG275" s="33"/>
      <c r="DH275" s="33"/>
      <c r="DI275" s="33"/>
      <c r="DJ275" s="33"/>
      <c r="DK275" s="33"/>
      <c r="DL275" s="33"/>
      <c r="DM275" s="33"/>
      <c r="DN275" s="33"/>
      <c r="DO275" s="33"/>
      <c r="DP275" s="33"/>
      <c r="DQ275" s="33"/>
      <c r="DR275" s="33"/>
      <c r="DS275" s="33"/>
      <c r="DT275" s="33"/>
      <c r="DU275" s="33"/>
      <c r="DV275" s="33"/>
      <c r="DW275" s="33"/>
      <c r="DX275" s="33"/>
      <c r="DY275" s="33"/>
      <c r="DZ275" s="33"/>
      <c r="EA275" s="33"/>
      <c r="EB275" s="33"/>
      <c r="EC275" s="33"/>
      <c r="ED275" s="33"/>
      <c r="EE275" s="69"/>
    </row>
    <row r="276" spans="1:135" s="134" customFormat="1" ht="14.25" customHeight="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102"/>
      <c r="CD276" s="102"/>
      <c r="CE276" s="102"/>
      <c r="CF276" s="102"/>
      <c r="CG276" s="102"/>
      <c r="CH276" s="102"/>
      <c r="CI276" s="102"/>
      <c r="CJ276" s="102"/>
      <c r="CK276" s="102"/>
      <c r="CL276" s="102"/>
      <c r="CM276" s="102"/>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102"/>
      <c r="DL276" s="102"/>
      <c r="DM276" s="102"/>
      <c r="DN276" s="102"/>
      <c r="DO276" s="102"/>
      <c r="DP276" s="102"/>
      <c r="DQ276" s="102"/>
      <c r="DR276" s="102"/>
      <c r="DS276" s="102"/>
      <c r="DT276" s="102"/>
      <c r="DU276" s="102"/>
      <c r="DV276" s="33"/>
      <c r="DW276" s="33"/>
      <c r="DX276" s="33"/>
      <c r="DY276" s="33"/>
      <c r="DZ276" s="33"/>
      <c r="EA276" s="33"/>
      <c r="EB276" s="33"/>
      <c r="EC276" s="33"/>
      <c r="ED276" s="33"/>
      <c r="EE276" s="69"/>
    </row>
    <row r="277" spans="1:135" s="134" customFormat="1" ht="14.25" customHeight="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102"/>
      <c r="CD277" s="102"/>
      <c r="CE277" s="102"/>
      <c r="CF277" s="102"/>
      <c r="CG277" s="102"/>
      <c r="CH277" s="102"/>
      <c r="CI277" s="102"/>
      <c r="CJ277" s="102"/>
      <c r="CK277" s="102"/>
      <c r="CL277" s="102"/>
      <c r="CM277" s="102"/>
      <c r="CN277" s="33"/>
      <c r="CO277" s="33"/>
      <c r="CP277" s="33"/>
      <c r="CQ277" s="33"/>
      <c r="CR277" s="33"/>
      <c r="CS277" s="33"/>
      <c r="CT277" s="33"/>
      <c r="CU277" s="33"/>
      <c r="CV277" s="33"/>
      <c r="CW277" s="33"/>
      <c r="CX277" s="33"/>
      <c r="CY277" s="33"/>
      <c r="CZ277" s="33"/>
      <c r="DA277" s="33"/>
      <c r="DB277" s="33"/>
      <c r="DC277" s="33"/>
      <c r="DD277" s="33"/>
      <c r="DE277" s="33"/>
      <c r="DF277" s="33"/>
      <c r="DG277" s="33"/>
      <c r="DH277" s="33"/>
      <c r="DI277" s="33"/>
      <c r="DJ277" s="33"/>
      <c r="DK277" s="102"/>
      <c r="DL277" s="102"/>
      <c r="DM277" s="102"/>
      <c r="DN277" s="102"/>
      <c r="DO277" s="102"/>
      <c r="DP277" s="102"/>
      <c r="DQ277" s="102"/>
      <c r="DR277" s="102"/>
      <c r="DS277" s="102"/>
      <c r="DT277" s="102"/>
      <c r="DU277" s="102"/>
      <c r="DV277" s="33"/>
      <c r="DW277" s="33"/>
      <c r="DX277" s="33"/>
      <c r="DY277" s="33"/>
      <c r="DZ277" s="33"/>
      <c r="EA277" s="33"/>
      <c r="EB277" s="33"/>
      <c r="EC277" s="33"/>
      <c r="ED277" s="33"/>
      <c r="EE277" s="69"/>
    </row>
    <row r="278" spans="1:135" ht="17.2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row>
    <row r="279" spans="1:135" ht="17.25" customHeight="1">
      <c r="A279" s="75"/>
      <c r="B279" s="75"/>
      <c r="C279" s="76" t="s">
        <v>365</v>
      </c>
      <c r="D279" s="77"/>
      <c r="E279" s="77"/>
      <c r="F279" s="77"/>
      <c r="G279" s="77"/>
      <c r="H279" s="77"/>
      <c r="I279" s="77"/>
      <c r="J279" s="77"/>
      <c r="K279" s="77"/>
      <c r="L279" s="77"/>
      <c r="M279" s="77"/>
      <c r="N279" s="77"/>
      <c r="O279" s="77"/>
      <c r="P279" s="77"/>
      <c r="Q279" s="77"/>
      <c r="R279" s="77"/>
      <c r="S279" s="77"/>
      <c r="T279" s="77"/>
      <c r="U279" s="77"/>
      <c r="V279" s="77"/>
      <c r="W279" s="77"/>
      <c r="X279" s="75"/>
      <c r="Y279" s="75"/>
      <c r="Z279" s="75"/>
      <c r="AA279" s="75"/>
      <c r="AB279" s="75"/>
      <c r="AC279" s="75"/>
      <c r="AD279" s="75"/>
      <c r="BE279" s="442" t="s">
        <v>10</v>
      </c>
      <c r="BF279" s="443"/>
      <c r="BG279" s="443"/>
      <c r="BH279" s="443"/>
      <c r="BI279" s="443"/>
      <c r="BJ279" s="443"/>
      <c r="BK279" s="443"/>
      <c r="BL279" s="444"/>
      <c r="BO279" s="75"/>
      <c r="BP279" s="75"/>
      <c r="BQ279" s="76" t="s">
        <v>365</v>
      </c>
      <c r="BR279" s="77"/>
      <c r="BS279" s="77"/>
      <c r="BT279" s="77"/>
      <c r="BU279" s="77"/>
      <c r="BV279" s="77"/>
      <c r="BW279" s="77"/>
      <c r="BX279" s="77"/>
      <c r="BY279" s="77"/>
      <c r="BZ279" s="77"/>
      <c r="CA279" s="77"/>
      <c r="CB279" s="77"/>
      <c r="CC279" s="77"/>
      <c r="CD279" s="77"/>
      <c r="CE279" s="77"/>
      <c r="CF279" s="77"/>
      <c r="CG279" s="77"/>
      <c r="CH279" s="77"/>
      <c r="CI279" s="77"/>
      <c r="CJ279" s="77"/>
      <c r="CK279" s="77"/>
      <c r="CL279" s="75"/>
      <c r="CM279" s="75"/>
      <c r="CN279" s="75"/>
      <c r="CO279" s="75"/>
      <c r="CP279" s="75"/>
      <c r="CQ279" s="75"/>
      <c r="CR279" s="75"/>
      <c r="DS279" s="442" t="s">
        <v>268</v>
      </c>
      <c r="DT279" s="443"/>
      <c r="DU279" s="443"/>
      <c r="DV279" s="443"/>
      <c r="DW279" s="443"/>
      <c r="DX279" s="443"/>
      <c r="DY279" s="443"/>
      <c r="DZ279" s="444"/>
    </row>
    <row r="280" spans="1:135" ht="17.25" customHeight="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BE280" s="445"/>
      <c r="BF280" s="446"/>
      <c r="BG280" s="446"/>
      <c r="BH280" s="446"/>
      <c r="BI280" s="446"/>
      <c r="BJ280" s="446"/>
      <c r="BK280" s="446"/>
      <c r="BL280" s="447"/>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c r="CK280" s="75"/>
      <c r="CL280" s="75"/>
      <c r="CM280" s="75"/>
      <c r="CN280" s="75"/>
      <c r="CO280" s="75"/>
      <c r="CP280" s="75"/>
      <c r="CQ280" s="75"/>
      <c r="CR280" s="75"/>
      <c r="DS280" s="445"/>
      <c r="DT280" s="446"/>
      <c r="DU280" s="446"/>
      <c r="DV280" s="446"/>
      <c r="DW280" s="446"/>
      <c r="DX280" s="446"/>
      <c r="DY280" s="446"/>
      <c r="DZ280" s="447"/>
    </row>
    <row r="281" spans="1:135" ht="17.25" customHeight="1">
      <c r="A281" s="75"/>
      <c r="B281" s="75"/>
      <c r="C281" s="78" t="s">
        <v>41</v>
      </c>
      <c r="D281" s="78"/>
      <c r="E281" s="78"/>
      <c r="F281" s="78"/>
      <c r="G281" s="78"/>
      <c r="H281" s="78"/>
      <c r="I281" s="78"/>
      <c r="J281" s="78"/>
      <c r="K281" s="78"/>
      <c r="L281" s="78"/>
      <c r="M281" s="75"/>
      <c r="N281" s="78"/>
      <c r="O281" s="78"/>
      <c r="P281" s="78"/>
      <c r="Q281" s="78"/>
      <c r="R281" s="78"/>
      <c r="S281" s="75"/>
      <c r="T281" s="75"/>
      <c r="U281" s="75"/>
      <c r="V281" s="75"/>
      <c r="W281" s="75"/>
      <c r="X281" s="75"/>
      <c r="Y281" s="75"/>
      <c r="Z281" s="75"/>
      <c r="AA281" s="75"/>
      <c r="AB281" s="75"/>
      <c r="AC281" s="75"/>
      <c r="AD281" s="75"/>
      <c r="BO281" s="75"/>
      <c r="BP281" s="75"/>
      <c r="BQ281" s="78" t="s">
        <v>41</v>
      </c>
      <c r="BR281" s="78"/>
      <c r="BS281" s="78"/>
      <c r="BT281" s="78"/>
      <c r="BU281" s="78"/>
      <c r="BV281" s="78"/>
      <c r="BW281" s="78"/>
      <c r="BX281" s="78"/>
      <c r="BY281" s="78"/>
      <c r="BZ281" s="78"/>
      <c r="CA281" s="75"/>
      <c r="CB281" s="78"/>
      <c r="CC281" s="78"/>
      <c r="CD281" s="78"/>
      <c r="CE281" s="78"/>
      <c r="CF281" s="78"/>
      <c r="CG281" s="75"/>
      <c r="CH281" s="75"/>
      <c r="CI281" s="75"/>
      <c r="CJ281" s="75"/>
      <c r="CK281" s="75"/>
      <c r="CL281" s="75"/>
      <c r="CM281" s="75"/>
      <c r="CN281" s="75"/>
      <c r="CO281" s="75"/>
      <c r="CP281" s="75"/>
      <c r="CQ281" s="75"/>
      <c r="CR281" s="75"/>
    </row>
    <row r="282" spans="1:135" ht="17.25" customHeight="1">
      <c r="A282" s="75"/>
      <c r="B282" s="75"/>
      <c r="C282" s="78"/>
      <c r="D282" s="78"/>
      <c r="E282" s="78"/>
      <c r="F282" s="78"/>
      <c r="G282" s="78"/>
      <c r="H282" s="78"/>
      <c r="I282" s="78"/>
      <c r="J282" s="78"/>
      <c r="K282" s="78"/>
      <c r="L282" s="78"/>
      <c r="M282" s="75"/>
      <c r="N282" s="78"/>
      <c r="O282" s="78"/>
      <c r="P282" s="78"/>
      <c r="Q282" s="78"/>
      <c r="R282" s="78"/>
      <c r="S282" s="75"/>
      <c r="T282" s="75"/>
      <c r="U282" s="75"/>
      <c r="V282" s="75"/>
      <c r="W282" s="75"/>
      <c r="X282" s="75"/>
      <c r="Y282" s="75"/>
      <c r="Z282" s="75"/>
      <c r="AA282" s="75"/>
      <c r="AB282" s="75"/>
      <c r="AC282" s="75"/>
      <c r="AD282" s="75"/>
      <c r="BO282" s="75"/>
      <c r="BP282" s="75"/>
      <c r="BQ282" s="78"/>
      <c r="BR282" s="78"/>
      <c r="BS282" s="78"/>
      <c r="BT282" s="78"/>
      <c r="BU282" s="78"/>
      <c r="BV282" s="78"/>
      <c r="BW282" s="78"/>
      <c r="BX282" s="78"/>
      <c r="BY282" s="78"/>
      <c r="BZ282" s="78"/>
      <c r="CA282" s="75"/>
      <c r="CB282" s="78"/>
      <c r="CC282" s="78"/>
      <c r="CD282" s="78"/>
      <c r="CE282" s="78"/>
      <c r="CF282" s="78"/>
      <c r="CG282" s="75"/>
      <c r="CH282" s="75"/>
      <c r="CI282" s="75"/>
      <c r="CJ282" s="75"/>
      <c r="CK282" s="75"/>
      <c r="CL282" s="75"/>
      <c r="CM282" s="75"/>
      <c r="CN282" s="75"/>
      <c r="CO282" s="75"/>
      <c r="CP282" s="75"/>
      <c r="CQ282" s="75"/>
      <c r="CR282" s="75"/>
    </row>
    <row r="283" spans="1:135" ht="17.25" customHeight="1">
      <c r="A283" s="75"/>
      <c r="B283" s="75"/>
      <c r="C283" s="41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c r="AA283" s="419"/>
      <c r="AB283" s="419"/>
      <c r="AC283" s="419"/>
      <c r="AD283" s="419"/>
      <c r="AE283" s="419"/>
      <c r="AF283" s="419"/>
      <c r="AG283" s="419"/>
      <c r="AH283" s="419"/>
      <c r="AI283" s="419"/>
      <c r="AJ283" s="419"/>
      <c r="AK283" s="419"/>
      <c r="AL283" s="419"/>
      <c r="AM283" s="419"/>
      <c r="AN283" s="419"/>
      <c r="AO283" s="419"/>
      <c r="AP283" s="419"/>
      <c r="AQ283" s="419"/>
      <c r="AR283" s="419"/>
      <c r="AS283" s="419"/>
      <c r="AT283" s="419"/>
      <c r="AU283" s="419"/>
      <c r="AV283" s="419"/>
      <c r="AW283" s="419"/>
      <c r="AX283" s="419"/>
      <c r="AY283" s="419"/>
      <c r="AZ283" s="419"/>
      <c r="BA283" s="419"/>
      <c r="BB283" s="419"/>
      <c r="BC283" s="419"/>
      <c r="BD283" s="419"/>
      <c r="BE283" s="419"/>
      <c r="BF283" s="419"/>
      <c r="BG283" s="419"/>
      <c r="BH283" s="419"/>
      <c r="BI283" s="419"/>
      <c r="BJ283" s="419"/>
      <c r="BK283" s="419"/>
      <c r="BL283" s="79"/>
      <c r="BO283" s="75"/>
      <c r="BP283" s="75"/>
      <c r="BQ283" s="419" t="s">
        <v>346</v>
      </c>
      <c r="BR283" s="419"/>
      <c r="BS283" s="419"/>
      <c r="BT283" s="419"/>
      <c r="BU283" s="419"/>
      <c r="BV283" s="419"/>
      <c r="BW283" s="419"/>
      <c r="BX283" s="419"/>
      <c r="BY283" s="419"/>
      <c r="BZ283" s="419"/>
      <c r="CA283" s="419"/>
      <c r="CB283" s="419"/>
      <c r="CC283" s="419"/>
      <c r="CD283" s="419"/>
      <c r="CE283" s="419"/>
      <c r="CF283" s="419"/>
      <c r="CG283" s="419"/>
      <c r="CH283" s="419"/>
      <c r="CI283" s="419"/>
      <c r="CJ283" s="419"/>
      <c r="CK283" s="419"/>
      <c r="CL283" s="419"/>
      <c r="CM283" s="419"/>
      <c r="CN283" s="419"/>
      <c r="CO283" s="419"/>
      <c r="CP283" s="419"/>
      <c r="CQ283" s="419"/>
      <c r="CR283" s="419"/>
      <c r="CS283" s="419"/>
      <c r="CT283" s="419"/>
      <c r="CU283" s="419"/>
      <c r="CV283" s="419"/>
      <c r="CW283" s="419"/>
      <c r="CX283" s="419"/>
      <c r="CY283" s="419"/>
      <c r="CZ283" s="419"/>
      <c r="DA283" s="419"/>
      <c r="DB283" s="419"/>
      <c r="DC283" s="419"/>
      <c r="DD283" s="419"/>
      <c r="DE283" s="419"/>
      <c r="DF283" s="419"/>
      <c r="DG283" s="419"/>
      <c r="DH283" s="419"/>
      <c r="DI283" s="419"/>
      <c r="DJ283" s="419"/>
      <c r="DK283" s="419"/>
      <c r="DL283" s="419"/>
      <c r="DM283" s="419"/>
      <c r="DN283" s="419"/>
      <c r="DO283" s="419"/>
      <c r="DP283" s="419"/>
      <c r="DQ283" s="419"/>
      <c r="DR283" s="419"/>
      <c r="DS283" s="419"/>
      <c r="DT283" s="419"/>
      <c r="DU283" s="419"/>
      <c r="DV283" s="419"/>
      <c r="DW283" s="419"/>
      <c r="DX283" s="419"/>
      <c r="DY283" s="419"/>
      <c r="DZ283" s="419"/>
    </row>
    <row r="284" spans="1:135" ht="17.25" customHeight="1">
      <c r="A284" s="75"/>
      <c r="B284" s="78"/>
      <c r="C284" s="419"/>
      <c r="D284" s="419"/>
      <c r="E284" s="419"/>
      <c r="F284" s="419"/>
      <c r="G284" s="419"/>
      <c r="H284" s="419"/>
      <c r="I284" s="419"/>
      <c r="J284" s="419"/>
      <c r="K284" s="419"/>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419"/>
      <c r="AW284" s="419"/>
      <c r="AX284" s="419"/>
      <c r="AY284" s="419"/>
      <c r="AZ284" s="419"/>
      <c r="BA284" s="419"/>
      <c r="BB284" s="419"/>
      <c r="BC284" s="419"/>
      <c r="BD284" s="419"/>
      <c r="BE284" s="419"/>
      <c r="BF284" s="419"/>
      <c r="BG284" s="419"/>
      <c r="BH284" s="419"/>
      <c r="BI284" s="419"/>
      <c r="BJ284" s="419"/>
      <c r="BK284" s="419"/>
      <c r="BL284" s="79"/>
      <c r="BO284" s="75"/>
      <c r="BP284" s="78"/>
      <c r="BQ284" s="419"/>
      <c r="BR284" s="419"/>
      <c r="BS284" s="419"/>
      <c r="BT284" s="419"/>
      <c r="BU284" s="419"/>
      <c r="BV284" s="419"/>
      <c r="BW284" s="419"/>
      <c r="BX284" s="419"/>
      <c r="BY284" s="419"/>
      <c r="BZ284" s="419"/>
      <c r="CA284" s="419"/>
      <c r="CB284" s="419"/>
      <c r="CC284" s="419"/>
      <c r="CD284" s="419"/>
      <c r="CE284" s="419"/>
      <c r="CF284" s="419"/>
      <c r="CG284" s="419"/>
      <c r="CH284" s="419"/>
      <c r="CI284" s="419"/>
      <c r="CJ284" s="419"/>
      <c r="CK284" s="419"/>
      <c r="CL284" s="419"/>
      <c r="CM284" s="419"/>
      <c r="CN284" s="419"/>
      <c r="CO284" s="419"/>
      <c r="CP284" s="419"/>
      <c r="CQ284" s="419"/>
      <c r="CR284" s="419"/>
      <c r="CS284" s="419"/>
      <c r="CT284" s="419"/>
      <c r="CU284" s="419"/>
      <c r="CV284" s="419"/>
      <c r="CW284" s="419"/>
      <c r="CX284" s="419"/>
      <c r="CY284" s="419"/>
      <c r="CZ284" s="419"/>
      <c r="DA284" s="419"/>
      <c r="DB284" s="419"/>
      <c r="DC284" s="419"/>
      <c r="DD284" s="419"/>
      <c r="DE284" s="419"/>
      <c r="DF284" s="419"/>
      <c r="DG284" s="419"/>
      <c r="DH284" s="419"/>
      <c r="DI284" s="419"/>
      <c r="DJ284" s="419"/>
      <c r="DK284" s="419"/>
      <c r="DL284" s="419"/>
      <c r="DM284" s="419"/>
      <c r="DN284" s="419"/>
      <c r="DO284" s="419"/>
      <c r="DP284" s="419"/>
      <c r="DQ284" s="419"/>
      <c r="DR284" s="419"/>
      <c r="DS284" s="419"/>
      <c r="DT284" s="419"/>
      <c r="DU284" s="419"/>
      <c r="DV284" s="419"/>
      <c r="DW284" s="419"/>
      <c r="DX284" s="419"/>
      <c r="DY284" s="419"/>
      <c r="DZ284" s="419"/>
    </row>
    <row r="285" spans="1:135" ht="17.25" customHeight="1">
      <c r="A285" s="75"/>
      <c r="B285" s="75"/>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O285" s="75"/>
      <c r="BP285" s="75"/>
      <c r="BQ285" s="419"/>
      <c r="BR285" s="419"/>
      <c r="BS285" s="419"/>
      <c r="BT285" s="419"/>
      <c r="BU285" s="419"/>
      <c r="BV285" s="419"/>
      <c r="BW285" s="419"/>
      <c r="BX285" s="419"/>
      <c r="BY285" s="419"/>
      <c r="BZ285" s="419"/>
      <c r="CA285" s="419"/>
      <c r="CB285" s="419"/>
      <c r="CC285" s="419"/>
      <c r="CD285" s="419"/>
      <c r="CE285" s="419"/>
      <c r="CF285" s="419"/>
      <c r="CG285" s="419"/>
      <c r="CH285" s="419"/>
      <c r="CI285" s="419"/>
      <c r="CJ285" s="419"/>
      <c r="CK285" s="419"/>
      <c r="CL285" s="419"/>
      <c r="CM285" s="419"/>
      <c r="CN285" s="419"/>
      <c r="CO285" s="419"/>
      <c r="CP285" s="419"/>
      <c r="CQ285" s="419"/>
      <c r="CR285" s="419"/>
      <c r="CS285" s="419"/>
      <c r="CT285" s="419"/>
      <c r="CU285" s="419"/>
      <c r="CV285" s="419"/>
      <c r="CW285" s="419"/>
      <c r="CX285" s="419"/>
      <c r="CY285" s="419"/>
      <c r="CZ285" s="419"/>
      <c r="DA285" s="419"/>
      <c r="DB285" s="419"/>
      <c r="DC285" s="419"/>
      <c r="DD285" s="419"/>
      <c r="DE285" s="419"/>
      <c r="DF285" s="419"/>
      <c r="DG285" s="419"/>
      <c r="DH285" s="419"/>
      <c r="DI285" s="419"/>
      <c r="DJ285" s="419"/>
      <c r="DK285" s="419"/>
      <c r="DL285" s="419"/>
      <c r="DM285" s="419"/>
      <c r="DN285" s="419"/>
      <c r="DO285" s="419"/>
      <c r="DP285" s="419"/>
      <c r="DQ285" s="419"/>
      <c r="DR285" s="419"/>
      <c r="DS285" s="419"/>
      <c r="DT285" s="419"/>
      <c r="DU285" s="419"/>
      <c r="DV285" s="419"/>
      <c r="DW285" s="419"/>
      <c r="DX285" s="419"/>
      <c r="DY285" s="419"/>
      <c r="DZ285" s="419"/>
    </row>
    <row r="286" spans="1:135" ht="17.25" customHeight="1">
      <c r="A286" s="75"/>
      <c r="B286" s="75"/>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O286" s="75"/>
      <c r="BP286" s="75"/>
      <c r="BQ286" s="419"/>
      <c r="BR286" s="419"/>
      <c r="BS286" s="419"/>
      <c r="BT286" s="419"/>
      <c r="BU286" s="419"/>
      <c r="BV286" s="419"/>
      <c r="BW286" s="419"/>
      <c r="BX286" s="419"/>
      <c r="BY286" s="419"/>
      <c r="BZ286" s="419"/>
      <c r="CA286" s="419"/>
      <c r="CB286" s="419"/>
      <c r="CC286" s="419"/>
      <c r="CD286" s="419"/>
      <c r="CE286" s="419"/>
      <c r="CF286" s="419"/>
      <c r="CG286" s="419"/>
      <c r="CH286" s="419"/>
      <c r="CI286" s="419"/>
      <c r="CJ286" s="419"/>
      <c r="CK286" s="419"/>
      <c r="CL286" s="419"/>
      <c r="CM286" s="419"/>
      <c r="CN286" s="419"/>
      <c r="CO286" s="419"/>
      <c r="CP286" s="419"/>
      <c r="CQ286" s="419"/>
      <c r="CR286" s="419"/>
      <c r="CS286" s="419"/>
      <c r="CT286" s="419"/>
      <c r="CU286" s="419"/>
      <c r="CV286" s="419"/>
      <c r="CW286" s="419"/>
      <c r="CX286" s="419"/>
      <c r="CY286" s="419"/>
      <c r="CZ286" s="419"/>
      <c r="DA286" s="419"/>
      <c r="DB286" s="419"/>
      <c r="DC286" s="419"/>
      <c r="DD286" s="419"/>
      <c r="DE286" s="419"/>
      <c r="DF286" s="419"/>
      <c r="DG286" s="419"/>
      <c r="DH286" s="419"/>
      <c r="DI286" s="419"/>
      <c r="DJ286" s="419"/>
      <c r="DK286" s="419"/>
      <c r="DL286" s="419"/>
      <c r="DM286" s="419"/>
      <c r="DN286" s="419"/>
      <c r="DO286" s="419"/>
      <c r="DP286" s="419"/>
      <c r="DQ286" s="419"/>
      <c r="DR286" s="419"/>
      <c r="DS286" s="419"/>
      <c r="DT286" s="419"/>
      <c r="DU286" s="419"/>
      <c r="DV286" s="419"/>
      <c r="DW286" s="419"/>
      <c r="DX286" s="419"/>
      <c r="DY286" s="419"/>
      <c r="DZ286" s="419"/>
    </row>
    <row r="287" spans="1:135" ht="17.25" customHeight="1">
      <c r="A287" s="75"/>
      <c r="B287" s="78"/>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O287" s="75"/>
      <c r="BP287" s="78"/>
      <c r="BQ287" s="419"/>
      <c r="BR287" s="419"/>
      <c r="BS287" s="419"/>
      <c r="BT287" s="419"/>
      <c r="BU287" s="419"/>
      <c r="BV287" s="419"/>
      <c r="BW287" s="419"/>
      <c r="BX287" s="419"/>
      <c r="BY287" s="419"/>
      <c r="BZ287" s="419"/>
      <c r="CA287" s="419"/>
      <c r="CB287" s="419"/>
      <c r="CC287" s="419"/>
      <c r="CD287" s="419"/>
      <c r="CE287" s="419"/>
      <c r="CF287" s="419"/>
      <c r="CG287" s="419"/>
      <c r="CH287" s="419"/>
      <c r="CI287" s="419"/>
      <c r="CJ287" s="419"/>
      <c r="CK287" s="419"/>
      <c r="CL287" s="419"/>
      <c r="CM287" s="419"/>
      <c r="CN287" s="419"/>
      <c r="CO287" s="419"/>
      <c r="CP287" s="419"/>
      <c r="CQ287" s="419"/>
      <c r="CR287" s="419"/>
      <c r="CS287" s="419"/>
      <c r="CT287" s="419"/>
      <c r="CU287" s="419"/>
      <c r="CV287" s="419"/>
      <c r="CW287" s="419"/>
      <c r="CX287" s="419"/>
      <c r="CY287" s="419"/>
      <c r="CZ287" s="419"/>
      <c r="DA287" s="419"/>
      <c r="DB287" s="419"/>
      <c r="DC287" s="419"/>
      <c r="DD287" s="419"/>
      <c r="DE287" s="419"/>
      <c r="DF287" s="419"/>
      <c r="DG287" s="419"/>
      <c r="DH287" s="419"/>
      <c r="DI287" s="419"/>
      <c r="DJ287" s="419"/>
      <c r="DK287" s="419"/>
      <c r="DL287" s="419"/>
      <c r="DM287" s="419"/>
      <c r="DN287" s="419"/>
      <c r="DO287" s="419"/>
      <c r="DP287" s="419"/>
      <c r="DQ287" s="419"/>
      <c r="DR287" s="419"/>
      <c r="DS287" s="419"/>
      <c r="DT287" s="419"/>
      <c r="DU287" s="419"/>
      <c r="DV287" s="419"/>
      <c r="DW287" s="419"/>
      <c r="DX287" s="419"/>
      <c r="DY287" s="419"/>
      <c r="DZ287" s="419"/>
    </row>
    <row r="288" spans="1:135" ht="17.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row>
    <row r="289" spans="1:131" ht="18.75" customHeight="1" thickBot="1">
      <c r="A289" s="5"/>
      <c r="B289" s="5"/>
      <c r="C289" s="257" t="s">
        <v>42</v>
      </c>
      <c r="D289" s="5"/>
      <c r="E289" s="5"/>
      <c r="F289" s="5"/>
      <c r="G289" s="5"/>
      <c r="H289" s="5"/>
      <c r="I289" s="5"/>
      <c r="J289" s="5"/>
      <c r="K289" s="5"/>
      <c r="L289" s="5"/>
      <c r="M289" s="5"/>
      <c r="N289" s="5"/>
      <c r="O289" s="5"/>
      <c r="P289" s="5"/>
      <c r="Q289" s="5"/>
      <c r="R289" s="80"/>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4"/>
      <c r="BE289" s="5"/>
      <c r="BF289" s="5"/>
      <c r="BG289" s="5"/>
      <c r="BH289" s="5"/>
      <c r="BI289" s="5"/>
      <c r="BK289" s="82"/>
      <c r="BO289" s="5"/>
      <c r="BP289" s="5"/>
      <c r="BQ289" s="257" t="s">
        <v>42</v>
      </c>
      <c r="BR289" s="5"/>
      <c r="BS289" s="5"/>
      <c r="BT289" s="5"/>
      <c r="BU289" s="5"/>
      <c r="BV289" s="5"/>
      <c r="BW289" s="5"/>
      <c r="BX289" s="5"/>
      <c r="BY289" s="5"/>
      <c r="BZ289" s="5"/>
      <c r="CA289" s="5"/>
      <c r="CB289" s="5"/>
      <c r="CC289" s="5"/>
      <c r="CD289" s="5"/>
      <c r="CE289" s="5"/>
      <c r="CF289" s="80"/>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4"/>
      <c r="DS289" s="5"/>
      <c r="DT289" s="5"/>
      <c r="DU289" s="5"/>
      <c r="DV289" s="5"/>
      <c r="DW289" s="5"/>
      <c r="DY289" s="82"/>
    </row>
    <row r="290" spans="1:131" ht="18.75" customHeight="1">
      <c r="B290" s="5"/>
      <c r="C290" s="83"/>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4"/>
      <c r="BJ290" s="84"/>
      <c r="BK290" s="85"/>
      <c r="BL290" s="5"/>
      <c r="BM290" s="5"/>
      <c r="BP290" s="5"/>
      <c r="BQ290" s="83"/>
      <c r="BR290" s="84"/>
      <c r="BS290" s="84"/>
      <c r="BT290" s="84"/>
      <c r="BU290" s="84"/>
      <c r="BV290" s="84"/>
      <c r="BW290" s="84"/>
      <c r="BX290" s="84"/>
      <c r="BY290" s="84"/>
      <c r="BZ290" s="84"/>
      <c r="CA290" s="84"/>
      <c r="CB290" s="84"/>
      <c r="CC290" s="84"/>
      <c r="CD290" s="84"/>
      <c r="CE290" s="84"/>
      <c r="CF290" s="84"/>
      <c r="CG290" s="84"/>
      <c r="CH290" s="84"/>
      <c r="CI290" s="84"/>
      <c r="CJ290" s="84"/>
      <c r="CK290" s="84"/>
      <c r="CL290" s="84"/>
      <c r="CM290" s="84"/>
      <c r="CN290" s="84"/>
      <c r="CO290" s="84"/>
      <c r="CP290" s="84"/>
      <c r="CQ290" s="84"/>
      <c r="CR290" s="84"/>
      <c r="CS290" s="84"/>
      <c r="CT290" s="84"/>
      <c r="CU290" s="84"/>
      <c r="CV290" s="84"/>
      <c r="CW290" s="84"/>
      <c r="CX290" s="84"/>
      <c r="CY290" s="84"/>
      <c r="CZ290" s="84"/>
      <c r="DA290" s="84"/>
      <c r="DB290" s="84"/>
      <c r="DC290" s="84"/>
      <c r="DD290" s="84"/>
      <c r="DE290" s="84"/>
      <c r="DF290" s="84"/>
      <c r="DG290" s="84"/>
      <c r="DH290" s="84"/>
      <c r="DI290" s="84"/>
      <c r="DJ290" s="84"/>
      <c r="DK290" s="84"/>
      <c r="DL290" s="84"/>
      <c r="DM290" s="84"/>
      <c r="DN290" s="84"/>
      <c r="DO290" s="84"/>
      <c r="DP290" s="84"/>
      <c r="DQ290" s="84"/>
      <c r="DR290" s="84"/>
      <c r="DS290" s="84"/>
      <c r="DT290" s="84"/>
      <c r="DU290" s="84"/>
      <c r="DV290" s="84"/>
      <c r="DW290" s="84"/>
      <c r="DX290" s="84"/>
      <c r="DY290" s="85"/>
      <c r="DZ290" s="5"/>
      <c r="EA290" s="5"/>
    </row>
    <row r="291" spans="1:131" ht="18.75" customHeight="1" thickBot="1">
      <c r="B291" s="5"/>
      <c r="C291" s="86"/>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87"/>
      <c r="BL291" s="5"/>
      <c r="BM291" s="5"/>
      <c r="BP291" s="5"/>
      <c r="BQ291" s="86"/>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87"/>
      <c r="DZ291" s="5"/>
      <c r="EA291" s="5"/>
    </row>
    <row r="292" spans="1:131" ht="15" customHeight="1">
      <c r="B292" s="5"/>
      <c r="C292" s="86"/>
      <c r="D292" s="300" t="s">
        <v>500</v>
      </c>
      <c r="E292" s="287"/>
      <c r="F292" s="287"/>
      <c r="G292" s="287"/>
      <c r="H292" s="287"/>
      <c r="I292" s="287"/>
      <c r="J292" s="287"/>
      <c r="K292" s="287"/>
      <c r="L292" s="287"/>
      <c r="M292" s="287"/>
      <c r="N292" s="287"/>
      <c r="O292" s="287"/>
      <c r="P292" s="287"/>
      <c r="Q292" s="287"/>
      <c r="R292" s="287"/>
      <c r="S292" s="286"/>
      <c r="T292" s="286"/>
      <c r="U292" s="286"/>
      <c r="V292" s="315"/>
      <c r="W292" s="5"/>
      <c r="X292" s="5"/>
      <c r="Y292" s="5"/>
      <c r="Z292" s="5"/>
      <c r="AA292" s="5"/>
      <c r="AB292" s="5"/>
      <c r="AC292" s="5"/>
      <c r="AD292" s="261"/>
      <c r="AE292" s="287" t="s">
        <v>366</v>
      </c>
      <c r="AF292" s="287"/>
      <c r="AG292" s="287"/>
      <c r="AH292" s="287"/>
      <c r="AI292" s="287"/>
      <c r="AJ292" s="287"/>
      <c r="AK292" s="287"/>
      <c r="AL292" s="287"/>
      <c r="AM292" s="287"/>
      <c r="AN292" s="287"/>
      <c r="AO292" s="287"/>
      <c r="AP292" s="287"/>
      <c r="AQ292" s="287"/>
      <c r="AR292" s="287"/>
      <c r="AS292" s="323"/>
      <c r="AT292" s="324"/>
      <c r="AU292" s="288"/>
      <c r="AV292" s="261"/>
      <c r="AW292" s="262" t="s">
        <v>487</v>
      </c>
      <c r="AX292" s="263"/>
      <c r="AY292" s="263"/>
      <c r="AZ292" s="263"/>
      <c r="BA292" s="263"/>
      <c r="BB292" s="263"/>
      <c r="BC292" s="263"/>
      <c r="BD292" s="263"/>
      <c r="BE292" s="263"/>
      <c r="BF292" s="263"/>
      <c r="BG292" s="263"/>
      <c r="BH292" s="263"/>
      <c r="BI292" s="263"/>
      <c r="BJ292" s="264"/>
      <c r="BK292" s="87"/>
      <c r="BL292" s="5"/>
      <c r="BM292" s="5"/>
      <c r="BP292" s="5"/>
      <c r="BQ292" s="86"/>
      <c r="BR292" s="300" t="s">
        <v>500</v>
      </c>
      <c r="BS292" s="287"/>
      <c r="BT292" s="287"/>
      <c r="BU292" s="287"/>
      <c r="BV292" s="287"/>
      <c r="BW292" s="287"/>
      <c r="BX292" s="287"/>
      <c r="BY292" s="287"/>
      <c r="BZ292" s="287"/>
      <c r="CA292" s="287"/>
      <c r="CB292" s="287"/>
      <c r="CC292" s="287"/>
      <c r="CD292" s="287"/>
      <c r="CE292" s="287"/>
      <c r="CF292" s="287"/>
      <c r="CG292" s="286"/>
      <c r="CH292" s="286"/>
      <c r="CI292" s="286"/>
      <c r="CJ292" s="315"/>
      <c r="CK292" s="5"/>
      <c r="CL292" s="5"/>
      <c r="CM292" s="5"/>
      <c r="CN292" s="5"/>
      <c r="CO292" s="5"/>
      <c r="CP292" s="5"/>
      <c r="CQ292" s="5"/>
      <c r="CR292" s="261"/>
      <c r="CS292" s="287" t="s">
        <v>366</v>
      </c>
      <c r="CT292" s="287"/>
      <c r="CU292" s="287"/>
      <c r="CV292" s="287"/>
      <c r="CW292" s="287"/>
      <c r="CX292" s="287"/>
      <c r="CY292" s="287"/>
      <c r="CZ292" s="287"/>
      <c r="DA292" s="287"/>
      <c r="DB292" s="287"/>
      <c r="DC292" s="287"/>
      <c r="DD292" s="287"/>
      <c r="DE292" s="287"/>
      <c r="DF292" s="287"/>
      <c r="DG292" s="323"/>
      <c r="DH292" s="324"/>
      <c r="DI292" s="288"/>
      <c r="DJ292" s="261"/>
      <c r="DK292" s="262" t="s">
        <v>487</v>
      </c>
      <c r="DL292" s="263"/>
      <c r="DM292" s="263"/>
      <c r="DN292" s="263"/>
      <c r="DO292" s="263"/>
      <c r="DP292" s="263"/>
      <c r="DQ292" s="263"/>
      <c r="DR292" s="263"/>
      <c r="DS292" s="263"/>
      <c r="DT292" s="263"/>
      <c r="DU292" s="263"/>
      <c r="DV292" s="263"/>
      <c r="DW292" s="263"/>
      <c r="DX292" s="264"/>
      <c r="DY292" s="87"/>
      <c r="DZ292" s="5"/>
      <c r="EA292" s="5"/>
    </row>
    <row r="293" spans="1:131" ht="15" customHeight="1">
      <c r="B293" s="5"/>
      <c r="C293" s="86"/>
      <c r="D293" s="325"/>
      <c r="E293" s="269"/>
      <c r="F293" s="269"/>
      <c r="G293" s="269"/>
      <c r="H293" s="269"/>
      <c r="I293" s="269"/>
      <c r="J293" s="269"/>
      <c r="K293" s="269"/>
      <c r="L293" s="269"/>
      <c r="M293" s="269"/>
      <c r="N293" s="269"/>
      <c r="O293" s="269"/>
      <c r="P293" s="269"/>
      <c r="Q293" s="269"/>
      <c r="R293" s="269"/>
      <c r="S293" s="268"/>
      <c r="T293" s="268"/>
      <c r="U293" s="268"/>
      <c r="V293" s="303"/>
      <c r="W293" s="5"/>
      <c r="X293" s="5"/>
      <c r="Y293" s="5"/>
      <c r="Z293" s="5"/>
      <c r="AA293" s="5"/>
      <c r="AB293" s="5"/>
      <c r="AC293" s="5"/>
      <c r="AD293" s="261"/>
      <c r="AE293" s="269"/>
      <c r="AF293" s="269"/>
      <c r="AG293" s="269"/>
      <c r="AH293" s="269"/>
      <c r="AI293" s="269"/>
      <c r="AJ293" s="269"/>
      <c r="AK293" s="269"/>
      <c r="AL293" s="269"/>
      <c r="AM293" s="269"/>
      <c r="AN293" s="269"/>
      <c r="AO293" s="269"/>
      <c r="AP293" s="269"/>
      <c r="AQ293" s="269"/>
      <c r="AR293" s="269"/>
      <c r="AS293" s="326"/>
      <c r="AT293" s="269"/>
      <c r="AU293" s="270"/>
      <c r="AV293" s="261"/>
      <c r="AW293" s="271"/>
      <c r="AX293" s="272"/>
      <c r="AY293" s="272"/>
      <c r="AZ293" s="272"/>
      <c r="BA293" s="272"/>
      <c r="BB293" s="272"/>
      <c r="BC293" s="272"/>
      <c r="BD293" s="272"/>
      <c r="BE293" s="272"/>
      <c r="BF293" s="272"/>
      <c r="BG293" s="272"/>
      <c r="BH293" s="272"/>
      <c r="BI293" s="272"/>
      <c r="BJ293" s="273"/>
      <c r="BK293" s="87"/>
      <c r="BL293" s="5"/>
      <c r="BM293" s="5"/>
      <c r="BP293" s="5"/>
      <c r="BQ293" s="86"/>
      <c r="BR293" s="325"/>
      <c r="BS293" s="269"/>
      <c r="BT293" s="269"/>
      <c r="BU293" s="269"/>
      <c r="BV293" s="269"/>
      <c r="BW293" s="269"/>
      <c r="BX293" s="269"/>
      <c r="BY293" s="269"/>
      <c r="BZ293" s="269"/>
      <c r="CA293" s="269"/>
      <c r="CB293" s="269"/>
      <c r="CC293" s="269"/>
      <c r="CD293" s="269"/>
      <c r="CE293" s="269"/>
      <c r="CF293" s="269"/>
      <c r="CG293" s="268"/>
      <c r="CH293" s="268"/>
      <c r="CI293" s="268"/>
      <c r="CJ293" s="303"/>
      <c r="CK293" s="5"/>
      <c r="CL293" s="5"/>
      <c r="CM293" s="5"/>
      <c r="CN293" s="5"/>
      <c r="CO293" s="5"/>
      <c r="CP293" s="5"/>
      <c r="CQ293" s="5"/>
      <c r="CR293" s="261"/>
      <c r="CS293" s="269"/>
      <c r="CT293" s="269"/>
      <c r="CU293" s="269"/>
      <c r="CV293" s="269"/>
      <c r="CW293" s="269"/>
      <c r="CX293" s="269"/>
      <c r="CY293" s="269"/>
      <c r="CZ293" s="269"/>
      <c r="DA293" s="269"/>
      <c r="DB293" s="269"/>
      <c r="DC293" s="269"/>
      <c r="DD293" s="269"/>
      <c r="DE293" s="269"/>
      <c r="DF293" s="269"/>
      <c r="DG293" s="326"/>
      <c r="DH293" s="269"/>
      <c r="DI293" s="270"/>
      <c r="DJ293" s="261"/>
      <c r="DK293" s="271"/>
      <c r="DL293" s="272"/>
      <c r="DM293" s="272"/>
      <c r="DN293" s="272"/>
      <c r="DO293" s="272"/>
      <c r="DP293" s="272"/>
      <c r="DQ293" s="272"/>
      <c r="DR293" s="272"/>
      <c r="DS293" s="272"/>
      <c r="DT293" s="272"/>
      <c r="DU293" s="272"/>
      <c r="DV293" s="272"/>
      <c r="DW293" s="272"/>
      <c r="DX293" s="273"/>
      <c r="DY293" s="87"/>
      <c r="DZ293" s="5"/>
      <c r="EA293" s="5"/>
    </row>
    <row r="294" spans="1:131" ht="15" customHeight="1">
      <c r="B294" s="5"/>
      <c r="C294" s="86"/>
      <c r="D294" s="304"/>
      <c r="E294" s="274"/>
      <c r="F294" s="274"/>
      <c r="G294" s="274"/>
      <c r="H294" s="274"/>
      <c r="I294" s="274"/>
      <c r="J294" s="274"/>
      <c r="K294" s="274"/>
      <c r="L294" s="274"/>
      <c r="M294" s="274"/>
      <c r="N294" s="274"/>
      <c r="O294" s="274"/>
      <c r="P294" s="274"/>
      <c r="Q294" s="274"/>
      <c r="R294" s="274"/>
      <c r="S294" s="268"/>
      <c r="T294" s="268"/>
      <c r="U294" s="268"/>
      <c r="V294" s="303"/>
      <c r="W294" s="5"/>
      <c r="X294" s="5"/>
      <c r="Y294" s="5"/>
      <c r="Z294" s="5"/>
      <c r="AA294" s="5"/>
      <c r="AB294" s="5"/>
      <c r="AC294" s="5"/>
      <c r="AD294" s="261"/>
      <c r="AE294" s="269"/>
      <c r="AF294" s="269"/>
      <c r="AG294" s="269"/>
      <c r="AH294" s="269"/>
      <c r="AI294" s="269"/>
      <c r="AJ294" s="269"/>
      <c r="AK294" s="269"/>
      <c r="AL294" s="269"/>
      <c r="AM294" s="269"/>
      <c r="AN294" s="269"/>
      <c r="AO294" s="269"/>
      <c r="AP294" s="269"/>
      <c r="AQ294" s="269"/>
      <c r="AR294" s="269"/>
      <c r="AS294" s="326"/>
      <c r="AT294" s="269"/>
      <c r="AU294" s="270"/>
      <c r="AV294" s="261"/>
      <c r="AW294" s="271"/>
      <c r="AX294" s="272"/>
      <c r="AY294" s="272"/>
      <c r="AZ294" s="272"/>
      <c r="BA294" s="272"/>
      <c r="BB294" s="272"/>
      <c r="BC294" s="272"/>
      <c r="BD294" s="272"/>
      <c r="BE294" s="272"/>
      <c r="BF294" s="272"/>
      <c r="BG294" s="272"/>
      <c r="BH294" s="272"/>
      <c r="BI294" s="272"/>
      <c r="BJ294" s="273"/>
      <c r="BK294" s="87"/>
      <c r="BL294" s="5"/>
      <c r="BM294" s="5"/>
      <c r="BP294" s="5"/>
      <c r="BQ294" s="86"/>
      <c r="BR294" s="304"/>
      <c r="BS294" s="274"/>
      <c r="BT294" s="274"/>
      <c r="BU294" s="274"/>
      <c r="BV294" s="274"/>
      <c r="BW294" s="274"/>
      <c r="BX294" s="274"/>
      <c r="BY294" s="274"/>
      <c r="BZ294" s="274"/>
      <c r="CA294" s="274"/>
      <c r="CB294" s="274"/>
      <c r="CC294" s="274"/>
      <c r="CD294" s="274"/>
      <c r="CE294" s="274"/>
      <c r="CF294" s="274"/>
      <c r="CG294" s="268"/>
      <c r="CH294" s="268"/>
      <c r="CI294" s="268"/>
      <c r="CJ294" s="303"/>
      <c r="CK294" s="5"/>
      <c r="CL294" s="5"/>
      <c r="CM294" s="5"/>
      <c r="CN294" s="5"/>
      <c r="CO294" s="5"/>
      <c r="CP294" s="5"/>
      <c r="CQ294" s="5"/>
      <c r="CR294" s="261"/>
      <c r="CS294" s="269"/>
      <c r="CT294" s="269"/>
      <c r="CU294" s="269"/>
      <c r="CV294" s="269"/>
      <c r="CW294" s="269"/>
      <c r="CX294" s="269"/>
      <c r="CY294" s="269"/>
      <c r="CZ294" s="269"/>
      <c r="DA294" s="269"/>
      <c r="DB294" s="269"/>
      <c r="DC294" s="269"/>
      <c r="DD294" s="269"/>
      <c r="DE294" s="269"/>
      <c r="DF294" s="269"/>
      <c r="DG294" s="326"/>
      <c r="DH294" s="269"/>
      <c r="DI294" s="270"/>
      <c r="DJ294" s="261"/>
      <c r="DK294" s="271"/>
      <c r="DL294" s="272"/>
      <c r="DM294" s="272"/>
      <c r="DN294" s="272"/>
      <c r="DO294" s="272"/>
      <c r="DP294" s="272"/>
      <c r="DQ294" s="272"/>
      <c r="DR294" s="272"/>
      <c r="DS294" s="272"/>
      <c r="DT294" s="272"/>
      <c r="DU294" s="272"/>
      <c r="DV294" s="272"/>
      <c r="DW294" s="272"/>
      <c r="DX294" s="273"/>
      <c r="DY294" s="87"/>
      <c r="DZ294" s="5"/>
      <c r="EA294" s="5"/>
    </row>
    <row r="295" spans="1:131" ht="15" customHeight="1">
      <c r="B295" s="5"/>
      <c r="C295" s="86"/>
      <c r="D295" s="774"/>
      <c r="E295" s="775"/>
      <c r="F295" s="775"/>
      <c r="G295" s="775"/>
      <c r="H295" s="775"/>
      <c r="I295" s="775"/>
      <c r="J295" s="775"/>
      <c r="K295" s="775"/>
      <c r="L295" s="775"/>
      <c r="M295" s="775"/>
      <c r="N295" s="775"/>
      <c r="O295" s="775"/>
      <c r="P295" s="775"/>
      <c r="Q295" s="775"/>
      <c r="R295" s="775"/>
      <c r="S295" s="268"/>
      <c r="T295" s="268"/>
      <c r="U295" s="268"/>
      <c r="V295" s="303"/>
      <c r="W295" s="5"/>
      <c r="X295" s="5"/>
      <c r="Y295" s="5"/>
      <c r="Z295" s="5"/>
      <c r="AA295" s="5"/>
      <c r="AB295" s="5"/>
      <c r="AC295" s="5"/>
      <c r="AD295" s="261"/>
      <c r="AE295" s="269"/>
      <c r="AF295" s="269"/>
      <c r="AG295" s="269"/>
      <c r="AH295" s="269"/>
      <c r="AI295" s="269"/>
      <c r="AJ295" s="269"/>
      <c r="AK295" s="269"/>
      <c r="AL295" s="269"/>
      <c r="AM295" s="269"/>
      <c r="AN295" s="269"/>
      <c r="AO295" s="269"/>
      <c r="AP295" s="269"/>
      <c r="AQ295" s="269"/>
      <c r="AR295" s="269"/>
      <c r="AS295" s="326"/>
      <c r="AT295" s="269"/>
      <c r="AU295" s="270"/>
      <c r="AV295" s="261"/>
      <c r="AW295" s="271"/>
      <c r="AX295" s="272"/>
      <c r="AY295" s="272"/>
      <c r="AZ295" s="272"/>
      <c r="BA295" s="272"/>
      <c r="BB295" s="272"/>
      <c r="BC295" s="272"/>
      <c r="BD295" s="272"/>
      <c r="BE295" s="272"/>
      <c r="BF295" s="272"/>
      <c r="BG295" s="272"/>
      <c r="BH295" s="272"/>
      <c r="BI295" s="272"/>
      <c r="BJ295" s="273"/>
      <c r="BK295" s="87"/>
      <c r="BL295" s="5"/>
      <c r="BM295" s="5"/>
      <c r="BP295" s="5"/>
      <c r="BQ295" s="86"/>
      <c r="BR295" s="774"/>
      <c r="BS295" s="775"/>
      <c r="BT295" s="775"/>
      <c r="BU295" s="775"/>
      <c r="BV295" s="775"/>
      <c r="BW295" s="775"/>
      <c r="BX295" s="775"/>
      <c r="BY295" s="775"/>
      <c r="BZ295" s="775"/>
      <c r="CA295" s="775"/>
      <c r="CB295" s="775"/>
      <c r="CC295" s="775"/>
      <c r="CD295" s="775"/>
      <c r="CE295" s="775"/>
      <c r="CF295" s="775"/>
      <c r="CG295" s="268"/>
      <c r="CH295" s="268"/>
      <c r="CI295" s="268"/>
      <c r="CJ295" s="303"/>
      <c r="CK295" s="5"/>
      <c r="CL295" s="5"/>
      <c r="CM295" s="5"/>
      <c r="CN295" s="5"/>
      <c r="CO295" s="5"/>
      <c r="CP295" s="5"/>
      <c r="CQ295" s="5"/>
      <c r="CR295" s="261"/>
      <c r="CS295" s="269"/>
      <c r="CT295" s="269"/>
      <c r="CU295" s="269"/>
      <c r="CV295" s="269"/>
      <c r="CW295" s="269"/>
      <c r="CX295" s="269"/>
      <c r="CY295" s="269"/>
      <c r="CZ295" s="269"/>
      <c r="DA295" s="269"/>
      <c r="DB295" s="269"/>
      <c r="DC295" s="269"/>
      <c r="DD295" s="269"/>
      <c r="DE295" s="269"/>
      <c r="DF295" s="269"/>
      <c r="DG295" s="326"/>
      <c r="DH295" s="269"/>
      <c r="DI295" s="270"/>
      <c r="DJ295" s="261"/>
      <c r="DK295" s="271"/>
      <c r="DL295" s="272"/>
      <c r="DM295" s="272"/>
      <c r="DN295" s="272"/>
      <c r="DO295" s="272"/>
      <c r="DP295" s="272"/>
      <c r="DQ295" s="272"/>
      <c r="DR295" s="272"/>
      <c r="DS295" s="272"/>
      <c r="DT295" s="272"/>
      <c r="DU295" s="272"/>
      <c r="DV295" s="272"/>
      <c r="DW295" s="272"/>
      <c r="DX295" s="273"/>
      <c r="DY295" s="87"/>
      <c r="DZ295" s="5"/>
      <c r="EA295" s="5"/>
    </row>
    <row r="296" spans="1:131" ht="15" customHeight="1">
      <c r="B296" s="5"/>
      <c r="C296" s="86"/>
      <c r="D296" s="774"/>
      <c r="E296" s="775"/>
      <c r="F296" s="775"/>
      <c r="G296" s="775"/>
      <c r="H296" s="775"/>
      <c r="I296" s="775"/>
      <c r="J296" s="775"/>
      <c r="K296" s="775"/>
      <c r="L296" s="775"/>
      <c r="M296" s="775"/>
      <c r="N296" s="775"/>
      <c r="O296" s="775"/>
      <c r="P296" s="775"/>
      <c r="Q296" s="775"/>
      <c r="R296" s="775"/>
      <c r="S296" s="268"/>
      <c r="T296" s="268"/>
      <c r="U296" s="268"/>
      <c r="V296" s="303"/>
      <c r="W296" s="5"/>
      <c r="X296" s="5"/>
      <c r="Y296" s="5"/>
      <c r="Z296" s="5"/>
      <c r="AA296" s="5"/>
      <c r="AB296" s="5"/>
      <c r="AC296" s="5"/>
      <c r="AD296" s="261"/>
      <c r="AE296" s="269"/>
      <c r="AF296" s="269"/>
      <c r="AG296" s="269"/>
      <c r="AH296" s="269"/>
      <c r="AI296" s="269"/>
      <c r="AJ296" s="269"/>
      <c r="AK296" s="269"/>
      <c r="AL296" s="269"/>
      <c r="AM296" s="269"/>
      <c r="AN296" s="269"/>
      <c r="AO296" s="269"/>
      <c r="AP296" s="269"/>
      <c r="AQ296" s="269"/>
      <c r="AR296" s="269"/>
      <c r="AS296" s="326"/>
      <c r="AT296" s="269"/>
      <c r="AU296" s="270"/>
      <c r="AV296" s="261"/>
      <c r="AW296" s="271"/>
      <c r="AX296" s="272"/>
      <c r="AY296" s="272"/>
      <c r="AZ296" s="272"/>
      <c r="BA296" s="272"/>
      <c r="BB296" s="272"/>
      <c r="BC296" s="272"/>
      <c r="BD296" s="272"/>
      <c r="BE296" s="272"/>
      <c r="BF296" s="272"/>
      <c r="BG296" s="272"/>
      <c r="BH296" s="272"/>
      <c r="BI296" s="272"/>
      <c r="BJ296" s="273"/>
      <c r="BK296" s="87"/>
      <c r="BL296" s="5"/>
      <c r="BM296" s="5"/>
      <c r="BP296" s="5"/>
      <c r="BQ296" s="86"/>
      <c r="BR296" s="774"/>
      <c r="BS296" s="775"/>
      <c r="BT296" s="775"/>
      <c r="BU296" s="775"/>
      <c r="BV296" s="775"/>
      <c r="BW296" s="775"/>
      <c r="BX296" s="775"/>
      <c r="BY296" s="775"/>
      <c r="BZ296" s="775"/>
      <c r="CA296" s="775"/>
      <c r="CB296" s="775"/>
      <c r="CC296" s="775"/>
      <c r="CD296" s="775"/>
      <c r="CE296" s="775"/>
      <c r="CF296" s="775"/>
      <c r="CG296" s="268"/>
      <c r="CH296" s="268"/>
      <c r="CI296" s="268"/>
      <c r="CJ296" s="303"/>
      <c r="CK296" s="5"/>
      <c r="CL296" s="5"/>
      <c r="CM296" s="5"/>
      <c r="CN296" s="5"/>
      <c r="CO296" s="5"/>
      <c r="CP296" s="5"/>
      <c r="CQ296" s="5"/>
      <c r="CR296" s="261"/>
      <c r="CS296" s="269"/>
      <c r="CT296" s="269"/>
      <c r="CU296" s="269"/>
      <c r="CV296" s="269"/>
      <c r="CW296" s="269"/>
      <c r="CX296" s="269"/>
      <c r="CY296" s="269"/>
      <c r="CZ296" s="269"/>
      <c r="DA296" s="269"/>
      <c r="DB296" s="269"/>
      <c r="DC296" s="269"/>
      <c r="DD296" s="269"/>
      <c r="DE296" s="269"/>
      <c r="DF296" s="269"/>
      <c r="DG296" s="326"/>
      <c r="DH296" s="269"/>
      <c r="DI296" s="270"/>
      <c r="DJ296" s="261"/>
      <c r="DK296" s="271"/>
      <c r="DL296" s="272"/>
      <c r="DM296" s="272"/>
      <c r="DN296" s="272"/>
      <c r="DO296" s="272"/>
      <c r="DP296" s="272"/>
      <c r="DQ296" s="272"/>
      <c r="DR296" s="272"/>
      <c r="DS296" s="272"/>
      <c r="DT296" s="272"/>
      <c r="DU296" s="272"/>
      <c r="DV296" s="272"/>
      <c r="DW296" s="272"/>
      <c r="DX296" s="273"/>
      <c r="DY296" s="87"/>
      <c r="DZ296" s="5"/>
      <c r="EA296" s="5"/>
    </row>
    <row r="297" spans="1:131" ht="15" customHeight="1">
      <c r="B297" s="5"/>
      <c r="C297" s="86"/>
      <c r="D297" s="774"/>
      <c r="E297" s="775"/>
      <c r="F297" s="775"/>
      <c r="G297" s="775"/>
      <c r="H297" s="775"/>
      <c r="I297" s="775"/>
      <c r="J297" s="775"/>
      <c r="K297" s="775"/>
      <c r="L297" s="775"/>
      <c r="M297" s="775"/>
      <c r="N297" s="775"/>
      <c r="O297" s="775"/>
      <c r="P297" s="775"/>
      <c r="Q297" s="775"/>
      <c r="R297" s="775"/>
      <c r="S297" s="268"/>
      <c r="T297" s="268"/>
      <c r="U297" s="268"/>
      <c r="V297" s="303"/>
      <c r="W297" s="5"/>
      <c r="X297" s="5"/>
      <c r="Y297" s="5"/>
      <c r="Z297" s="5"/>
      <c r="AA297" s="5"/>
      <c r="AB297" s="5"/>
      <c r="AC297" s="5"/>
      <c r="AD297" s="261"/>
      <c r="AE297" s="269"/>
      <c r="AF297" s="269"/>
      <c r="AG297" s="269"/>
      <c r="AH297" s="269"/>
      <c r="AI297" s="269"/>
      <c r="AJ297" s="269"/>
      <c r="AK297" s="269"/>
      <c r="AL297" s="269"/>
      <c r="AM297" s="269"/>
      <c r="AN297" s="269"/>
      <c r="AO297" s="269"/>
      <c r="AP297" s="269"/>
      <c r="AQ297" s="269"/>
      <c r="AR297" s="269"/>
      <c r="AS297" s="326"/>
      <c r="AT297" s="269"/>
      <c r="AU297" s="270"/>
      <c r="AV297" s="261"/>
      <c r="AW297" s="271"/>
      <c r="AX297" s="272"/>
      <c r="AY297" s="272"/>
      <c r="AZ297" s="272"/>
      <c r="BA297" s="272"/>
      <c r="BB297" s="272"/>
      <c r="BC297" s="272"/>
      <c r="BD297" s="272"/>
      <c r="BE297" s="272"/>
      <c r="BF297" s="272"/>
      <c r="BG297" s="272"/>
      <c r="BH297" s="272"/>
      <c r="BI297" s="272"/>
      <c r="BJ297" s="273"/>
      <c r="BK297" s="87"/>
      <c r="BL297" s="5"/>
      <c r="BM297" s="5"/>
      <c r="BP297" s="5"/>
      <c r="BQ297" s="86"/>
      <c r="BR297" s="774"/>
      <c r="BS297" s="775"/>
      <c r="BT297" s="775"/>
      <c r="BU297" s="775"/>
      <c r="BV297" s="775"/>
      <c r="BW297" s="775"/>
      <c r="BX297" s="775"/>
      <c r="BY297" s="775"/>
      <c r="BZ297" s="775"/>
      <c r="CA297" s="775"/>
      <c r="CB297" s="775"/>
      <c r="CC297" s="775"/>
      <c r="CD297" s="775"/>
      <c r="CE297" s="775"/>
      <c r="CF297" s="775"/>
      <c r="CG297" s="268"/>
      <c r="CH297" s="268"/>
      <c r="CI297" s="268"/>
      <c r="CJ297" s="303"/>
      <c r="CK297" s="5"/>
      <c r="CL297" s="5"/>
      <c r="CM297" s="5"/>
      <c r="CN297" s="5"/>
      <c r="CO297" s="5"/>
      <c r="CP297" s="5"/>
      <c r="CQ297" s="5"/>
      <c r="CR297" s="261"/>
      <c r="CS297" s="269"/>
      <c r="CT297" s="269"/>
      <c r="CU297" s="269"/>
      <c r="CV297" s="269"/>
      <c r="CW297" s="269"/>
      <c r="CX297" s="269"/>
      <c r="CY297" s="269"/>
      <c r="CZ297" s="269"/>
      <c r="DA297" s="269"/>
      <c r="DB297" s="269"/>
      <c r="DC297" s="269"/>
      <c r="DD297" s="269"/>
      <c r="DE297" s="269"/>
      <c r="DF297" s="269"/>
      <c r="DG297" s="326"/>
      <c r="DH297" s="269"/>
      <c r="DI297" s="270"/>
      <c r="DJ297" s="261"/>
      <c r="DK297" s="271"/>
      <c r="DL297" s="272"/>
      <c r="DM297" s="272"/>
      <c r="DN297" s="272"/>
      <c r="DO297" s="272"/>
      <c r="DP297" s="272"/>
      <c r="DQ297" s="272"/>
      <c r="DR297" s="272"/>
      <c r="DS297" s="272"/>
      <c r="DT297" s="272"/>
      <c r="DU297" s="272"/>
      <c r="DV297" s="272"/>
      <c r="DW297" s="272"/>
      <c r="DX297" s="273"/>
      <c r="DY297" s="87"/>
      <c r="DZ297" s="5"/>
      <c r="EA297" s="5"/>
    </row>
    <row r="298" spans="1:131" ht="15" customHeight="1">
      <c r="B298" s="5"/>
      <c r="C298" s="86"/>
      <c r="D298" s="774"/>
      <c r="E298" s="775"/>
      <c r="F298" s="775"/>
      <c r="G298" s="775"/>
      <c r="H298" s="775"/>
      <c r="I298" s="775"/>
      <c r="J298" s="775"/>
      <c r="K298" s="775"/>
      <c r="L298" s="775"/>
      <c r="M298" s="775"/>
      <c r="N298" s="775"/>
      <c r="O298" s="775"/>
      <c r="P298" s="775"/>
      <c r="Q298" s="775"/>
      <c r="R298" s="775"/>
      <c r="S298" s="268"/>
      <c r="T298" s="268"/>
      <c r="U298" s="268"/>
      <c r="V298" s="303"/>
      <c r="W298" s="5"/>
      <c r="X298" s="5"/>
      <c r="Y298" s="5"/>
      <c r="Z298" s="5"/>
      <c r="AA298" s="5"/>
      <c r="AB298" s="5"/>
      <c r="AC298" s="5"/>
      <c r="AD298" s="261"/>
      <c r="AE298" s="269"/>
      <c r="AF298" s="269"/>
      <c r="AG298" s="269"/>
      <c r="AH298" s="269"/>
      <c r="AI298" s="269"/>
      <c r="AJ298" s="269"/>
      <c r="AK298" s="269"/>
      <c r="AL298" s="269"/>
      <c r="AM298" s="269"/>
      <c r="AN298" s="269"/>
      <c r="AO298" s="269"/>
      <c r="AP298" s="269"/>
      <c r="AQ298" s="269"/>
      <c r="AR298" s="269"/>
      <c r="AS298" s="326"/>
      <c r="AT298" s="269"/>
      <c r="AU298" s="270"/>
      <c r="AV298" s="261"/>
      <c r="AW298" s="271"/>
      <c r="AX298" s="272"/>
      <c r="AY298" s="272"/>
      <c r="AZ298" s="272"/>
      <c r="BA298" s="272"/>
      <c r="BB298" s="272"/>
      <c r="BC298" s="272"/>
      <c r="BD298" s="272"/>
      <c r="BE298" s="272"/>
      <c r="BF298" s="272"/>
      <c r="BG298" s="272"/>
      <c r="BH298" s="272"/>
      <c r="BI298" s="272"/>
      <c r="BJ298" s="273"/>
      <c r="BK298" s="87"/>
      <c r="BL298" s="5"/>
      <c r="BM298" s="5"/>
      <c r="BP298" s="5"/>
      <c r="BQ298" s="86"/>
      <c r="BR298" s="774"/>
      <c r="BS298" s="775"/>
      <c r="BT298" s="775"/>
      <c r="BU298" s="775"/>
      <c r="BV298" s="775"/>
      <c r="BW298" s="775"/>
      <c r="BX298" s="775"/>
      <c r="BY298" s="775"/>
      <c r="BZ298" s="775"/>
      <c r="CA298" s="775"/>
      <c r="CB298" s="775"/>
      <c r="CC298" s="775"/>
      <c r="CD298" s="775"/>
      <c r="CE298" s="775"/>
      <c r="CF298" s="775"/>
      <c r="CG298" s="268"/>
      <c r="CH298" s="268"/>
      <c r="CI298" s="268"/>
      <c r="CJ298" s="303"/>
      <c r="CK298" s="5"/>
      <c r="CL298" s="5"/>
      <c r="CM298" s="5"/>
      <c r="CN298" s="5"/>
      <c r="CO298" s="5"/>
      <c r="CP298" s="5"/>
      <c r="CQ298" s="5"/>
      <c r="CR298" s="261"/>
      <c r="CS298" s="269"/>
      <c r="CT298" s="269"/>
      <c r="CU298" s="269"/>
      <c r="CV298" s="269"/>
      <c r="CW298" s="269"/>
      <c r="CX298" s="269"/>
      <c r="CY298" s="269"/>
      <c r="CZ298" s="269"/>
      <c r="DA298" s="269"/>
      <c r="DB298" s="269"/>
      <c r="DC298" s="269"/>
      <c r="DD298" s="269"/>
      <c r="DE298" s="269"/>
      <c r="DF298" s="269"/>
      <c r="DG298" s="326"/>
      <c r="DH298" s="269"/>
      <c r="DI298" s="270"/>
      <c r="DJ298" s="261"/>
      <c r="DK298" s="271"/>
      <c r="DL298" s="272"/>
      <c r="DM298" s="272"/>
      <c r="DN298" s="272"/>
      <c r="DO298" s="272"/>
      <c r="DP298" s="272"/>
      <c r="DQ298" s="272"/>
      <c r="DR298" s="272"/>
      <c r="DS298" s="272"/>
      <c r="DT298" s="272"/>
      <c r="DU298" s="272"/>
      <c r="DV298" s="272"/>
      <c r="DW298" s="272"/>
      <c r="DX298" s="273"/>
      <c r="DY298" s="87"/>
      <c r="DZ298" s="5"/>
      <c r="EA298" s="5"/>
    </row>
    <row r="299" spans="1:131" ht="15" customHeight="1" thickBot="1">
      <c r="B299" s="5"/>
      <c r="C299" s="86"/>
      <c r="D299" s="776"/>
      <c r="E299" s="777"/>
      <c r="F299" s="777"/>
      <c r="G299" s="777"/>
      <c r="H299" s="777"/>
      <c r="I299" s="777"/>
      <c r="J299" s="777"/>
      <c r="K299" s="777"/>
      <c r="L299" s="777"/>
      <c r="M299" s="777"/>
      <c r="N299" s="777"/>
      <c r="O299" s="777"/>
      <c r="P299" s="777"/>
      <c r="Q299" s="777"/>
      <c r="R299" s="777"/>
      <c r="S299" s="280"/>
      <c r="T299" s="280"/>
      <c r="U299" s="280"/>
      <c r="V299" s="309"/>
      <c r="W299" s="5"/>
      <c r="X299" s="5"/>
      <c r="Y299" s="5"/>
      <c r="Z299" s="5"/>
      <c r="AA299" s="5"/>
      <c r="AB299" s="5"/>
      <c r="AC299" s="5"/>
      <c r="AD299" s="261"/>
      <c r="AE299" s="295"/>
      <c r="AF299" s="295"/>
      <c r="AG299" s="295"/>
      <c r="AH299" s="295"/>
      <c r="AI299" s="295"/>
      <c r="AJ299" s="295"/>
      <c r="AK299" s="295"/>
      <c r="AL299" s="295"/>
      <c r="AM299" s="295"/>
      <c r="AN299" s="295"/>
      <c r="AO299" s="295"/>
      <c r="AP299" s="295"/>
      <c r="AQ299" s="295"/>
      <c r="AR299" s="295"/>
      <c r="AS299" s="327"/>
      <c r="AT299" s="295"/>
      <c r="AU299" s="296"/>
      <c r="AV299" s="261"/>
      <c r="AW299" s="328"/>
      <c r="AX299" s="297"/>
      <c r="AY299" s="297"/>
      <c r="AZ299" s="297"/>
      <c r="BA299" s="297"/>
      <c r="BB299" s="297"/>
      <c r="BC299" s="297"/>
      <c r="BD299" s="297"/>
      <c r="BE299" s="297"/>
      <c r="BF299" s="297"/>
      <c r="BG299" s="297"/>
      <c r="BH299" s="297"/>
      <c r="BI299" s="297"/>
      <c r="BJ299" s="298"/>
      <c r="BK299" s="87"/>
      <c r="BL299" s="5"/>
      <c r="BM299" s="5"/>
      <c r="BP299" s="5"/>
      <c r="BQ299" s="86"/>
      <c r="BR299" s="776"/>
      <c r="BS299" s="777"/>
      <c r="BT299" s="777"/>
      <c r="BU299" s="777"/>
      <c r="BV299" s="777"/>
      <c r="BW299" s="777"/>
      <c r="BX299" s="777"/>
      <c r="BY299" s="777"/>
      <c r="BZ299" s="777"/>
      <c r="CA299" s="777"/>
      <c r="CB299" s="777"/>
      <c r="CC299" s="777"/>
      <c r="CD299" s="777"/>
      <c r="CE299" s="777"/>
      <c r="CF299" s="777"/>
      <c r="CG299" s="280"/>
      <c r="CH299" s="280"/>
      <c r="CI299" s="280"/>
      <c r="CJ299" s="309"/>
      <c r="CK299" s="5"/>
      <c r="CL299" s="5"/>
      <c r="CM299" s="5"/>
      <c r="CN299" s="5"/>
      <c r="CO299" s="5"/>
      <c r="CP299" s="5"/>
      <c r="CQ299" s="5"/>
      <c r="CR299" s="261"/>
      <c r="CS299" s="295"/>
      <c r="CT299" s="295"/>
      <c r="CU299" s="295"/>
      <c r="CV299" s="295"/>
      <c r="CW299" s="295"/>
      <c r="CX299" s="295"/>
      <c r="CY299" s="295"/>
      <c r="CZ299" s="295"/>
      <c r="DA299" s="295"/>
      <c r="DB299" s="295"/>
      <c r="DC299" s="295"/>
      <c r="DD299" s="295"/>
      <c r="DE299" s="295"/>
      <c r="DF299" s="295"/>
      <c r="DG299" s="327"/>
      <c r="DH299" s="295"/>
      <c r="DI299" s="296"/>
      <c r="DJ299" s="261"/>
      <c r="DK299" s="328"/>
      <c r="DL299" s="297"/>
      <c r="DM299" s="297"/>
      <c r="DN299" s="297"/>
      <c r="DO299" s="297"/>
      <c r="DP299" s="297"/>
      <c r="DQ299" s="297"/>
      <c r="DR299" s="297"/>
      <c r="DS299" s="297"/>
      <c r="DT299" s="297"/>
      <c r="DU299" s="297"/>
      <c r="DV299" s="297"/>
      <c r="DW299" s="297"/>
      <c r="DX299" s="298"/>
      <c r="DY299" s="87"/>
      <c r="DZ299" s="5"/>
      <c r="EA299" s="5"/>
    </row>
    <row r="300" spans="1:131" ht="18.75" customHeight="1" thickBot="1">
      <c r="B300" s="5"/>
      <c r="C300" s="86"/>
      <c r="D300" s="88"/>
      <c r="E300" s="88"/>
      <c r="F300" s="88"/>
      <c r="G300" s="88"/>
      <c r="H300" s="88"/>
      <c r="I300" s="88"/>
      <c r="J300" s="88"/>
      <c r="K300" s="88"/>
      <c r="L300" s="88"/>
      <c r="M300" s="88"/>
      <c r="N300" s="88"/>
      <c r="O300" s="88"/>
      <c r="P300" s="88"/>
      <c r="Q300" s="88"/>
      <c r="R300" s="88"/>
      <c r="S300" s="5"/>
      <c r="T300" s="5"/>
      <c r="U300" s="5"/>
      <c r="V300" s="5"/>
      <c r="W300" s="5"/>
      <c r="X300" s="5"/>
      <c r="Y300" s="5"/>
      <c r="Z300" s="5"/>
      <c r="AA300" s="5"/>
      <c r="AB300" s="5"/>
      <c r="AC300" s="5"/>
      <c r="AD300" s="329"/>
      <c r="AE300" s="330"/>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87"/>
      <c r="BL300" s="5"/>
      <c r="BM300" s="5"/>
      <c r="BP300" s="5"/>
      <c r="BQ300" s="86"/>
      <c r="BR300" s="88"/>
      <c r="BS300" s="88"/>
      <c r="BT300" s="88"/>
      <c r="BU300" s="88"/>
      <c r="BV300" s="88"/>
      <c r="BW300" s="88"/>
      <c r="BX300" s="88"/>
      <c r="BY300" s="88"/>
      <c r="BZ300" s="88"/>
      <c r="CA300" s="88"/>
      <c r="CB300" s="88"/>
      <c r="CC300" s="88"/>
      <c r="CD300" s="88"/>
      <c r="CE300" s="88"/>
      <c r="CF300" s="88"/>
      <c r="CG300" s="5"/>
      <c r="CH300" s="5"/>
      <c r="CI300" s="5"/>
      <c r="CJ300" s="5"/>
      <c r="CK300" s="5"/>
      <c r="CL300" s="5"/>
      <c r="CM300" s="5"/>
      <c r="CN300" s="5"/>
      <c r="CO300" s="5"/>
      <c r="CP300" s="5"/>
      <c r="CQ300" s="5"/>
      <c r="CR300" s="329"/>
      <c r="CS300" s="330"/>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87"/>
      <c r="DZ300" s="5"/>
      <c r="EA300" s="5"/>
    </row>
    <row r="301" spans="1:131" ht="15" customHeight="1">
      <c r="B301" s="5"/>
      <c r="C301" s="86"/>
      <c r="D301" s="300" t="s">
        <v>473</v>
      </c>
      <c r="E301" s="287"/>
      <c r="F301" s="287"/>
      <c r="G301" s="287"/>
      <c r="H301" s="287"/>
      <c r="I301" s="287"/>
      <c r="J301" s="287"/>
      <c r="K301" s="287"/>
      <c r="L301" s="287"/>
      <c r="M301" s="287"/>
      <c r="N301" s="287"/>
      <c r="O301" s="287"/>
      <c r="P301" s="287"/>
      <c r="Q301" s="287"/>
      <c r="R301" s="287"/>
      <c r="S301" s="286"/>
      <c r="T301" s="286"/>
      <c r="U301" s="286"/>
      <c r="V301" s="315"/>
      <c r="W301" s="5"/>
      <c r="X301" s="5"/>
      <c r="Y301" s="5"/>
      <c r="Z301" s="5"/>
      <c r="AA301" s="5"/>
      <c r="AB301" s="5"/>
      <c r="AC301" s="5"/>
      <c r="AD301" s="261"/>
      <c r="AE301" s="287" t="s">
        <v>366</v>
      </c>
      <c r="AF301" s="287"/>
      <c r="AG301" s="287"/>
      <c r="AH301" s="287"/>
      <c r="AI301" s="287"/>
      <c r="AJ301" s="287"/>
      <c r="AK301" s="287"/>
      <c r="AL301" s="287"/>
      <c r="AM301" s="287"/>
      <c r="AN301" s="287"/>
      <c r="AO301" s="287"/>
      <c r="AP301" s="287"/>
      <c r="AQ301" s="287"/>
      <c r="AR301" s="287"/>
      <c r="AS301" s="323"/>
      <c r="AT301" s="287"/>
      <c r="AU301" s="288"/>
      <c r="AV301" s="261"/>
      <c r="AW301" s="300" t="s">
        <v>493</v>
      </c>
      <c r="AX301" s="287"/>
      <c r="AY301" s="287"/>
      <c r="AZ301" s="324"/>
      <c r="BA301" s="287"/>
      <c r="BB301" s="287"/>
      <c r="BC301" s="287"/>
      <c r="BD301" s="287"/>
      <c r="BE301" s="287"/>
      <c r="BF301" s="287"/>
      <c r="BG301" s="287"/>
      <c r="BH301" s="287"/>
      <c r="BI301" s="287"/>
      <c r="BJ301" s="288"/>
      <c r="BK301" s="87"/>
      <c r="BL301" s="5"/>
      <c r="BM301" s="5"/>
      <c r="BP301" s="5"/>
      <c r="BQ301" s="86"/>
      <c r="BR301" s="300" t="s">
        <v>473</v>
      </c>
      <c r="BS301" s="287"/>
      <c r="BT301" s="287"/>
      <c r="BU301" s="287"/>
      <c r="BV301" s="287"/>
      <c r="BW301" s="287"/>
      <c r="BX301" s="287"/>
      <c r="BY301" s="287"/>
      <c r="BZ301" s="287"/>
      <c r="CA301" s="287"/>
      <c r="CB301" s="287"/>
      <c r="CC301" s="287"/>
      <c r="CD301" s="287"/>
      <c r="CE301" s="287"/>
      <c r="CF301" s="287"/>
      <c r="CG301" s="286"/>
      <c r="CH301" s="286"/>
      <c r="CI301" s="286"/>
      <c r="CJ301" s="315"/>
      <c r="CK301" s="5"/>
      <c r="CL301" s="5"/>
      <c r="CM301" s="5"/>
      <c r="CN301" s="5"/>
      <c r="CO301" s="5"/>
      <c r="CP301" s="5"/>
      <c r="CQ301" s="5"/>
      <c r="CR301" s="261"/>
      <c r="CS301" s="287" t="s">
        <v>366</v>
      </c>
      <c r="CT301" s="287"/>
      <c r="CU301" s="287"/>
      <c r="CV301" s="287"/>
      <c r="CW301" s="287"/>
      <c r="CX301" s="287"/>
      <c r="CY301" s="287"/>
      <c r="CZ301" s="287"/>
      <c r="DA301" s="287"/>
      <c r="DB301" s="287"/>
      <c r="DC301" s="287"/>
      <c r="DD301" s="287"/>
      <c r="DE301" s="287"/>
      <c r="DF301" s="287"/>
      <c r="DG301" s="323"/>
      <c r="DH301" s="287"/>
      <c r="DI301" s="288"/>
      <c r="DJ301" s="261"/>
      <c r="DK301" s="300" t="s">
        <v>493</v>
      </c>
      <c r="DL301" s="287"/>
      <c r="DM301" s="287"/>
      <c r="DN301" s="324"/>
      <c r="DO301" s="287"/>
      <c r="DP301" s="287"/>
      <c r="DQ301" s="287"/>
      <c r="DR301" s="287"/>
      <c r="DS301" s="287"/>
      <c r="DT301" s="287"/>
      <c r="DU301" s="287"/>
      <c r="DV301" s="287"/>
      <c r="DW301" s="287"/>
      <c r="DX301" s="288"/>
      <c r="DY301" s="87"/>
      <c r="DZ301" s="5"/>
      <c r="EA301" s="5"/>
    </row>
    <row r="302" spans="1:131" ht="15" customHeight="1">
      <c r="B302" s="5"/>
      <c r="C302" s="86"/>
      <c r="D302" s="319" t="s">
        <v>501</v>
      </c>
      <c r="E302" s="269"/>
      <c r="F302" s="269"/>
      <c r="G302" s="269"/>
      <c r="H302" s="269"/>
      <c r="I302" s="269"/>
      <c r="J302" s="269"/>
      <c r="K302" s="269"/>
      <c r="L302" s="269"/>
      <c r="M302" s="269"/>
      <c r="N302" s="269"/>
      <c r="O302" s="269"/>
      <c r="P302" s="269"/>
      <c r="Q302" s="269"/>
      <c r="R302" s="269"/>
      <c r="S302" s="268"/>
      <c r="T302" s="268"/>
      <c r="U302" s="268"/>
      <c r="V302" s="303"/>
      <c r="W302" s="5"/>
      <c r="X302" s="5"/>
      <c r="Y302" s="5"/>
      <c r="Z302" s="5"/>
      <c r="AA302" s="5"/>
      <c r="AB302" s="5"/>
      <c r="AC302" s="5"/>
      <c r="AD302" s="261"/>
      <c r="AE302" s="269" t="s">
        <v>348</v>
      </c>
      <c r="AF302" s="269"/>
      <c r="AG302" s="269"/>
      <c r="AH302" s="269"/>
      <c r="AI302" s="269"/>
      <c r="AJ302" s="269"/>
      <c r="AK302" s="269"/>
      <c r="AL302" s="269"/>
      <c r="AM302" s="269"/>
      <c r="AN302" s="269"/>
      <c r="AO302" s="269"/>
      <c r="AP302" s="269"/>
      <c r="AQ302" s="269"/>
      <c r="AR302" s="269"/>
      <c r="AS302" s="326"/>
      <c r="AT302" s="269"/>
      <c r="AU302" s="270"/>
      <c r="AV302" s="261"/>
      <c r="AW302" s="319" t="s">
        <v>495</v>
      </c>
      <c r="AX302" s="269"/>
      <c r="AY302" s="269"/>
      <c r="AZ302" s="331"/>
      <c r="BA302" s="269"/>
      <c r="BB302" s="269"/>
      <c r="BC302" s="269"/>
      <c r="BD302" s="269"/>
      <c r="BE302" s="269"/>
      <c r="BF302" s="269"/>
      <c r="BG302" s="269"/>
      <c r="BH302" s="269"/>
      <c r="BI302" s="269"/>
      <c r="BJ302" s="270"/>
      <c r="BK302" s="87"/>
      <c r="BL302" s="5"/>
      <c r="BM302" s="5"/>
      <c r="BP302" s="5"/>
      <c r="BQ302" s="86"/>
      <c r="BR302" s="319" t="s">
        <v>501</v>
      </c>
      <c r="BS302" s="269"/>
      <c r="BT302" s="269"/>
      <c r="BU302" s="269"/>
      <c r="BV302" s="269"/>
      <c r="BW302" s="269"/>
      <c r="BX302" s="269"/>
      <c r="BY302" s="269"/>
      <c r="BZ302" s="269"/>
      <c r="CA302" s="269"/>
      <c r="CB302" s="269"/>
      <c r="CC302" s="269"/>
      <c r="CD302" s="269"/>
      <c r="CE302" s="269"/>
      <c r="CF302" s="269"/>
      <c r="CG302" s="268"/>
      <c r="CH302" s="268"/>
      <c r="CI302" s="268"/>
      <c r="CJ302" s="303"/>
      <c r="CK302" s="5"/>
      <c r="CL302" s="5"/>
      <c r="CM302" s="5"/>
      <c r="CN302" s="5"/>
      <c r="CO302" s="5"/>
      <c r="CP302" s="5"/>
      <c r="CQ302" s="5"/>
      <c r="CR302" s="261"/>
      <c r="CS302" s="269" t="s">
        <v>348</v>
      </c>
      <c r="CT302" s="269"/>
      <c r="CU302" s="269"/>
      <c r="CV302" s="269"/>
      <c r="CW302" s="269"/>
      <c r="CX302" s="269"/>
      <c r="CY302" s="269"/>
      <c r="CZ302" s="269"/>
      <c r="DA302" s="269"/>
      <c r="DB302" s="269"/>
      <c r="DC302" s="269"/>
      <c r="DD302" s="269"/>
      <c r="DE302" s="269"/>
      <c r="DF302" s="269"/>
      <c r="DG302" s="326"/>
      <c r="DH302" s="269"/>
      <c r="DI302" s="270"/>
      <c r="DJ302" s="261"/>
      <c r="DK302" s="319" t="s">
        <v>495</v>
      </c>
      <c r="DL302" s="269"/>
      <c r="DM302" s="269"/>
      <c r="DN302" s="331"/>
      <c r="DO302" s="269"/>
      <c r="DP302" s="269"/>
      <c r="DQ302" s="269"/>
      <c r="DR302" s="269"/>
      <c r="DS302" s="269"/>
      <c r="DT302" s="269"/>
      <c r="DU302" s="269"/>
      <c r="DV302" s="269"/>
      <c r="DW302" s="269"/>
      <c r="DX302" s="270"/>
      <c r="DY302" s="87"/>
      <c r="DZ302" s="5"/>
      <c r="EA302" s="5"/>
    </row>
    <row r="303" spans="1:131" ht="15" customHeight="1">
      <c r="B303" s="5"/>
      <c r="C303" s="86"/>
      <c r="D303" s="319" t="s">
        <v>502</v>
      </c>
      <c r="E303" s="269"/>
      <c r="F303" s="269"/>
      <c r="G303" s="269"/>
      <c r="H303" s="269"/>
      <c r="I303" s="269"/>
      <c r="J303" s="269"/>
      <c r="K303" s="269"/>
      <c r="L303" s="269"/>
      <c r="M303" s="269"/>
      <c r="N303" s="269"/>
      <c r="O303" s="269"/>
      <c r="P303" s="269"/>
      <c r="Q303" s="269"/>
      <c r="R303" s="269"/>
      <c r="S303" s="268"/>
      <c r="T303" s="268"/>
      <c r="U303" s="268"/>
      <c r="V303" s="303"/>
      <c r="W303" s="5"/>
      <c r="X303" s="5"/>
      <c r="Y303" s="5"/>
      <c r="Z303" s="5"/>
      <c r="AA303" s="5"/>
      <c r="AB303" s="5"/>
      <c r="AC303" s="5"/>
      <c r="AD303" s="261"/>
      <c r="AE303" s="269" t="s">
        <v>349</v>
      </c>
      <c r="AF303" s="269"/>
      <c r="AG303" s="269"/>
      <c r="AH303" s="269"/>
      <c r="AI303" s="269"/>
      <c r="AJ303" s="269"/>
      <c r="AK303" s="269"/>
      <c r="AL303" s="269"/>
      <c r="AM303" s="269"/>
      <c r="AN303" s="269"/>
      <c r="AO303" s="269"/>
      <c r="AP303" s="269"/>
      <c r="AQ303" s="269"/>
      <c r="AR303" s="269"/>
      <c r="AS303" s="326"/>
      <c r="AT303" s="269"/>
      <c r="AU303" s="270"/>
      <c r="AV303" s="261"/>
      <c r="AW303" s="319" t="s">
        <v>493</v>
      </c>
      <c r="AX303" s="269"/>
      <c r="AY303" s="269"/>
      <c r="AZ303" s="331"/>
      <c r="BA303" s="269"/>
      <c r="BB303" s="269"/>
      <c r="BC303" s="269"/>
      <c r="BD303" s="269"/>
      <c r="BE303" s="269"/>
      <c r="BF303" s="269"/>
      <c r="BG303" s="269"/>
      <c r="BH303" s="269"/>
      <c r="BI303" s="269"/>
      <c r="BJ303" s="270"/>
      <c r="BK303" s="87"/>
      <c r="BL303" s="5"/>
      <c r="BM303" s="5"/>
      <c r="BP303" s="5"/>
      <c r="BQ303" s="86"/>
      <c r="BR303" s="319" t="s">
        <v>502</v>
      </c>
      <c r="BS303" s="269"/>
      <c r="BT303" s="269"/>
      <c r="BU303" s="269"/>
      <c r="BV303" s="269"/>
      <c r="BW303" s="269"/>
      <c r="BX303" s="269"/>
      <c r="BY303" s="269"/>
      <c r="BZ303" s="269"/>
      <c r="CA303" s="269"/>
      <c r="CB303" s="269"/>
      <c r="CC303" s="269"/>
      <c r="CD303" s="269"/>
      <c r="CE303" s="269"/>
      <c r="CF303" s="269"/>
      <c r="CG303" s="268"/>
      <c r="CH303" s="268"/>
      <c r="CI303" s="268"/>
      <c r="CJ303" s="303"/>
      <c r="CK303" s="5"/>
      <c r="CL303" s="5"/>
      <c r="CM303" s="5"/>
      <c r="CN303" s="5"/>
      <c r="CO303" s="5"/>
      <c r="CP303" s="5"/>
      <c r="CQ303" s="5"/>
      <c r="CR303" s="261"/>
      <c r="CS303" s="269" t="s">
        <v>349</v>
      </c>
      <c r="CT303" s="269"/>
      <c r="CU303" s="269"/>
      <c r="CV303" s="269"/>
      <c r="CW303" s="269"/>
      <c r="CX303" s="269"/>
      <c r="CY303" s="269"/>
      <c r="CZ303" s="269"/>
      <c r="DA303" s="269"/>
      <c r="DB303" s="269"/>
      <c r="DC303" s="269"/>
      <c r="DD303" s="269"/>
      <c r="DE303" s="269"/>
      <c r="DF303" s="269"/>
      <c r="DG303" s="326"/>
      <c r="DH303" s="269"/>
      <c r="DI303" s="270"/>
      <c r="DJ303" s="261"/>
      <c r="DK303" s="319" t="s">
        <v>493</v>
      </c>
      <c r="DL303" s="269"/>
      <c r="DM303" s="269"/>
      <c r="DN303" s="331"/>
      <c r="DO303" s="269"/>
      <c r="DP303" s="269"/>
      <c r="DQ303" s="269"/>
      <c r="DR303" s="269"/>
      <c r="DS303" s="269"/>
      <c r="DT303" s="269"/>
      <c r="DU303" s="269"/>
      <c r="DV303" s="269"/>
      <c r="DW303" s="269"/>
      <c r="DX303" s="270"/>
      <c r="DY303" s="87"/>
      <c r="DZ303" s="5"/>
      <c r="EA303" s="5"/>
    </row>
    <row r="304" spans="1:131" ht="15" customHeight="1">
      <c r="B304" s="5"/>
      <c r="C304" s="86"/>
      <c r="D304" s="319" t="s">
        <v>503</v>
      </c>
      <c r="E304" s="269"/>
      <c r="F304" s="269"/>
      <c r="G304" s="269"/>
      <c r="H304" s="269"/>
      <c r="I304" s="269"/>
      <c r="J304" s="269"/>
      <c r="K304" s="269"/>
      <c r="L304" s="269"/>
      <c r="M304" s="269"/>
      <c r="N304" s="269"/>
      <c r="O304" s="269"/>
      <c r="P304" s="269"/>
      <c r="Q304" s="269"/>
      <c r="R304" s="269"/>
      <c r="S304" s="268"/>
      <c r="T304" s="268"/>
      <c r="U304" s="268"/>
      <c r="V304" s="303"/>
      <c r="W304" s="5"/>
      <c r="X304" s="5"/>
      <c r="Y304" s="5"/>
      <c r="Z304" s="5"/>
      <c r="AA304" s="5"/>
      <c r="AB304" s="5"/>
      <c r="AC304" s="5"/>
      <c r="AD304" s="261"/>
      <c r="AE304" s="269" t="s">
        <v>350</v>
      </c>
      <c r="AF304" s="269"/>
      <c r="AG304" s="269"/>
      <c r="AH304" s="269"/>
      <c r="AI304" s="269"/>
      <c r="AJ304" s="269"/>
      <c r="AK304" s="269"/>
      <c r="AL304" s="269"/>
      <c r="AM304" s="269"/>
      <c r="AN304" s="269"/>
      <c r="AO304" s="269"/>
      <c r="AP304" s="269"/>
      <c r="AQ304" s="269"/>
      <c r="AR304" s="269"/>
      <c r="AS304" s="326"/>
      <c r="AT304" s="269"/>
      <c r="AU304" s="270"/>
      <c r="AV304" s="261"/>
      <c r="AW304" s="319" t="s">
        <v>493</v>
      </c>
      <c r="AX304" s="269"/>
      <c r="AY304" s="269"/>
      <c r="AZ304" s="331"/>
      <c r="BA304" s="269"/>
      <c r="BB304" s="269"/>
      <c r="BC304" s="269"/>
      <c r="BD304" s="269"/>
      <c r="BE304" s="269"/>
      <c r="BF304" s="269"/>
      <c r="BG304" s="269"/>
      <c r="BH304" s="269"/>
      <c r="BI304" s="269"/>
      <c r="BJ304" s="270"/>
      <c r="BK304" s="87"/>
      <c r="BL304" s="5"/>
      <c r="BM304" s="5"/>
      <c r="BP304" s="5"/>
      <c r="BQ304" s="86"/>
      <c r="BR304" s="319" t="s">
        <v>503</v>
      </c>
      <c r="BS304" s="269"/>
      <c r="BT304" s="269"/>
      <c r="BU304" s="269"/>
      <c r="BV304" s="269"/>
      <c r="BW304" s="269"/>
      <c r="BX304" s="269"/>
      <c r="BY304" s="269"/>
      <c r="BZ304" s="269"/>
      <c r="CA304" s="269"/>
      <c r="CB304" s="269"/>
      <c r="CC304" s="269"/>
      <c r="CD304" s="269"/>
      <c r="CE304" s="269"/>
      <c r="CF304" s="269"/>
      <c r="CG304" s="268"/>
      <c r="CH304" s="268"/>
      <c r="CI304" s="268"/>
      <c r="CJ304" s="303"/>
      <c r="CK304" s="5"/>
      <c r="CL304" s="5"/>
      <c r="CM304" s="5"/>
      <c r="CN304" s="5"/>
      <c r="CO304" s="5"/>
      <c r="CP304" s="5"/>
      <c r="CQ304" s="5"/>
      <c r="CR304" s="261"/>
      <c r="CS304" s="269" t="s">
        <v>350</v>
      </c>
      <c r="CT304" s="269"/>
      <c r="CU304" s="269"/>
      <c r="CV304" s="269"/>
      <c r="CW304" s="269"/>
      <c r="CX304" s="269"/>
      <c r="CY304" s="269"/>
      <c r="CZ304" s="269"/>
      <c r="DA304" s="269"/>
      <c r="DB304" s="269"/>
      <c r="DC304" s="269"/>
      <c r="DD304" s="269"/>
      <c r="DE304" s="269"/>
      <c r="DF304" s="269"/>
      <c r="DG304" s="326"/>
      <c r="DH304" s="269"/>
      <c r="DI304" s="270"/>
      <c r="DJ304" s="261"/>
      <c r="DK304" s="319" t="s">
        <v>493</v>
      </c>
      <c r="DL304" s="269"/>
      <c r="DM304" s="269"/>
      <c r="DN304" s="331"/>
      <c r="DO304" s="269"/>
      <c r="DP304" s="269"/>
      <c r="DQ304" s="269"/>
      <c r="DR304" s="269"/>
      <c r="DS304" s="269"/>
      <c r="DT304" s="269"/>
      <c r="DU304" s="269"/>
      <c r="DV304" s="269"/>
      <c r="DW304" s="269"/>
      <c r="DX304" s="270"/>
      <c r="DY304" s="87"/>
      <c r="DZ304" s="5"/>
      <c r="EA304" s="5"/>
    </row>
    <row r="305" spans="2:131" ht="15" customHeight="1">
      <c r="B305" s="5"/>
      <c r="C305" s="86"/>
      <c r="D305" s="319"/>
      <c r="E305" s="269"/>
      <c r="F305" s="269"/>
      <c r="G305" s="269"/>
      <c r="H305" s="269"/>
      <c r="I305" s="269"/>
      <c r="J305" s="269"/>
      <c r="K305" s="269"/>
      <c r="L305" s="269"/>
      <c r="M305" s="269"/>
      <c r="N305" s="269"/>
      <c r="O305" s="269"/>
      <c r="P305" s="269"/>
      <c r="Q305" s="269"/>
      <c r="R305" s="269"/>
      <c r="S305" s="268"/>
      <c r="T305" s="268"/>
      <c r="U305" s="268"/>
      <c r="V305" s="303"/>
      <c r="W305" s="5"/>
      <c r="X305" s="5"/>
      <c r="Y305" s="5"/>
      <c r="Z305" s="5"/>
      <c r="AA305" s="5"/>
      <c r="AB305" s="5"/>
      <c r="AC305" s="5"/>
      <c r="AD305" s="261"/>
      <c r="AE305" s="269" t="s">
        <v>351</v>
      </c>
      <c r="AF305" s="269"/>
      <c r="AG305" s="269"/>
      <c r="AH305" s="269"/>
      <c r="AI305" s="269"/>
      <c r="AJ305" s="269"/>
      <c r="AK305" s="269"/>
      <c r="AL305" s="269"/>
      <c r="AM305" s="269"/>
      <c r="AN305" s="269"/>
      <c r="AO305" s="269"/>
      <c r="AP305" s="269"/>
      <c r="AQ305" s="269"/>
      <c r="AR305" s="269"/>
      <c r="AS305" s="326"/>
      <c r="AT305" s="269"/>
      <c r="AU305" s="270"/>
      <c r="AV305" s="261"/>
      <c r="AW305" s="319" t="s">
        <v>495</v>
      </c>
      <c r="AX305" s="269"/>
      <c r="AY305" s="269"/>
      <c r="AZ305" s="331"/>
      <c r="BA305" s="269"/>
      <c r="BB305" s="269"/>
      <c r="BC305" s="269"/>
      <c r="BD305" s="269"/>
      <c r="BE305" s="269"/>
      <c r="BF305" s="269"/>
      <c r="BG305" s="269"/>
      <c r="BH305" s="269"/>
      <c r="BI305" s="269"/>
      <c r="BJ305" s="270"/>
      <c r="BK305" s="87"/>
      <c r="BL305" s="5"/>
      <c r="BM305" s="5"/>
      <c r="BP305" s="5"/>
      <c r="BQ305" s="86"/>
      <c r="BR305" s="319"/>
      <c r="BS305" s="269"/>
      <c r="BT305" s="269"/>
      <c r="BU305" s="269"/>
      <c r="BV305" s="269"/>
      <c r="BW305" s="269"/>
      <c r="BX305" s="269"/>
      <c r="BY305" s="269"/>
      <c r="BZ305" s="269"/>
      <c r="CA305" s="269"/>
      <c r="CB305" s="269"/>
      <c r="CC305" s="269"/>
      <c r="CD305" s="269"/>
      <c r="CE305" s="269"/>
      <c r="CF305" s="269"/>
      <c r="CG305" s="268"/>
      <c r="CH305" s="268"/>
      <c r="CI305" s="268"/>
      <c r="CJ305" s="303"/>
      <c r="CK305" s="5"/>
      <c r="CL305" s="5"/>
      <c r="CM305" s="5"/>
      <c r="CN305" s="5"/>
      <c r="CO305" s="5"/>
      <c r="CP305" s="5"/>
      <c r="CQ305" s="5"/>
      <c r="CR305" s="261"/>
      <c r="CS305" s="269" t="s">
        <v>351</v>
      </c>
      <c r="CT305" s="269"/>
      <c r="CU305" s="269"/>
      <c r="CV305" s="269"/>
      <c r="CW305" s="269"/>
      <c r="CX305" s="269"/>
      <c r="CY305" s="269"/>
      <c r="CZ305" s="269"/>
      <c r="DA305" s="269"/>
      <c r="DB305" s="269"/>
      <c r="DC305" s="269"/>
      <c r="DD305" s="269"/>
      <c r="DE305" s="269"/>
      <c r="DF305" s="269"/>
      <c r="DG305" s="326"/>
      <c r="DH305" s="269"/>
      <c r="DI305" s="270"/>
      <c r="DJ305" s="261"/>
      <c r="DK305" s="319" t="s">
        <v>495</v>
      </c>
      <c r="DL305" s="269"/>
      <c r="DM305" s="269"/>
      <c r="DN305" s="331"/>
      <c r="DO305" s="269"/>
      <c r="DP305" s="269"/>
      <c r="DQ305" s="269"/>
      <c r="DR305" s="269"/>
      <c r="DS305" s="269"/>
      <c r="DT305" s="269"/>
      <c r="DU305" s="269"/>
      <c r="DV305" s="269"/>
      <c r="DW305" s="269"/>
      <c r="DX305" s="270"/>
      <c r="DY305" s="87"/>
      <c r="DZ305" s="5"/>
      <c r="EA305" s="5"/>
    </row>
    <row r="306" spans="2:131" ht="15" customHeight="1">
      <c r="B306" s="5"/>
      <c r="C306" s="86"/>
      <c r="D306" s="325"/>
      <c r="E306" s="269"/>
      <c r="F306" s="269"/>
      <c r="G306" s="269"/>
      <c r="H306" s="269"/>
      <c r="I306" s="269"/>
      <c r="J306" s="269"/>
      <c r="K306" s="269"/>
      <c r="L306" s="269"/>
      <c r="M306" s="269"/>
      <c r="N306" s="269"/>
      <c r="O306" s="269"/>
      <c r="P306" s="269"/>
      <c r="Q306" s="269"/>
      <c r="R306" s="269"/>
      <c r="S306" s="268"/>
      <c r="T306" s="268"/>
      <c r="U306" s="268"/>
      <c r="V306" s="303"/>
      <c r="W306" s="5"/>
      <c r="X306" s="5"/>
      <c r="Y306" s="5"/>
      <c r="Z306" s="5"/>
      <c r="AA306" s="5"/>
      <c r="AB306" s="5"/>
      <c r="AC306" s="5"/>
      <c r="AD306" s="261"/>
      <c r="AE306" s="269"/>
      <c r="AF306" s="269"/>
      <c r="AG306" s="269"/>
      <c r="AH306" s="269"/>
      <c r="AI306" s="269"/>
      <c r="AJ306" s="269"/>
      <c r="AK306" s="269"/>
      <c r="AL306" s="269"/>
      <c r="AM306" s="269"/>
      <c r="AN306" s="269"/>
      <c r="AO306" s="269"/>
      <c r="AP306" s="269"/>
      <c r="AQ306" s="269"/>
      <c r="AR306" s="269"/>
      <c r="AS306" s="326"/>
      <c r="AT306" s="269"/>
      <c r="AU306" s="270"/>
      <c r="AV306" s="261"/>
      <c r="AW306" s="319"/>
      <c r="AX306" s="269"/>
      <c r="AY306" s="269"/>
      <c r="AZ306" s="269"/>
      <c r="BA306" s="269"/>
      <c r="BB306" s="269"/>
      <c r="BC306" s="269"/>
      <c r="BD306" s="269"/>
      <c r="BE306" s="269"/>
      <c r="BF306" s="269"/>
      <c r="BG306" s="269"/>
      <c r="BH306" s="269"/>
      <c r="BI306" s="269"/>
      <c r="BJ306" s="270"/>
      <c r="BK306" s="87"/>
      <c r="BL306" s="5"/>
      <c r="BM306" s="5"/>
      <c r="BP306" s="5"/>
      <c r="BQ306" s="86"/>
      <c r="BR306" s="325"/>
      <c r="BS306" s="269"/>
      <c r="BT306" s="269"/>
      <c r="BU306" s="269"/>
      <c r="BV306" s="269"/>
      <c r="BW306" s="269"/>
      <c r="BX306" s="269"/>
      <c r="BY306" s="269"/>
      <c r="BZ306" s="269"/>
      <c r="CA306" s="269"/>
      <c r="CB306" s="269"/>
      <c r="CC306" s="269"/>
      <c r="CD306" s="269"/>
      <c r="CE306" s="269"/>
      <c r="CF306" s="269"/>
      <c r="CG306" s="268"/>
      <c r="CH306" s="268"/>
      <c r="CI306" s="268"/>
      <c r="CJ306" s="303"/>
      <c r="CK306" s="5"/>
      <c r="CL306" s="5"/>
      <c r="CM306" s="5"/>
      <c r="CN306" s="5"/>
      <c r="CO306" s="5"/>
      <c r="CP306" s="5"/>
      <c r="CQ306" s="5"/>
      <c r="CR306" s="261"/>
      <c r="CS306" s="269"/>
      <c r="CT306" s="269"/>
      <c r="CU306" s="269"/>
      <c r="CV306" s="269"/>
      <c r="CW306" s="269"/>
      <c r="CX306" s="269"/>
      <c r="CY306" s="269"/>
      <c r="CZ306" s="269"/>
      <c r="DA306" s="269"/>
      <c r="DB306" s="269"/>
      <c r="DC306" s="269"/>
      <c r="DD306" s="269"/>
      <c r="DE306" s="269"/>
      <c r="DF306" s="269"/>
      <c r="DG306" s="326"/>
      <c r="DH306" s="269"/>
      <c r="DI306" s="270"/>
      <c r="DJ306" s="261"/>
      <c r="DK306" s="319"/>
      <c r="DL306" s="269"/>
      <c r="DM306" s="269"/>
      <c r="DN306" s="269"/>
      <c r="DO306" s="269"/>
      <c r="DP306" s="269"/>
      <c r="DQ306" s="269"/>
      <c r="DR306" s="269"/>
      <c r="DS306" s="269"/>
      <c r="DT306" s="269"/>
      <c r="DU306" s="269"/>
      <c r="DV306" s="269"/>
      <c r="DW306" s="269"/>
      <c r="DX306" s="270"/>
      <c r="DY306" s="87"/>
      <c r="DZ306" s="5"/>
      <c r="EA306" s="5"/>
    </row>
    <row r="307" spans="2:131" ht="15" customHeight="1">
      <c r="B307" s="5"/>
      <c r="C307" s="86"/>
      <c r="D307" s="319"/>
      <c r="E307" s="269"/>
      <c r="F307" s="269"/>
      <c r="G307" s="269"/>
      <c r="H307" s="269"/>
      <c r="I307" s="269"/>
      <c r="J307" s="269"/>
      <c r="K307" s="269"/>
      <c r="L307" s="269"/>
      <c r="M307" s="269"/>
      <c r="N307" s="269"/>
      <c r="O307" s="269"/>
      <c r="P307" s="269"/>
      <c r="Q307" s="269"/>
      <c r="R307" s="269"/>
      <c r="S307" s="268"/>
      <c r="T307" s="268"/>
      <c r="U307" s="268"/>
      <c r="V307" s="303"/>
      <c r="W307" s="5"/>
      <c r="X307" s="5"/>
      <c r="Y307" s="5"/>
      <c r="Z307" s="5"/>
      <c r="AA307" s="5"/>
      <c r="AB307" s="5"/>
      <c r="AC307" s="5"/>
      <c r="AD307" s="261"/>
      <c r="AE307" s="269"/>
      <c r="AF307" s="269"/>
      <c r="AG307" s="269"/>
      <c r="AH307" s="269"/>
      <c r="AI307" s="269"/>
      <c r="AJ307" s="269"/>
      <c r="AK307" s="269"/>
      <c r="AL307" s="269"/>
      <c r="AM307" s="269"/>
      <c r="AN307" s="269"/>
      <c r="AO307" s="269"/>
      <c r="AP307" s="269"/>
      <c r="AQ307" s="269"/>
      <c r="AR307" s="269"/>
      <c r="AS307" s="326"/>
      <c r="AT307" s="269"/>
      <c r="AU307" s="270"/>
      <c r="AV307" s="261"/>
      <c r="AW307" s="319"/>
      <c r="AX307" s="269"/>
      <c r="AY307" s="269"/>
      <c r="AZ307" s="269"/>
      <c r="BA307" s="269"/>
      <c r="BB307" s="269"/>
      <c r="BC307" s="269"/>
      <c r="BD307" s="269"/>
      <c r="BE307" s="269"/>
      <c r="BF307" s="269"/>
      <c r="BG307" s="269"/>
      <c r="BH307" s="269"/>
      <c r="BI307" s="269"/>
      <c r="BJ307" s="270"/>
      <c r="BK307" s="87"/>
      <c r="BL307" s="5"/>
      <c r="BM307" s="5"/>
      <c r="BP307" s="5"/>
      <c r="BQ307" s="86"/>
      <c r="BR307" s="319"/>
      <c r="BS307" s="269"/>
      <c r="BT307" s="269"/>
      <c r="BU307" s="269"/>
      <c r="BV307" s="269"/>
      <c r="BW307" s="269"/>
      <c r="BX307" s="269"/>
      <c r="BY307" s="269"/>
      <c r="BZ307" s="269"/>
      <c r="CA307" s="269"/>
      <c r="CB307" s="269"/>
      <c r="CC307" s="269"/>
      <c r="CD307" s="269"/>
      <c r="CE307" s="269"/>
      <c r="CF307" s="269"/>
      <c r="CG307" s="268"/>
      <c r="CH307" s="268"/>
      <c r="CI307" s="268"/>
      <c r="CJ307" s="303"/>
      <c r="CK307" s="5"/>
      <c r="CL307" s="5"/>
      <c r="CM307" s="5"/>
      <c r="CN307" s="5"/>
      <c r="CO307" s="5"/>
      <c r="CP307" s="5"/>
      <c r="CQ307" s="5"/>
      <c r="CR307" s="261"/>
      <c r="CS307" s="269"/>
      <c r="CT307" s="269"/>
      <c r="CU307" s="269"/>
      <c r="CV307" s="269"/>
      <c r="CW307" s="269"/>
      <c r="CX307" s="269"/>
      <c r="CY307" s="269"/>
      <c r="CZ307" s="269"/>
      <c r="DA307" s="269"/>
      <c r="DB307" s="269"/>
      <c r="DC307" s="269"/>
      <c r="DD307" s="269"/>
      <c r="DE307" s="269"/>
      <c r="DF307" s="269"/>
      <c r="DG307" s="326"/>
      <c r="DH307" s="269"/>
      <c r="DI307" s="270"/>
      <c r="DJ307" s="261"/>
      <c r="DK307" s="319"/>
      <c r="DL307" s="269"/>
      <c r="DM307" s="269"/>
      <c r="DN307" s="269"/>
      <c r="DO307" s="269"/>
      <c r="DP307" s="269"/>
      <c r="DQ307" s="269"/>
      <c r="DR307" s="269"/>
      <c r="DS307" s="269"/>
      <c r="DT307" s="269"/>
      <c r="DU307" s="269"/>
      <c r="DV307" s="269"/>
      <c r="DW307" s="269"/>
      <c r="DX307" s="270"/>
      <c r="DY307" s="87"/>
      <c r="DZ307" s="5"/>
      <c r="EA307" s="5"/>
    </row>
    <row r="308" spans="2:131" ht="15" customHeight="1" thickBot="1">
      <c r="B308" s="5"/>
      <c r="C308" s="86"/>
      <c r="D308" s="332"/>
      <c r="E308" s="295"/>
      <c r="F308" s="295"/>
      <c r="G308" s="295"/>
      <c r="H308" s="295"/>
      <c r="I308" s="295"/>
      <c r="J308" s="295"/>
      <c r="K308" s="295"/>
      <c r="L308" s="295"/>
      <c r="M308" s="295"/>
      <c r="N308" s="295"/>
      <c r="O308" s="295"/>
      <c r="P308" s="295"/>
      <c r="Q308" s="295"/>
      <c r="R308" s="295"/>
      <c r="S308" s="280"/>
      <c r="T308" s="280"/>
      <c r="U308" s="280"/>
      <c r="V308" s="309"/>
      <c r="W308" s="5"/>
      <c r="X308" s="5"/>
      <c r="Y308" s="5"/>
      <c r="Z308" s="5"/>
      <c r="AA308" s="5"/>
      <c r="AB308" s="5"/>
      <c r="AC308" s="5"/>
      <c r="AD308" s="261"/>
      <c r="AE308" s="295"/>
      <c r="AF308" s="295"/>
      <c r="AG308" s="295"/>
      <c r="AH308" s="295"/>
      <c r="AI308" s="295"/>
      <c r="AJ308" s="295"/>
      <c r="AK308" s="295"/>
      <c r="AL308" s="295"/>
      <c r="AM308" s="295"/>
      <c r="AN308" s="295"/>
      <c r="AO308" s="295"/>
      <c r="AP308" s="295"/>
      <c r="AQ308" s="295"/>
      <c r="AR308" s="295"/>
      <c r="AS308" s="327"/>
      <c r="AT308" s="295"/>
      <c r="AU308" s="296"/>
      <c r="AV308" s="261"/>
      <c r="AW308" s="332"/>
      <c r="AX308" s="295"/>
      <c r="AY308" s="295"/>
      <c r="AZ308" s="295"/>
      <c r="BA308" s="295"/>
      <c r="BB308" s="295"/>
      <c r="BC308" s="295"/>
      <c r="BD308" s="295"/>
      <c r="BE308" s="295"/>
      <c r="BF308" s="295"/>
      <c r="BG308" s="295"/>
      <c r="BH308" s="295"/>
      <c r="BI308" s="295"/>
      <c r="BJ308" s="296"/>
      <c r="BK308" s="87"/>
      <c r="BL308" s="5"/>
      <c r="BM308" s="5"/>
      <c r="BP308" s="5"/>
      <c r="BQ308" s="86"/>
      <c r="BR308" s="332"/>
      <c r="BS308" s="295"/>
      <c r="BT308" s="295"/>
      <c r="BU308" s="295"/>
      <c r="BV308" s="295"/>
      <c r="BW308" s="295"/>
      <c r="BX308" s="295"/>
      <c r="BY308" s="295"/>
      <c r="BZ308" s="295"/>
      <c r="CA308" s="295"/>
      <c r="CB308" s="295"/>
      <c r="CC308" s="295"/>
      <c r="CD308" s="295"/>
      <c r="CE308" s="295"/>
      <c r="CF308" s="295"/>
      <c r="CG308" s="280"/>
      <c r="CH308" s="280"/>
      <c r="CI308" s="280"/>
      <c r="CJ308" s="309"/>
      <c r="CK308" s="5"/>
      <c r="CL308" s="5"/>
      <c r="CM308" s="5"/>
      <c r="CN308" s="5"/>
      <c r="CO308" s="5"/>
      <c r="CP308" s="5"/>
      <c r="CQ308" s="5"/>
      <c r="CR308" s="261"/>
      <c r="CS308" s="295"/>
      <c r="CT308" s="295"/>
      <c r="CU308" s="295"/>
      <c r="CV308" s="295"/>
      <c r="CW308" s="295"/>
      <c r="CX308" s="295"/>
      <c r="CY308" s="295"/>
      <c r="CZ308" s="295"/>
      <c r="DA308" s="295"/>
      <c r="DB308" s="295"/>
      <c r="DC308" s="295"/>
      <c r="DD308" s="295"/>
      <c r="DE308" s="295"/>
      <c r="DF308" s="295"/>
      <c r="DG308" s="327"/>
      <c r="DH308" s="295"/>
      <c r="DI308" s="296"/>
      <c r="DJ308" s="261"/>
      <c r="DK308" s="332"/>
      <c r="DL308" s="295"/>
      <c r="DM308" s="295"/>
      <c r="DN308" s="295"/>
      <c r="DO308" s="295"/>
      <c r="DP308" s="295"/>
      <c r="DQ308" s="295"/>
      <c r="DR308" s="295"/>
      <c r="DS308" s="295"/>
      <c r="DT308" s="295"/>
      <c r="DU308" s="295"/>
      <c r="DV308" s="295"/>
      <c r="DW308" s="295"/>
      <c r="DX308" s="296"/>
      <c r="DY308" s="87"/>
      <c r="DZ308" s="5"/>
      <c r="EA308" s="5"/>
    </row>
    <row r="309" spans="2:131" ht="18.75" customHeight="1" thickBot="1">
      <c r="B309" s="5"/>
      <c r="C309" s="86"/>
      <c r="D309" s="88"/>
      <c r="E309" s="88"/>
      <c r="F309" s="88"/>
      <c r="G309" s="88"/>
      <c r="H309" s="88"/>
      <c r="I309" s="88"/>
      <c r="J309" s="88"/>
      <c r="K309" s="88"/>
      <c r="L309" s="88"/>
      <c r="M309" s="88"/>
      <c r="N309" s="88"/>
      <c r="O309" s="88"/>
      <c r="P309" s="88"/>
      <c r="Q309" s="88"/>
      <c r="R309" s="88"/>
      <c r="S309" s="5"/>
      <c r="T309" s="5"/>
      <c r="U309" s="5"/>
      <c r="V309" s="5"/>
      <c r="W309" s="5"/>
      <c r="X309" s="5"/>
      <c r="Y309" s="5"/>
      <c r="Z309" s="5"/>
      <c r="AA309" s="5"/>
      <c r="AB309" s="5"/>
      <c r="AC309" s="5"/>
      <c r="AD309" s="329"/>
      <c r="AE309" s="330"/>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87"/>
      <c r="BL309" s="5"/>
      <c r="BM309" s="5"/>
      <c r="BP309" s="5"/>
      <c r="BQ309" s="86"/>
      <c r="BR309" s="88"/>
      <c r="BS309" s="88"/>
      <c r="BT309" s="88"/>
      <c r="BU309" s="88"/>
      <c r="BV309" s="88"/>
      <c r="BW309" s="88"/>
      <c r="BX309" s="88"/>
      <c r="BY309" s="88"/>
      <c r="BZ309" s="88"/>
      <c r="CA309" s="88"/>
      <c r="CB309" s="88"/>
      <c r="CC309" s="88"/>
      <c r="CD309" s="88"/>
      <c r="CE309" s="88"/>
      <c r="CF309" s="88"/>
      <c r="CG309" s="5"/>
      <c r="CH309" s="5"/>
      <c r="CI309" s="5"/>
      <c r="CJ309" s="5"/>
      <c r="CK309" s="5"/>
      <c r="CL309" s="5"/>
      <c r="CM309" s="5"/>
      <c r="CN309" s="5"/>
      <c r="CO309" s="5"/>
      <c r="CP309" s="5"/>
      <c r="CQ309" s="5"/>
      <c r="CR309" s="329"/>
      <c r="CS309" s="330"/>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87"/>
      <c r="DZ309" s="5"/>
      <c r="EA309" s="5"/>
    </row>
    <row r="310" spans="2:131" ht="15" customHeight="1">
      <c r="B310" s="5"/>
      <c r="C310" s="86"/>
      <c r="D310" s="300" t="s">
        <v>482</v>
      </c>
      <c r="E310" s="287"/>
      <c r="F310" s="287"/>
      <c r="G310" s="287"/>
      <c r="H310" s="287"/>
      <c r="I310" s="287"/>
      <c r="J310" s="287"/>
      <c r="K310" s="287"/>
      <c r="L310" s="287"/>
      <c r="M310" s="287"/>
      <c r="N310" s="287"/>
      <c r="O310" s="287"/>
      <c r="P310" s="287"/>
      <c r="Q310" s="287"/>
      <c r="R310" s="287"/>
      <c r="S310" s="286"/>
      <c r="T310" s="286"/>
      <c r="U310" s="286"/>
      <c r="V310" s="315"/>
      <c r="W310" s="5"/>
      <c r="X310" s="5"/>
      <c r="Y310" s="5"/>
      <c r="Z310" s="5"/>
      <c r="AA310" s="5"/>
      <c r="AB310" s="5"/>
      <c r="AC310" s="5"/>
      <c r="AD310" s="261"/>
      <c r="AE310" s="287" t="s">
        <v>352</v>
      </c>
      <c r="AF310" s="287"/>
      <c r="AG310" s="287"/>
      <c r="AH310" s="287"/>
      <c r="AI310" s="287"/>
      <c r="AJ310" s="287"/>
      <c r="AK310" s="287"/>
      <c r="AL310" s="287"/>
      <c r="AM310" s="287"/>
      <c r="AN310" s="287"/>
      <c r="AO310" s="287"/>
      <c r="AP310" s="287"/>
      <c r="AQ310" s="287"/>
      <c r="AR310" s="287"/>
      <c r="AS310" s="323"/>
      <c r="AT310" s="287"/>
      <c r="AU310" s="288"/>
      <c r="AV310" s="261"/>
      <c r="AW310" s="263" t="s">
        <v>495</v>
      </c>
      <c r="AX310" s="263"/>
      <c r="AY310" s="263"/>
      <c r="AZ310" s="263"/>
      <c r="BA310" s="263"/>
      <c r="BB310" s="263"/>
      <c r="BC310" s="263"/>
      <c r="BD310" s="263"/>
      <c r="BE310" s="263"/>
      <c r="BF310" s="263"/>
      <c r="BG310" s="263"/>
      <c r="BH310" s="263"/>
      <c r="BI310" s="263"/>
      <c r="BJ310" s="264"/>
      <c r="BK310" s="87"/>
      <c r="BL310" s="5"/>
      <c r="BM310" s="5"/>
      <c r="BP310" s="5"/>
      <c r="BQ310" s="86"/>
      <c r="BR310" s="300" t="s">
        <v>482</v>
      </c>
      <c r="BS310" s="287"/>
      <c r="BT310" s="287"/>
      <c r="BU310" s="287"/>
      <c r="BV310" s="287"/>
      <c r="BW310" s="287"/>
      <c r="BX310" s="287"/>
      <c r="BY310" s="287"/>
      <c r="BZ310" s="287"/>
      <c r="CA310" s="287"/>
      <c r="CB310" s="287"/>
      <c r="CC310" s="287"/>
      <c r="CD310" s="287"/>
      <c r="CE310" s="287"/>
      <c r="CF310" s="287"/>
      <c r="CG310" s="286"/>
      <c r="CH310" s="286"/>
      <c r="CI310" s="286"/>
      <c r="CJ310" s="315"/>
      <c r="CK310" s="5"/>
      <c r="CL310" s="5"/>
      <c r="CM310" s="5"/>
      <c r="CN310" s="5"/>
      <c r="CO310" s="5"/>
      <c r="CP310" s="5"/>
      <c r="CQ310" s="5"/>
      <c r="CR310" s="261"/>
      <c r="CS310" s="287" t="s">
        <v>352</v>
      </c>
      <c r="CT310" s="287"/>
      <c r="CU310" s="287"/>
      <c r="CV310" s="287"/>
      <c r="CW310" s="287"/>
      <c r="CX310" s="287"/>
      <c r="CY310" s="287"/>
      <c r="CZ310" s="287"/>
      <c r="DA310" s="287"/>
      <c r="DB310" s="287"/>
      <c r="DC310" s="287"/>
      <c r="DD310" s="287"/>
      <c r="DE310" s="287"/>
      <c r="DF310" s="287"/>
      <c r="DG310" s="323"/>
      <c r="DH310" s="287"/>
      <c r="DI310" s="288"/>
      <c r="DJ310" s="261"/>
      <c r="DK310" s="263" t="s">
        <v>495</v>
      </c>
      <c r="DL310" s="263"/>
      <c r="DM310" s="263"/>
      <c r="DN310" s="263"/>
      <c r="DO310" s="263"/>
      <c r="DP310" s="263"/>
      <c r="DQ310" s="263"/>
      <c r="DR310" s="263"/>
      <c r="DS310" s="263"/>
      <c r="DT310" s="263"/>
      <c r="DU310" s="263"/>
      <c r="DV310" s="263"/>
      <c r="DW310" s="263"/>
      <c r="DX310" s="264"/>
      <c r="DY310" s="87"/>
      <c r="DZ310" s="5"/>
      <c r="EA310" s="5"/>
    </row>
    <row r="311" spans="2:131" ht="15" customHeight="1">
      <c r="B311" s="5"/>
      <c r="C311" s="86"/>
      <c r="D311" s="319" t="s">
        <v>504</v>
      </c>
      <c r="E311" s="269"/>
      <c r="F311" s="269"/>
      <c r="G311" s="269"/>
      <c r="H311" s="269"/>
      <c r="I311" s="269"/>
      <c r="J311" s="269"/>
      <c r="K311" s="269"/>
      <c r="L311" s="269"/>
      <c r="M311" s="269"/>
      <c r="N311" s="269"/>
      <c r="O311" s="269"/>
      <c r="P311" s="269"/>
      <c r="Q311" s="269"/>
      <c r="R311" s="269"/>
      <c r="S311" s="268"/>
      <c r="T311" s="268"/>
      <c r="U311" s="268"/>
      <c r="V311" s="303"/>
      <c r="W311" s="5"/>
      <c r="X311" s="5"/>
      <c r="Y311" s="5"/>
      <c r="Z311" s="5"/>
      <c r="AA311" s="5"/>
      <c r="AB311" s="5"/>
      <c r="AC311" s="5"/>
      <c r="AD311" s="261"/>
      <c r="AE311" s="269"/>
      <c r="AF311" s="269"/>
      <c r="AG311" s="269"/>
      <c r="AH311" s="269"/>
      <c r="AI311" s="269"/>
      <c r="AJ311" s="269"/>
      <c r="AK311" s="269"/>
      <c r="AL311" s="269"/>
      <c r="AM311" s="269"/>
      <c r="AN311" s="269"/>
      <c r="AO311" s="269"/>
      <c r="AP311" s="269"/>
      <c r="AQ311" s="269"/>
      <c r="AR311" s="269"/>
      <c r="AS311" s="326"/>
      <c r="AT311" s="269"/>
      <c r="AU311" s="270"/>
      <c r="AV311" s="261"/>
      <c r="AW311" s="272"/>
      <c r="AX311" s="272"/>
      <c r="AY311" s="272"/>
      <c r="AZ311" s="272"/>
      <c r="BA311" s="272"/>
      <c r="BB311" s="272"/>
      <c r="BC311" s="272"/>
      <c r="BD311" s="272"/>
      <c r="BE311" s="272"/>
      <c r="BF311" s="272"/>
      <c r="BG311" s="272"/>
      <c r="BH311" s="272"/>
      <c r="BI311" s="272"/>
      <c r="BJ311" s="273"/>
      <c r="BK311" s="87"/>
      <c r="BL311" s="5"/>
      <c r="BM311" s="5"/>
      <c r="BP311" s="5"/>
      <c r="BQ311" s="86"/>
      <c r="BR311" s="319" t="s">
        <v>504</v>
      </c>
      <c r="BS311" s="269"/>
      <c r="BT311" s="269"/>
      <c r="BU311" s="269"/>
      <c r="BV311" s="269"/>
      <c r="BW311" s="269"/>
      <c r="BX311" s="269"/>
      <c r="BY311" s="269"/>
      <c r="BZ311" s="269"/>
      <c r="CA311" s="269"/>
      <c r="CB311" s="269"/>
      <c r="CC311" s="269"/>
      <c r="CD311" s="269"/>
      <c r="CE311" s="269"/>
      <c r="CF311" s="269"/>
      <c r="CG311" s="268"/>
      <c r="CH311" s="268"/>
      <c r="CI311" s="268"/>
      <c r="CJ311" s="303"/>
      <c r="CK311" s="5"/>
      <c r="CL311" s="5"/>
      <c r="CM311" s="5"/>
      <c r="CN311" s="5"/>
      <c r="CO311" s="5"/>
      <c r="CP311" s="5"/>
      <c r="CQ311" s="5"/>
      <c r="CR311" s="261"/>
      <c r="CS311" s="269"/>
      <c r="CT311" s="269"/>
      <c r="CU311" s="269"/>
      <c r="CV311" s="269"/>
      <c r="CW311" s="269"/>
      <c r="CX311" s="269"/>
      <c r="CY311" s="269"/>
      <c r="CZ311" s="269"/>
      <c r="DA311" s="269"/>
      <c r="DB311" s="269"/>
      <c r="DC311" s="269"/>
      <c r="DD311" s="269"/>
      <c r="DE311" s="269"/>
      <c r="DF311" s="269"/>
      <c r="DG311" s="326"/>
      <c r="DH311" s="269"/>
      <c r="DI311" s="270"/>
      <c r="DJ311" s="261"/>
      <c r="DK311" s="272"/>
      <c r="DL311" s="272"/>
      <c r="DM311" s="272"/>
      <c r="DN311" s="272"/>
      <c r="DO311" s="272"/>
      <c r="DP311" s="272"/>
      <c r="DQ311" s="272"/>
      <c r="DR311" s="272"/>
      <c r="DS311" s="272"/>
      <c r="DT311" s="272"/>
      <c r="DU311" s="272"/>
      <c r="DV311" s="272"/>
      <c r="DW311" s="272"/>
      <c r="DX311" s="273"/>
      <c r="DY311" s="87"/>
      <c r="DZ311" s="5"/>
      <c r="EA311" s="5"/>
    </row>
    <row r="312" spans="2:131" ht="15" customHeight="1">
      <c r="B312" s="5"/>
      <c r="C312" s="86"/>
      <c r="D312" s="319" t="s">
        <v>505</v>
      </c>
      <c r="E312" s="269"/>
      <c r="F312" s="269"/>
      <c r="G312" s="269"/>
      <c r="H312" s="269"/>
      <c r="I312" s="269"/>
      <c r="J312" s="269"/>
      <c r="K312" s="269"/>
      <c r="L312" s="269"/>
      <c r="M312" s="269"/>
      <c r="N312" s="269"/>
      <c r="O312" s="269"/>
      <c r="P312" s="269"/>
      <c r="Q312" s="269"/>
      <c r="R312" s="269"/>
      <c r="S312" s="268"/>
      <c r="T312" s="268"/>
      <c r="U312" s="268"/>
      <c r="V312" s="303"/>
      <c r="W312" s="5"/>
      <c r="X312" s="5"/>
      <c r="Y312" s="5"/>
      <c r="Z312" s="5"/>
      <c r="AA312" s="5"/>
      <c r="AB312" s="5"/>
      <c r="AC312" s="5"/>
      <c r="AD312" s="261"/>
      <c r="AE312" s="269"/>
      <c r="AF312" s="269"/>
      <c r="AG312" s="269"/>
      <c r="AH312" s="269"/>
      <c r="AI312" s="269"/>
      <c r="AJ312" s="269"/>
      <c r="AK312" s="269"/>
      <c r="AL312" s="269"/>
      <c r="AM312" s="269"/>
      <c r="AN312" s="269"/>
      <c r="AO312" s="269"/>
      <c r="AP312" s="269"/>
      <c r="AQ312" s="269"/>
      <c r="AR312" s="269"/>
      <c r="AS312" s="326"/>
      <c r="AT312" s="269"/>
      <c r="AU312" s="270"/>
      <c r="AV312" s="261"/>
      <c r="AW312" s="272"/>
      <c r="AX312" s="272"/>
      <c r="AY312" s="272"/>
      <c r="AZ312" s="272"/>
      <c r="BA312" s="272"/>
      <c r="BB312" s="272"/>
      <c r="BC312" s="272"/>
      <c r="BD312" s="272"/>
      <c r="BE312" s="272"/>
      <c r="BF312" s="272"/>
      <c r="BG312" s="272"/>
      <c r="BH312" s="272"/>
      <c r="BI312" s="272"/>
      <c r="BJ312" s="273"/>
      <c r="BK312" s="87"/>
      <c r="BL312" s="5"/>
      <c r="BM312" s="5"/>
      <c r="BP312" s="5"/>
      <c r="BQ312" s="86"/>
      <c r="BR312" s="319" t="s">
        <v>505</v>
      </c>
      <c r="BS312" s="269"/>
      <c r="BT312" s="269"/>
      <c r="BU312" s="269"/>
      <c r="BV312" s="269"/>
      <c r="BW312" s="269"/>
      <c r="BX312" s="269"/>
      <c r="BY312" s="269"/>
      <c r="BZ312" s="269"/>
      <c r="CA312" s="269"/>
      <c r="CB312" s="269"/>
      <c r="CC312" s="269"/>
      <c r="CD312" s="269"/>
      <c r="CE312" s="269"/>
      <c r="CF312" s="269"/>
      <c r="CG312" s="268"/>
      <c r="CH312" s="268"/>
      <c r="CI312" s="268"/>
      <c r="CJ312" s="303"/>
      <c r="CK312" s="5"/>
      <c r="CL312" s="5"/>
      <c r="CM312" s="5"/>
      <c r="CN312" s="5"/>
      <c r="CO312" s="5"/>
      <c r="CP312" s="5"/>
      <c r="CQ312" s="5"/>
      <c r="CR312" s="261"/>
      <c r="CS312" s="269"/>
      <c r="CT312" s="269"/>
      <c r="CU312" s="269"/>
      <c r="CV312" s="269"/>
      <c r="CW312" s="269"/>
      <c r="CX312" s="269"/>
      <c r="CY312" s="269"/>
      <c r="CZ312" s="269"/>
      <c r="DA312" s="269"/>
      <c r="DB312" s="269"/>
      <c r="DC312" s="269"/>
      <c r="DD312" s="269"/>
      <c r="DE312" s="269"/>
      <c r="DF312" s="269"/>
      <c r="DG312" s="326"/>
      <c r="DH312" s="269"/>
      <c r="DI312" s="270"/>
      <c r="DJ312" s="261"/>
      <c r="DK312" s="272"/>
      <c r="DL312" s="272"/>
      <c r="DM312" s="272"/>
      <c r="DN312" s="272"/>
      <c r="DO312" s="272"/>
      <c r="DP312" s="272"/>
      <c r="DQ312" s="272"/>
      <c r="DR312" s="272"/>
      <c r="DS312" s="272"/>
      <c r="DT312" s="272"/>
      <c r="DU312" s="272"/>
      <c r="DV312" s="272"/>
      <c r="DW312" s="272"/>
      <c r="DX312" s="273"/>
      <c r="DY312" s="87"/>
      <c r="DZ312" s="5"/>
      <c r="EA312" s="5"/>
    </row>
    <row r="313" spans="2:131" ht="15" customHeight="1">
      <c r="B313" s="5"/>
      <c r="C313" s="86"/>
      <c r="D313" s="319" t="s">
        <v>506</v>
      </c>
      <c r="E313" s="269"/>
      <c r="F313" s="269"/>
      <c r="G313" s="269"/>
      <c r="H313" s="269"/>
      <c r="I313" s="269"/>
      <c r="J313" s="269"/>
      <c r="K313" s="269"/>
      <c r="L313" s="269"/>
      <c r="M313" s="269"/>
      <c r="N313" s="269"/>
      <c r="O313" s="269"/>
      <c r="P313" s="269"/>
      <c r="Q313" s="269"/>
      <c r="R313" s="269"/>
      <c r="S313" s="268"/>
      <c r="T313" s="268"/>
      <c r="U313" s="268"/>
      <c r="V313" s="303"/>
      <c r="W313" s="5"/>
      <c r="X313" s="5"/>
      <c r="Y313" s="5"/>
      <c r="Z313" s="5"/>
      <c r="AA313" s="5"/>
      <c r="AB313" s="5"/>
      <c r="AC313" s="5"/>
      <c r="AD313" s="261"/>
      <c r="AE313" s="269"/>
      <c r="AF313" s="269"/>
      <c r="AG313" s="269"/>
      <c r="AH313" s="269"/>
      <c r="AI313" s="269"/>
      <c r="AJ313" s="269"/>
      <c r="AK313" s="269"/>
      <c r="AL313" s="269"/>
      <c r="AM313" s="269"/>
      <c r="AN313" s="269"/>
      <c r="AO313" s="269"/>
      <c r="AP313" s="269"/>
      <c r="AQ313" s="269"/>
      <c r="AR313" s="269"/>
      <c r="AS313" s="326"/>
      <c r="AT313" s="269"/>
      <c r="AU313" s="270"/>
      <c r="AV313" s="261"/>
      <c r="AW313" s="272"/>
      <c r="AX313" s="272"/>
      <c r="AY313" s="272"/>
      <c r="AZ313" s="272"/>
      <c r="BA313" s="272"/>
      <c r="BB313" s="272"/>
      <c r="BC313" s="272"/>
      <c r="BD313" s="272"/>
      <c r="BE313" s="272"/>
      <c r="BF313" s="272"/>
      <c r="BG313" s="272"/>
      <c r="BH313" s="272"/>
      <c r="BI313" s="272"/>
      <c r="BJ313" s="273"/>
      <c r="BK313" s="87"/>
      <c r="BL313" s="5"/>
      <c r="BM313" s="5"/>
      <c r="BP313" s="5"/>
      <c r="BQ313" s="86"/>
      <c r="BR313" s="319" t="s">
        <v>506</v>
      </c>
      <c r="BS313" s="269"/>
      <c r="BT313" s="269"/>
      <c r="BU313" s="269"/>
      <c r="BV313" s="269"/>
      <c r="BW313" s="269"/>
      <c r="BX313" s="269"/>
      <c r="BY313" s="269"/>
      <c r="BZ313" s="269"/>
      <c r="CA313" s="269"/>
      <c r="CB313" s="269"/>
      <c r="CC313" s="269"/>
      <c r="CD313" s="269"/>
      <c r="CE313" s="269"/>
      <c r="CF313" s="269"/>
      <c r="CG313" s="268"/>
      <c r="CH313" s="268"/>
      <c r="CI313" s="268"/>
      <c r="CJ313" s="303"/>
      <c r="CK313" s="5"/>
      <c r="CL313" s="5"/>
      <c r="CM313" s="5"/>
      <c r="CN313" s="5"/>
      <c r="CO313" s="5"/>
      <c r="CP313" s="5"/>
      <c r="CQ313" s="5"/>
      <c r="CR313" s="261"/>
      <c r="CS313" s="269"/>
      <c r="CT313" s="269"/>
      <c r="CU313" s="269"/>
      <c r="CV313" s="269"/>
      <c r="CW313" s="269"/>
      <c r="CX313" s="269"/>
      <c r="CY313" s="269"/>
      <c r="CZ313" s="269"/>
      <c r="DA313" s="269"/>
      <c r="DB313" s="269"/>
      <c r="DC313" s="269"/>
      <c r="DD313" s="269"/>
      <c r="DE313" s="269"/>
      <c r="DF313" s="269"/>
      <c r="DG313" s="326"/>
      <c r="DH313" s="269"/>
      <c r="DI313" s="270"/>
      <c r="DJ313" s="261"/>
      <c r="DK313" s="272"/>
      <c r="DL313" s="272"/>
      <c r="DM313" s="272"/>
      <c r="DN313" s="272"/>
      <c r="DO313" s="272"/>
      <c r="DP313" s="272"/>
      <c r="DQ313" s="272"/>
      <c r="DR313" s="272"/>
      <c r="DS313" s="272"/>
      <c r="DT313" s="272"/>
      <c r="DU313" s="272"/>
      <c r="DV313" s="272"/>
      <c r="DW313" s="272"/>
      <c r="DX313" s="273"/>
      <c r="DY313" s="87"/>
      <c r="DZ313" s="5"/>
      <c r="EA313" s="5"/>
    </row>
    <row r="314" spans="2:131" ht="15" customHeight="1">
      <c r="B314" s="5"/>
      <c r="C314" s="86"/>
      <c r="D314" s="319" t="s">
        <v>507</v>
      </c>
      <c r="E314" s="269"/>
      <c r="F314" s="269"/>
      <c r="G314" s="269"/>
      <c r="H314" s="269"/>
      <c r="I314" s="269"/>
      <c r="J314" s="269"/>
      <c r="K314" s="269"/>
      <c r="L314" s="269"/>
      <c r="M314" s="269"/>
      <c r="N314" s="269"/>
      <c r="O314" s="269"/>
      <c r="P314" s="269"/>
      <c r="Q314" s="269"/>
      <c r="R314" s="269"/>
      <c r="S314" s="268"/>
      <c r="T314" s="268"/>
      <c r="U314" s="268"/>
      <c r="V314" s="303"/>
      <c r="W314" s="5"/>
      <c r="X314" s="5"/>
      <c r="Y314" s="5"/>
      <c r="Z314" s="5"/>
      <c r="AA314" s="5"/>
      <c r="AB314" s="5"/>
      <c r="AC314" s="5"/>
      <c r="AD314" s="261"/>
      <c r="AE314" s="269"/>
      <c r="AF314" s="269"/>
      <c r="AG314" s="269"/>
      <c r="AH314" s="269"/>
      <c r="AI314" s="269"/>
      <c r="AJ314" s="269"/>
      <c r="AK314" s="269"/>
      <c r="AL314" s="269"/>
      <c r="AM314" s="269"/>
      <c r="AN314" s="269"/>
      <c r="AO314" s="269"/>
      <c r="AP314" s="269"/>
      <c r="AQ314" s="269"/>
      <c r="AR314" s="269"/>
      <c r="AS314" s="326"/>
      <c r="AT314" s="269"/>
      <c r="AU314" s="270"/>
      <c r="AV314" s="261"/>
      <c r="AW314" s="272"/>
      <c r="AX314" s="272"/>
      <c r="AY314" s="272"/>
      <c r="AZ314" s="272"/>
      <c r="BA314" s="272"/>
      <c r="BB314" s="272"/>
      <c r="BC314" s="272"/>
      <c r="BD314" s="272"/>
      <c r="BE314" s="272"/>
      <c r="BF314" s="272"/>
      <c r="BG314" s="272"/>
      <c r="BH314" s="272"/>
      <c r="BI314" s="272"/>
      <c r="BJ314" s="273"/>
      <c r="BK314" s="87"/>
      <c r="BL314" s="5"/>
      <c r="BM314" s="5"/>
      <c r="BP314" s="5"/>
      <c r="BQ314" s="86"/>
      <c r="BR314" s="319" t="s">
        <v>507</v>
      </c>
      <c r="BS314" s="269"/>
      <c r="BT314" s="269"/>
      <c r="BU314" s="269"/>
      <c r="BV314" s="269"/>
      <c r="BW314" s="269"/>
      <c r="BX314" s="269"/>
      <c r="BY314" s="269"/>
      <c r="BZ314" s="269"/>
      <c r="CA314" s="269"/>
      <c r="CB314" s="269"/>
      <c r="CC314" s="269"/>
      <c r="CD314" s="269"/>
      <c r="CE314" s="269"/>
      <c r="CF314" s="269"/>
      <c r="CG314" s="268"/>
      <c r="CH314" s="268"/>
      <c r="CI314" s="268"/>
      <c r="CJ314" s="303"/>
      <c r="CK314" s="5"/>
      <c r="CL314" s="5"/>
      <c r="CM314" s="5"/>
      <c r="CN314" s="5"/>
      <c r="CO314" s="5"/>
      <c r="CP314" s="5"/>
      <c r="CQ314" s="5"/>
      <c r="CR314" s="261"/>
      <c r="CS314" s="269"/>
      <c r="CT314" s="269"/>
      <c r="CU314" s="269"/>
      <c r="CV314" s="269"/>
      <c r="CW314" s="269"/>
      <c r="CX314" s="269"/>
      <c r="CY314" s="269"/>
      <c r="CZ314" s="269"/>
      <c r="DA314" s="269"/>
      <c r="DB314" s="269"/>
      <c r="DC314" s="269"/>
      <c r="DD314" s="269"/>
      <c r="DE314" s="269"/>
      <c r="DF314" s="269"/>
      <c r="DG314" s="326"/>
      <c r="DH314" s="269"/>
      <c r="DI314" s="270"/>
      <c r="DJ314" s="261"/>
      <c r="DK314" s="272"/>
      <c r="DL314" s="272"/>
      <c r="DM314" s="272"/>
      <c r="DN314" s="272"/>
      <c r="DO314" s="272"/>
      <c r="DP314" s="272"/>
      <c r="DQ314" s="272"/>
      <c r="DR314" s="272"/>
      <c r="DS314" s="272"/>
      <c r="DT314" s="272"/>
      <c r="DU314" s="272"/>
      <c r="DV314" s="272"/>
      <c r="DW314" s="272"/>
      <c r="DX314" s="273"/>
      <c r="DY314" s="87"/>
      <c r="DZ314" s="5"/>
      <c r="EA314" s="5"/>
    </row>
    <row r="315" spans="2:131" ht="15" customHeight="1">
      <c r="B315" s="5"/>
      <c r="C315" s="86"/>
      <c r="D315" s="319" t="s">
        <v>508</v>
      </c>
      <c r="E315" s="269"/>
      <c r="F315" s="269"/>
      <c r="G315" s="269"/>
      <c r="H315" s="269"/>
      <c r="I315" s="269"/>
      <c r="J315" s="269"/>
      <c r="K315" s="269"/>
      <c r="L315" s="269"/>
      <c r="M315" s="269"/>
      <c r="N315" s="269"/>
      <c r="O315" s="269"/>
      <c r="P315" s="269"/>
      <c r="Q315" s="269"/>
      <c r="R315" s="269"/>
      <c r="S315" s="268"/>
      <c r="T315" s="268"/>
      <c r="U315" s="268"/>
      <c r="V315" s="303"/>
      <c r="W315" s="5"/>
      <c r="X315" s="5"/>
      <c r="Y315" s="5"/>
      <c r="Z315" s="5"/>
      <c r="AA315" s="5"/>
      <c r="AB315" s="5"/>
      <c r="AC315" s="5"/>
      <c r="AD315" s="276"/>
      <c r="AE315" s="274"/>
      <c r="AF315" s="274"/>
      <c r="AG315" s="274"/>
      <c r="AH315" s="274"/>
      <c r="AI315" s="274"/>
      <c r="AJ315" s="274"/>
      <c r="AK315" s="274"/>
      <c r="AL315" s="274"/>
      <c r="AM315" s="274"/>
      <c r="AN315" s="274"/>
      <c r="AO315" s="274"/>
      <c r="AP315" s="274"/>
      <c r="AQ315" s="274"/>
      <c r="AR315" s="274"/>
      <c r="AS315" s="268"/>
      <c r="AT315" s="274"/>
      <c r="AU315" s="275"/>
      <c r="AV315" s="276"/>
      <c r="AW315" s="278"/>
      <c r="AX315" s="278"/>
      <c r="AY315" s="278"/>
      <c r="AZ315" s="278"/>
      <c r="BA315" s="278"/>
      <c r="BB315" s="278"/>
      <c r="BC315" s="278"/>
      <c r="BD315" s="278"/>
      <c r="BE315" s="278"/>
      <c r="BF315" s="278"/>
      <c r="BG315" s="278"/>
      <c r="BH315" s="278"/>
      <c r="BI315" s="278"/>
      <c r="BJ315" s="279"/>
      <c r="BK315" s="87"/>
      <c r="BL315" s="5"/>
      <c r="BM315" s="5"/>
      <c r="BP315" s="5"/>
      <c r="BQ315" s="86"/>
      <c r="BR315" s="319" t="s">
        <v>508</v>
      </c>
      <c r="BS315" s="269"/>
      <c r="BT315" s="269"/>
      <c r="BU315" s="269"/>
      <c r="BV315" s="269"/>
      <c r="BW315" s="269"/>
      <c r="BX315" s="269"/>
      <c r="BY315" s="269"/>
      <c r="BZ315" s="269"/>
      <c r="CA315" s="269"/>
      <c r="CB315" s="269"/>
      <c r="CC315" s="269"/>
      <c r="CD315" s="269"/>
      <c r="CE315" s="269"/>
      <c r="CF315" s="269"/>
      <c r="CG315" s="268"/>
      <c r="CH315" s="268"/>
      <c r="CI315" s="268"/>
      <c r="CJ315" s="303"/>
      <c r="CK315" s="5"/>
      <c r="CL315" s="5"/>
      <c r="CM315" s="5"/>
      <c r="CN315" s="5"/>
      <c r="CO315" s="5"/>
      <c r="CP315" s="5"/>
      <c r="CQ315" s="5"/>
      <c r="CR315" s="276"/>
      <c r="CS315" s="274"/>
      <c r="CT315" s="274"/>
      <c r="CU315" s="274"/>
      <c r="CV315" s="274"/>
      <c r="CW315" s="274"/>
      <c r="CX315" s="274"/>
      <c r="CY315" s="274"/>
      <c r="CZ315" s="274"/>
      <c r="DA315" s="274"/>
      <c r="DB315" s="274"/>
      <c r="DC315" s="274"/>
      <c r="DD315" s="274"/>
      <c r="DE315" s="274"/>
      <c r="DF315" s="274"/>
      <c r="DG315" s="268"/>
      <c r="DH315" s="274"/>
      <c r="DI315" s="275"/>
      <c r="DJ315" s="276"/>
      <c r="DK315" s="278"/>
      <c r="DL315" s="278"/>
      <c r="DM315" s="278"/>
      <c r="DN315" s="278"/>
      <c r="DO315" s="278"/>
      <c r="DP315" s="278"/>
      <c r="DQ315" s="278"/>
      <c r="DR315" s="278"/>
      <c r="DS315" s="278"/>
      <c r="DT315" s="278"/>
      <c r="DU315" s="278"/>
      <c r="DV315" s="278"/>
      <c r="DW315" s="278"/>
      <c r="DX315" s="279"/>
      <c r="DY315" s="87"/>
      <c r="DZ315" s="5"/>
      <c r="EA315" s="5"/>
    </row>
    <row r="316" spans="2:131" ht="15" customHeight="1">
      <c r="B316" s="5"/>
      <c r="C316" s="86"/>
      <c r="D316" s="319" t="s">
        <v>509</v>
      </c>
      <c r="E316" s="269"/>
      <c r="F316" s="269"/>
      <c r="G316" s="269"/>
      <c r="H316" s="269"/>
      <c r="I316" s="269"/>
      <c r="J316" s="269"/>
      <c r="K316" s="269"/>
      <c r="L316" s="269"/>
      <c r="M316" s="269"/>
      <c r="N316" s="269"/>
      <c r="O316" s="269"/>
      <c r="P316" s="269"/>
      <c r="Q316" s="269"/>
      <c r="R316" s="269"/>
      <c r="S316" s="268"/>
      <c r="T316" s="268"/>
      <c r="U316" s="268"/>
      <c r="V316" s="303"/>
      <c r="W316" s="5"/>
      <c r="X316" s="5"/>
      <c r="Y316" s="5"/>
      <c r="Z316" s="5"/>
      <c r="AA316" s="5"/>
      <c r="AB316" s="5"/>
      <c r="AC316" s="5"/>
      <c r="AD316" s="276"/>
      <c r="AE316" s="274"/>
      <c r="AF316" s="274"/>
      <c r="AG316" s="274"/>
      <c r="AH316" s="274"/>
      <c r="AI316" s="274"/>
      <c r="AJ316" s="274"/>
      <c r="AK316" s="274"/>
      <c r="AL316" s="274"/>
      <c r="AM316" s="274"/>
      <c r="AN316" s="274"/>
      <c r="AO316" s="274"/>
      <c r="AP316" s="274"/>
      <c r="AQ316" s="274"/>
      <c r="AR316" s="274"/>
      <c r="AS316" s="268"/>
      <c r="AT316" s="274"/>
      <c r="AU316" s="275"/>
      <c r="AV316" s="276"/>
      <c r="AW316" s="278"/>
      <c r="AX316" s="278"/>
      <c r="AY316" s="278"/>
      <c r="AZ316" s="278"/>
      <c r="BA316" s="278"/>
      <c r="BB316" s="278"/>
      <c r="BC316" s="278"/>
      <c r="BD316" s="278"/>
      <c r="BE316" s="278"/>
      <c r="BF316" s="278"/>
      <c r="BG316" s="278"/>
      <c r="BH316" s="278"/>
      <c r="BI316" s="278"/>
      <c r="BJ316" s="279"/>
      <c r="BK316" s="87"/>
      <c r="BL316" s="5"/>
      <c r="BM316" s="5"/>
      <c r="BP316" s="5"/>
      <c r="BQ316" s="86"/>
      <c r="BR316" s="319" t="s">
        <v>509</v>
      </c>
      <c r="BS316" s="269"/>
      <c r="BT316" s="269"/>
      <c r="BU316" s="269"/>
      <c r="BV316" s="269"/>
      <c r="BW316" s="269"/>
      <c r="BX316" s="269"/>
      <c r="BY316" s="269"/>
      <c r="BZ316" s="269"/>
      <c r="CA316" s="269"/>
      <c r="CB316" s="269"/>
      <c r="CC316" s="269"/>
      <c r="CD316" s="269"/>
      <c r="CE316" s="269"/>
      <c r="CF316" s="269"/>
      <c r="CG316" s="268"/>
      <c r="CH316" s="268"/>
      <c r="CI316" s="268"/>
      <c r="CJ316" s="303"/>
      <c r="CK316" s="5"/>
      <c r="CL316" s="5"/>
      <c r="CM316" s="5"/>
      <c r="CN316" s="5"/>
      <c r="CO316" s="5"/>
      <c r="CP316" s="5"/>
      <c r="CQ316" s="5"/>
      <c r="CR316" s="276"/>
      <c r="CS316" s="274"/>
      <c r="CT316" s="274"/>
      <c r="CU316" s="274"/>
      <c r="CV316" s="274"/>
      <c r="CW316" s="274"/>
      <c r="CX316" s="274"/>
      <c r="CY316" s="274"/>
      <c r="CZ316" s="274"/>
      <c r="DA316" s="274"/>
      <c r="DB316" s="274"/>
      <c r="DC316" s="274"/>
      <c r="DD316" s="274"/>
      <c r="DE316" s="274"/>
      <c r="DF316" s="274"/>
      <c r="DG316" s="268"/>
      <c r="DH316" s="274"/>
      <c r="DI316" s="275"/>
      <c r="DJ316" s="276"/>
      <c r="DK316" s="278"/>
      <c r="DL316" s="278"/>
      <c r="DM316" s="278"/>
      <c r="DN316" s="278"/>
      <c r="DO316" s="278"/>
      <c r="DP316" s="278"/>
      <c r="DQ316" s="278"/>
      <c r="DR316" s="278"/>
      <c r="DS316" s="278"/>
      <c r="DT316" s="278"/>
      <c r="DU316" s="278"/>
      <c r="DV316" s="278"/>
      <c r="DW316" s="278"/>
      <c r="DX316" s="279"/>
      <c r="DY316" s="87"/>
      <c r="DZ316" s="5"/>
      <c r="EA316" s="5"/>
    </row>
    <row r="317" spans="2:131" ht="15" customHeight="1">
      <c r="B317" s="5"/>
      <c r="C317" s="86"/>
      <c r="D317" s="325" t="s">
        <v>510</v>
      </c>
      <c r="E317" s="269"/>
      <c r="F317" s="269"/>
      <c r="G317" s="269"/>
      <c r="H317" s="269"/>
      <c r="I317" s="269"/>
      <c r="J317" s="269"/>
      <c r="K317" s="269"/>
      <c r="L317" s="269"/>
      <c r="M317" s="269"/>
      <c r="N317" s="269"/>
      <c r="O317" s="269"/>
      <c r="P317" s="269"/>
      <c r="Q317" s="269"/>
      <c r="R317" s="269"/>
      <c r="S317" s="268"/>
      <c r="T317" s="268"/>
      <c r="U317" s="268"/>
      <c r="V317" s="303"/>
      <c r="W317" s="5"/>
      <c r="X317" s="5"/>
      <c r="Y317" s="5"/>
      <c r="Z317" s="5"/>
      <c r="AA317" s="5"/>
      <c r="AB317" s="5"/>
      <c r="AC317" s="5"/>
      <c r="AD317" s="276"/>
      <c r="AE317" s="274"/>
      <c r="AF317" s="274"/>
      <c r="AG317" s="274"/>
      <c r="AH317" s="274"/>
      <c r="AI317" s="274"/>
      <c r="AJ317" s="274"/>
      <c r="AK317" s="274"/>
      <c r="AL317" s="274"/>
      <c r="AM317" s="274"/>
      <c r="AN317" s="274"/>
      <c r="AO317" s="274"/>
      <c r="AP317" s="274"/>
      <c r="AQ317" s="274"/>
      <c r="AR317" s="274"/>
      <c r="AS317" s="268"/>
      <c r="AT317" s="274"/>
      <c r="AU317" s="275"/>
      <c r="AV317" s="276"/>
      <c r="AW317" s="278"/>
      <c r="AX317" s="278"/>
      <c r="AY317" s="278"/>
      <c r="AZ317" s="278"/>
      <c r="BA317" s="278"/>
      <c r="BB317" s="278"/>
      <c r="BC317" s="278"/>
      <c r="BD317" s="278"/>
      <c r="BE317" s="278"/>
      <c r="BF317" s="278"/>
      <c r="BG317" s="278"/>
      <c r="BH317" s="278"/>
      <c r="BI317" s="278"/>
      <c r="BJ317" s="279"/>
      <c r="BK317" s="87"/>
      <c r="BL317" s="5"/>
      <c r="BM317" s="5"/>
      <c r="BP317" s="5"/>
      <c r="BQ317" s="86"/>
      <c r="BR317" s="325" t="s">
        <v>510</v>
      </c>
      <c r="BS317" s="269"/>
      <c r="BT317" s="269"/>
      <c r="BU317" s="269"/>
      <c r="BV317" s="269"/>
      <c r="BW317" s="269"/>
      <c r="BX317" s="269"/>
      <c r="BY317" s="269"/>
      <c r="BZ317" s="269"/>
      <c r="CA317" s="269"/>
      <c r="CB317" s="269"/>
      <c r="CC317" s="269"/>
      <c r="CD317" s="269"/>
      <c r="CE317" s="269"/>
      <c r="CF317" s="269"/>
      <c r="CG317" s="268"/>
      <c r="CH317" s="268"/>
      <c r="CI317" s="268"/>
      <c r="CJ317" s="303"/>
      <c r="CK317" s="5"/>
      <c r="CL317" s="5"/>
      <c r="CM317" s="5"/>
      <c r="CN317" s="5"/>
      <c r="CO317" s="5"/>
      <c r="CP317" s="5"/>
      <c r="CQ317" s="5"/>
      <c r="CR317" s="276"/>
      <c r="CS317" s="274"/>
      <c r="CT317" s="274"/>
      <c r="CU317" s="274"/>
      <c r="CV317" s="274"/>
      <c r="CW317" s="274"/>
      <c r="CX317" s="274"/>
      <c r="CY317" s="274"/>
      <c r="CZ317" s="274"/>
      <c r="DA317" s="274"/>
      <c r="DB317" s="274"/>
      <c r="DC317" s="274"/>
      <c r="DD317" s="274"/>
      <c r="DE317" s="274"/>
      <c r="DF317" s="274"/>
      <c r="DG317" s="268"/>
      <c r="DH317" s="274"/>
      <c r="DI317" s="275"/>
      <c r="DJ317" s="276"/>
      <c r="DK317" s="278"/>
      <c r="DL317" s="278"/>
      <c r="DM317" s="278"/>
      <c r="DN317" s="278"/>
      <c r="DO317" s="278"/>
      <c r="DP317" s="278"/>
      <c r="DQ317" s="278"/>
      <c r="DR317" s="278"/>
      <c r="DS317" s="278"/>
      <c r="DT317" s="278"/>
      <c r="DU317" s="278"/>
      <c r="DV317" s="278"/>
      <c r="DW317" s="278"/>
      <c r="DX317" s="279"/>
      <c r="DY317" s="87"/>
      <c r="DZ317" s="5"/>
      <c r="EA317" s="5"/>
    </row>
    <row r="318" spans="2:131" ht="15" customHeight="1" thickBot="1">
      <c r="B318" s="5"/>
      <c r="C318" s="86"/>
      <c r="D318" s="332"/>
      <c r="E318" s="333"/>
      <c r="F318" s="333"/>
      <c r="G318" s="333"/>
      <c r="H318" s="333"/>
      <c r="I318" s="333"/>
      <c r="J318" s="333"/>
      <c r="K318" s="333"/>
      <c r="L318" s="333"/>
      <c r="M318" s="333"/>
      <c r="N318" s="333"/>
      <c r="O318" s="333"/>
      <c r="P318" s="333"/>
      <c r="Q318" s="333"/>
      <c r="R318" s="333"/>
      <c r="S318" s="280"/>
      <c r="T318" s="280"/>
      <c r="U318" s="280"/>
      <c r="V318" s="309"/>
      <c r="W318" s="5"/>
      <c r="X318" s="5"/>
      <c r="Y318" s="5"/>
      <c r="Z318" s="5"/>
      <c r="AA318" s="5"/>
      <c r="AB318" s="5"/>
      <c r="AC318" s="5"/>
      <c r="AD318" s="276"/>
      <c r="AE318" s="281"/>
      <c r="AF318" s="311"/>
      <c r="AG318" s="311"/>
      <c r="AH318" s="311"/>
      <c r="AI318" s="311"/>
      <c r="AJ318" s="311"/>
      <c r="AK318" s="311"/>
      <c r="AL318" s="311"/>
      <c r="AM318" s="311"/>
      <c r="AN318" s="311"/>
      <c r="AO318" s="311"/>
      <c r="AP318" s="311"/>
      <c r="AQ318" s="311"/>
      <c r="AR318" s="311"/>
      <c r="AS318" s="280"/>
      <c r="AT318" s="281"/>
      <c r="AU318" s="312"/>
      <c r="AV318" s="307"/>
      <c r="AW318" s="311"/>
      <c r="AX318" s="311"/>
      <c r="AY318" s="311"/>
      <c r="AZ318" s="311"/>
      <c r="BA318" s="311"/>
      <c r="BB318" s="311"/>
      <c r="BC318" s="311"/>
      <c r="BD318" s="311"/>
      <c r="BE318" s="311"/>
      <c r="BF318" s="311"/>
      <c r="BG318" s="311"/>
      <c r="BH318" s="311"/>
      <c r="BI318" s="311"/>
      <c r="BJ318" s="312"/>
      <c r="BK318" s="87"/>
      <c r="BL318" s="5"/>
      <c r="BM318" s="5"/>
      <c r="BP318" s="5"/>
      <c r="BQ318" s="86"/>
      <c r="BR318" s="332"/>
      <c r="BS318" s="333"/>
      <c r="BT318" s="333"/>
      <c r="BU318" s="333"/>
      <c r="BV318" s="333"/>
      <c r="BW318" s="333"/>
      <c r="BX318" s="333"/>
      <c r="BY318" s="333"/>
      <c r="BZ318" s="333"/>
      <c r="CA318" s="333"/>
      <c r="CB318" s="333"/>
      <c r="CC318" s="333"/>
      <c r="CD318" s="333"/>
      <c r="CE318" s="333"/>
      <c r="CF318" s="333"/>
      <c r="CG318" s="280"/>
      <c r="CH318" s="280"/>
      <c r="CI318" s="280"/>
      <c r="CJ318" s="309"/>
      <c r="CK318" s="5"/>
      <c r="CL318" s="5"/>
      <c r="CM318" s="5"/>
      <c r="CN318" s="5"/>
      <c r="CO318" s="5"/>
      <c r="CP318" s="5"/>
      <c r="CQ318" s="5"/>
      <c r="CR318" s="276"/>
      <c r="CS318" s="281"/>
      <c r="CT318" s="311"/>
      <c r="CU318" s="311"/>
      <c r="CV318" s="311"/>
      <c r="CW318" s="311"/>
      <c r="CX318" s="311"/>
      <c r="CY318" s="311"/>
      <c r="CZ318" s="311"/>
      <c r="DA318" s="311"/>
      <c r="DB318" s="311"/>
      <c r="DC318" s="311"/>
      <c r="DD318" s="311"/>
      <c r="DE318" s="311"/>
      <c r="DF318" s="311"/>
      <c r="DG318" s="280"/>
      <c r="DH318" s="281"/>
      <c r="DI318" s="312"/>
      <c r="DJ318" s="307"/>
      <c r="DK318" s="311"/>
      <c r="DL318" s="311"/>
      <c r="DM318" s="311"/>
      <c r="DN318" s="311"/>
      <c r="DO318" s="311"/>
      <c r="DP318" s="311"/>
      <c r="DQ318" s="311"/>
      <c r="DR318" s="311"/>
      <c r="DS318" s="311"/>
      <c r="DT318" s="311"/>
      <c r="DU318" s="311"/>
      <c r="DV318" s="311"/>
      <c r="DW318" s="311"/>
      <c r="DX318" s="312"/>
      <c r="DY318" s="87"/>
      <c r="DZ318" s="5"/>
      <c r="EA318" s="5"/>
    </row>
    <row r="319" spans="2:131" ht="18.75" customHeight="1" thickBot="1">
      <c r="B319" s="5"/>
      <c r="C319" s="89"/>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c r="BB319" s="90"/>
      <c r="BC319" s="90"/>
      <c r="BD319" s="90"/>
      <c r="BE319" s="90"/>
      <c r="BF319" s="90"/>
      <c r="BG319" s="90"/>
      <c r="BH319" s="90"/>
      <c r="BI319" s="90"/>
      <c r="BJ319" s="90"/>
      <c r="BK319" s="91"/>
      <c r="BL319" s="5"/>
      <c r="BM319" s="5"/>
      <c r="BP319" s="5"/>
      <c r="BQ319" s="89"/>
      <c r="BR319" s="90"/>
      <c r="BS319" s="90"/>
      <c r="BT319" s="90"/>
      <c r="BU319" s="90"/>
      <c r="BV319" s="90"/>
      <c r="BW319" s="90"/>
      <c r="BX319" s="90"/>
      <c r="BY319" s="90"/>
      <c r="BZ319" s="90"/>
      <c r="CA319" s="90"/>
      <c r="CB319" s="90"/>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1"/>
      <c r="DZ319" s="5"/>
      <c r="EA319" s="5"/>
    </row>
    <row r="320" spans="2:131" ht="18.75"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row>
    <row r="321" spans="1:163" ht="18.75" customHeight="1">
      <c r="B321" s="5"/>
      <c r="C321" s="5"/>
      <c r="D321" s="393" t="s">
        <v>435</v>
      </c>
      <c r="E321" s="393"/>
      <c r="F321" s="393"/>
      <c r="G321" s="393"/>
      <c r="H321" s="393"/>
      <c r="I321" s="393"/>
      <c r="J321" s="393"/>
      <c r="K321" s="393"/>
      <c r="L321" s="393"/>
      <c r="M321" s="393"/>
      <c r="N321" s="393"/>
      <c r="O321" s="393"/>
      <c r="P321" s="393"/>
      <c r="Q321" s="393"/>
      <c r="R321" s="393"/>
      <c r="S321" s="393"/>
      <c r="T321" s="393"/>
      <c r="U321" s="393"/>
      <c r="V321" s="393"/>
      <c r="W321" s="393"/>
      <c r="X321" s="393"/>
      <c r="Y321" s="393"/>
      <c r="Z321" s="251"/>
      <c r="AA321" s="251"/>
      <c r="AB321" s="251"/>
      <c r="AC321" s="410" t="s">
        <v>367</v>
      </c>
      <c r="AD321" s="410"/>
      <c r="AE321" s="410"/>
      <c r="AF321" s="410"/>
      <c r="AG321" s="410"/>
      <c r="AH321" s="410"/>
      <c r="AI321" s="410"/>
      <c r="AJ321" s="410"/>
      <c r="AK321" s="410"/>
      <c r="AL321" s="410"/>
      <c r="AM321" s="410"/>
      <c r="AN321" s="410"/>
      <c r="AO321" s="410"/>
      <c r="AP321" s="410"/>
      <c r="AQ321" s="410"/>
      <c r="AR321" s="410"/>
      <c r="AS321" s="410"/>
      <c r="AT321" s="410"/>
      <c r="AU321" s="410"/>
      <c r="AV321" s="410"/>
      <c r="AW321" s="410"/>
      <c r="AX321" s="410"/>
      <c r="AY321" s="410"/>
      <c r="AZ321" s="410"/>
      <c r="BA321" s="410"/>
      <c r="BB321" s="410"/>
      <c r="BC321" s="410"/>
      <c r="BD321" s="410"/>
      <c r="BE321" s="410"/>
      <c r="BF321" s="410"/>
      <c r="BG321" s="410"/>
      <c r="BH321" s="410"/>
      <c r="BI321" s="410"/>
      <c r="BJ321" s="410"/>
      <c r="BK321" s="410"/>
      <c r="BP321" s="5"/>
      <c r="BQ321" s="5"/>
      <c r="BR321" s="393" t="s">
        <v>435</v>
      </c>
      <c r="BS321" s="393"/>
      <c r="BT321" s="393"/>
      <c r="BU321" s="393"/>
      <c r="BV321" s="393"/>
      <c r="BW321" s="393"/>
      <c r="BX321" s="393"/>
      <c r="BY321" s="393"/>
      <c r="BZ321" s="393"/>
      <c r="CA321" s="393"/>
      <c r="CB321" s="393"/>
      <c r="CC321" s="393"/>
      <c r="CD321" s="393"/>
      <c r="CE321" s="393"/>
      <c r="CF321" s="393"/>
      <c r="CG321" s="393"/>
      <c r="CH321" s="393"/>
      <c r="CI321" s="393"/>
      <c r="CJ321" s="393"/>
      <c r="CK321" s="393"/>
      <c r="CL321" s="393"/>
      <c r="CM321" s="393"/>
      <c r="CN321" s="251"/>
      <c r="CO321" s="251"/>
      <c r="CP321" s="251"/>
      <c r="CQ321" s="410" t="s">
        <v>367</v>
      </c>
      <c r="CR321" s="410"/>
      <c r="CS321" s="410"/>
      <c r="CT321" s="410"/>
      <c r="CU321" s="410"/>
      <c r="CV321" s="410"/>
      <c r="CW321" s="410"/>
      <c r="CX321" s="410"/>
      <c r="CY321" s="410"/>
      <c r="CZ321" s="410"/>
      <c r="DA321" s="410"/>
      <c r="DB321" s="410"/>
      <c r="DC321" s="410"/>
      <c r="DD321" s="410"/>
      <c r="DE321" s="410"/>
      <c r="DF321" s="410"/>
      <c r="DG321" s="410"/>
      <c r="DH321" s="410"/>
      <c r="DI321" s="410"/>
      <c r="DJ321" s="410"/>
      <c r="DK321" s="410"/>
      <c r="DL321" s="410"/>
      <c r="DM321" s="410"/>
      <c r="DN321" s="410"/>
      <c r="DO321" s="410"/>
      <c r="DP321" s="410"/>
      <c r="DQ321" s="410"/>
      <c r="DR321" s="410"/>
      <c r="DS321" s="410"/>
      <c r="DT321" s="410"/>
      <c r="DU321" s="410"/>
      <c r="DV321" s="410"/>
      <c r="DW321" s="410"/>
      <c r="DX321" s="410"/>
      <c r="DY321" s="410"/>
      <c r="ED321" s="92"/>
      <c r="EE321" s="92"/>
      <c r="EF321" s="92"/>
      <c r="EG321" s="92"/>
      <c r="EH321" s="92"/>
      <c r="EI321" s="93"/>
      <c r="EJ321" s="93"/>
      <c r="EK321" s="93"/>
      <c r="EL321" s="93"/>
      <c r="EM321" s="93"/>
      <c r="EN321" s="92"/>
      <c r="EO321" s="93"/>
      <c r="EP321" s="93"/>
      <c r="EQ321" s="93"/>
      <c r="ER321" s="93"/>
      <c r="ES321" s="93"/>
      <c r="ET321" s="93"/>
      <c r="EU321" s="93"/>
      <c r="EV321" s="93"/>
      <c r="EW321" s="93"/>
      <c r="EX321" s="93"/>
      <c r="EY321" s="93"/>
      <c r="EZ321" s="93"/>
      <c r="FA321" s="93"/>
      <c r="FB321" s="93"/>
      <c r="FC321" s="93"/>
      <c r="FD321" s="93"/>
      <c r="FE321" s="93"/>
      <c r="FF321" s="93"/>
      <c r="FG321" s="93"/>
    </row>
    <row r="322" spans="1:163" ht="18.75" customHeight="1">
      <c r="B322" s="5"/>
      <c r="C322" s="5"/>
      <c r="D322" s="394" t="s">
        <v>354</v>
      </c>
      <c r="E322" s="394"/>
      <c r="F322" s="394"/>
      <c r="G322" s="394"/>
      <c r="H322" s="394"/>
      <c r="I322" s="394"/>
      <c r="J322" s="394"/>
      <c r="K322" s="394"/>
      <c r="L322" s="394"/>
      <c r="M322" s="394"/>
      <c r="N322" s="394"/>
      <c r="O322" s="394"/>
      <c r="P322" s="394"/>
      <c r="Q322" s="394"/>
      <c r="R322" s="394"/>
      <c r="S322" s="394"/>
      <c r="T322" s="394"/>
      <c r="U322" s="394"/>
      <c r="V322" s="394"/>
      <c r="W322" s="394"/>
      <c r="X322" s="394"/>
      <c r="Y322" s="394"/>
      <c r="Z322" s="251"/>
      <c r="AA322" s="251"/>
      <c r="AB322" s="251"/>
      <c r="AC322" s="410"/>
      <c r="AD322" s="410"/>
      <c r="AE322" s="410"/>
      <c r="AF322" s="410"/>
      <c r="AG322" s="410"/>
      <c r="AH322" s="410"/>
      <c r="AI322" s="410"/>
      <c r="AJ322" s="410"/>
      <c r="AK322" s="410"/>
      <c r="AL322" s="410"/>
      <c r="AM322" s="410"/>
      <c r="AN322" s="410"/>
      <c r="AO322" s="410"/>
      <c r="AP322" s="410"/>
      <c r="AQ322" s="410"/>
      <c r="AR322" s="410"/>
      <c r="AS322" s="410"/>
      <c r="AT322" s="410"/>
      <c r="AU322" s="410"/>
      <c r="AV322" s="410"/>
      <c r="AW322" s="410"/>
      <c r="AX322" s="410"/>
      <c r="AY322" s="410"/>
      <c r="AZ322" s="410"/>
      <c r="BA322" s="410"/>
      <c r="BB322" s="410"/>
      <c r="BC322" s="410"/>
      <c r="BD322" s="410"/>
      <c r="BE322" s="410"/>
      <c r="BF322" s="410"/>
      <c r="BG322" s="410"/>
      <c r="BH322" s="410"/>
      <c r="BI322" s="410"/>
      <c r="BJ322" s="410"/>
      <c r="BK322" s="410"/>
      <c r="BP322" s="5"/>
      <c r="BQ322" s="5"/>
      <c r="BR322" s="394" t="s">
        <v>354</v>
      </c>
      <c r="BS322" s="394"/>
      <c r="BT322" s="394"/>
      <c r="BU322" s="394"/>
      <c r="BV322" s="394"/>
      <c r="BW322" s="394"/>
      <c r="BX322" s="394"/>
      <c r="BY322" s="394"/>
      <c r="BZ322" s="394"/>
      <c r="CA322" s="394"/>
      <c r="CB322" s="394"/>
      <c r="CC322" s="394"/>
      <c r="CD322" s="394"/>
      <c r="CE322" s="394"/>
      <c r="CF322" s="394"/>
      <c r="CG322" s="394"/>
      <c r="CH322" s="394"/>
      <c r="CI322" s="394"/>
      <c r="CJ322" s="394"/>
      <c r="CK322" s="394"/>
      <c r="CL322" s="394"/>
      <c r="CM322" s="394"/>
      <c r="CN322" s="251"/>
      <c r="CO322" s="251"/>
      <c r="CP322" s="251"/>
      <c r="CQ322" s="410"/>
      <c r="CR322" s="410"/>
      <c r="CS322" s="410"/>
      <c r="CT322" s="410"/>
      <c r="CU322" s="410"/>
      <c r="CV322" s="410"/>
      <c r="CW322" s="410"/>
      <c r="CX322" s="410"/>
      <c r="CY322" s="410"/>
      <c r="CZ322" s="410"/>
      <c r="DA322" s="410"/>
      <c r="DB322" s="410"/>
      <c r="DC322" s="410"/>
      <c r="DD322" s="410"/>
      <c r="DE322" s="410"/>
      <c r="DF322" s="410"/>
      <c r="DG322" s="410"/>
      <c r="DH322" s="410"/>
      <c r="DI322" s="410"/>
      <c r="DJ322" s="410"/>
      <c r="DK322" s="410"/>
      <c r="DL322" s="410"/>
      <c r="DM322" s="410"/>
      <c r="DN322" s="410"/>
      <c r="DO322" s="410"/>
      <c r="DP322" s="410"/>
      <c r="DQ322" s="410"/>
      <c r="DR322" s="410"/>
      <c r="DS322" s="410"/>
      <c r="DT322" s="410"/>
      <c r="DU322" s="410"/>
      <c r="DV322" s="410"/>
      <c r="DW322" s="410"/>
      <c r="DX322" s="410"/>
      <c r="DY322" s="410"/>
      <c r="ED322" s="94"/>
      <c r="EE322" s="95"/>
      <c r="EF322" s="93"/>
      <c r="EG322" s="93"/>
      <c r="EH322" s="93"/>
      <c r="EI322" s="93"/>
      <c r="EJ322" s="93"/>
      <c r="EK322" s="93"/>
      <c r="EL322" s="93"/>
      <c r="EM322" s="93"/>
      <c r="EN322" s="92"/>
      <c r="EO322" s="93"/>
      <c r="EP322" s="93"/>
      <c r="EQ322" s="93"/>
      <c r="ER322" s="93"/>
      <c r="ES322" s="93"/>
      <c r="ET322" s="93"/>
      <c r="EU322" s="93"/>
      <c r="EV322" s="93"/>
      <c r="EW322" s="93"/>
      <c r="EX322" s="93"/>
      <c r="EY322" s="93"/>
      <c r="EZ322" s="93"/>
      <c r="FA322" s="93"/>
      <c r="FB322" s="93"/>
      <c r="FC322" s="93"/>
      <c r="FD322" s="93"/>
      <c r="FE322" s="93"/>
      <c r="FF322" s="93"/>
      <c r="FG322" s="93"/>
    </row>
    <row r="323" spans="1:163" ht="18.75" customHeight="1">
      <c r="B323" s="5"/>
      <c r="C323" s="5"/>
      <c r="D323" s="394"/>
      <c r="E323" s="394"/>
      <c r="F323" s="394"/>
      <c r="G323" s="394"/>
      <c r="H323" s="394"/>
      <c r="I323" s="394"/>
      <c r="J323" s="394"/>
      <c r="K323" s="394"/>
      <c r="L323" s="394"/>
      <c r="M323" s="394"/>
      <c r="N323" s="394"/>
      <c r="O323" s="394"/>
      <c r="P323" s="394"/>
      <c r="Q323" s="394"/>
      <c r="R323" s="394"/>
      <c r="S323" s="394"/>
      <c r="T323" s="394"/>
      <c r="U323" s="394"/>
      <c r="V323" s="394"/>
      <c r="W323" s="394"/>
      <c r="X323" s="394"/>
      <c r="Y323" s="394"/>
      <c r="Z323" s="251"/>
      <c r="AA323" s="251"/>
      <c r="AB323" s="251"/>
      <c r="AC323" s="410"/>
      <c r="AD323" s="410"/>
      <c r="AE323" s="410"/>
      <c r="AF323" s="410"/>
      <c r="AG323" s="410"/>
      <c r="AH323" s="410"/>
      <c r="AI323" s="410"/>
      <c r="AJ323" s="410"/>
      <c r="AK323" s="410"/>
      <c r="AL323" s="410"/>
      <c r="AM323" s="410"/>
      <c r="AN323" s="410"/>
      <c r="AO323" s="410"/>
      <c r="AP323" s="410"/>
      <c r="AQ323" s="410"/>
      <c r="AR323" s="410"/>
      <c r="AS323" s="410"/>
      <c r="AT323" s="410"/>
      <c r="AU323" s="410"/>
      <c r="AV323" s="410"/>
      <c r="AW323" s="410"/>
      <c r="AX323" s="410"/>
      <c r="AY323" s="410"/>
      <c r="AZ323" s="410"/>
      <c r="BA323" s="410"/>
      <c r="BB323" s="410"/>
      <c r="BC323" s="410"/>
      <c r="BD323" s="410"/>
      <c r="BE323" s="410"/>
      <c r="BF323" s="410"/>
      <c r="BG323" s="410"/>
      <c r="BH323" s="410"/>
      <c r="BI323" s="410"/>
      <c r="BJ323" s="410"/>
      <c r="BK323" s="410"/>
      <c r="BP323" s="5"/>
      <c r="BQ323" s="5"/>
      <c r="BR323" s="394"/>
      <c r="BS323" s="394"/>
      <c r="BT323" s="394"/>
      <c r="BU323" s="394"/>
      <c r="BV323" s="394"/>
      <c r="BW323" s="394"/>
      <c r="BX323" s="394"/>
      <c r="BY323" s="394"/>
      <c r="BZ323" s="394"/>
      <c r="CA323" s="394"/>
      <c r="CB323" s="394"/>
      <c r="CC323" s="394"/>
      <c r="CD323" s="394"/>
      <c r="CE323" s="394"/>
      <c r="CF323" s="394"/>
      <c r="CG323" s="394"/>
      <c r="CH323" s="394"/>
      <c r="CI323" s="394"/>
      <c r="CJ323" s="394"/>
      <c r="CK323" s="394"/>
      <c r="CL323" s="394"/>
      <c r="CM323" s="394"/>
      <c r="CN323" s="251"/>
      <c r="CO323" s="251"/>
      <c r="CP323" s="251"/>
      <c r="CQ323" s="410"/>
      <c r="CR323" s="410"/>
      <c r="CS323" s="410"/>
      <c r="CT323" s="410"/>
      <c r="CU323" s="410"/>
      <c r="CV323" s="410"/>
      <c r="CW323" s="410"/>
      <c r="CX323" s="410"/>
      <c r="CY323" s="410"/>
      <c r="CZ323" s="410"/>
      <c r="DA323" s="410"/>
      <c r="DB323" s="410"/>
      <c r="DC323" s="410"/>
      <c r="DD323" s="410"/>
      <c r="DE323" s="410"/>
      <c r="DF323" s="410"/>
      <c r="DG323" s="410"/>
      <c r="DH323" s="410"/>
      <c r="DI323" s="410"/>
      <c r="DJ323" s="410"/>
      <c r="DK323" s="410"/>
      <c r="DL323" s="410"/>
      <c r="DM323" s="410"/>
      <c r="DN323" s="410"/>
      <c r="DO323" s="410"/>
      <c r="DP323" s="410"/>
      <c r="DQ323" s="410"/>
      <c r="DR323" s="410"/>
      <c r="DS323" s="410"/>
      <c r="DT323" s="410"/>
      <c r="DU323" s="410"/>
      <c r="DV323" s="410"/>
      <c r="DW323" s="410"/>
      <c r="DX323" s="410"/>
      <c r="DY323" s="410"/>
      <c r="ED323" s="94"/>
      <c r="EE323" s="95"/>
      <c r="EF323" s="93"/>
      <c r="EG323" s="93"/>
      <c r="EH323" s="93"/>
      <c r="EI323" s="93"/>
      <c r="EJ323" s="93"/>
      <c r="EK323" s="93"/>
      <c r="EL323" s="93"/>
      <c r="EM323" s="93"/>
      <c r="EN323" s="92"/>
      <c r="EO323" s="93"/>
      <c r="EP323" s="93"/>
      <c r="EQ323" s="93"/>
      <c r="ER323" s="93"/>
      <c r="ES323" s="93"/>
      <c r="ET323" s="93"/>
      <c r="EU323" s="93"/>
      <c r="EV323" s="93"/>
      <c r="EW323" s="93"/>
      <c r="EX323" s="93"/>
      <c r="EY323" s="93"/>
      <c r="EZ323" s="93"/>
      <c r="FA323" s="93"/>
      <c r="FB323" s="93"/>
      <c r="FC323" s="93"/>
      <c r="FD323" s="93"/>
      <c r="FE323" s="93"/>
      <c r="FF323" s="93"/>
      <c r="FG323" s="93"/>
    </row>
    <row r="324" spans="1:163" ht="18.75" customHeight="1">
      <c r="B324" s="5"/>
      <c r="C324" s="5"/>
      <c r="D324" s="9"/>
      <c r="E324" s="9"/>
      <c r="F324" s="9"/>
      <c r="G324" s="9"/>
      <c r="H324" s="251"/>
      <c r="I324" s="9"/>
      <c r="J324" s="9"/>
      <c r="K324" s="9"/>
      <c r="L324" s="4"/>
      <c r="M324" s="80" t="s">
        <v>85</v>
      </c>
      <c r="N324" s="251"/>
      <c r="O324" s="251"/>
      <c r="P324" s="251"/>
      <c r="Q324" s="251"/>
      <c r="R324" s="251"/>
      <c r="S324" s="251"/>
      <c r="T324" s="251"/>
      <c r="U324" s="251"/>
      <c r="V324" s="251"/>
      <c r="W324" s="251"/>
      <c r="X324" s="251"/>
      <c r="Y324" s="251"/>
      <c r="Z324" s="251"/>
      <c r="AA324" s="251"/>
      <c r="AB324" s="251"/>
      <c r="AC324" s="410"/>
      <c r="AD324" s="410"/>
      <c r="AE324" s="410"/>
      <c r="AF324" s="410"/>
      <c r="AG324" s="410"/>
      <c r="AH324" s="410"/>
      <c r="AI324" s="410"/>
      <c r="AJ324" s="410"/>
      <c r="AK324" s="410"/>
      <c r="AL324" s="410"/>
      <c r="AM324" s="410"/>
      <c r="AN324" s="410"/>
      <c r="AO324" s="410"/>
      <c r="AP324" s="410"/>
      <c r="AQ324" s="410"/>
      <c r="AR324" s="410"/>
      <c r="AS324" s="410"/>
      <c r="AT324" s="410"/>
      <c r="AU324" s="410"/>
      <c r="AV324" s="410"/>
      <c r="AW324" s="410"/>
      <c r="AX324" s="410"/>
      <c r="AY324" s="410"/>
      <c r="AZ324" s="410"/>
      <c r="BA324" s="410"/>
      <c r="BB324" s="410"/>
      <c r="BC324" s="410"/>
      <c r="BD324" s="410"/>
      <c r="BE324" s="410"/>
      <c r="BF324" s="410"/>
      <c r="BG324" s="410"/>
      <c r="BH324" s="410"/>
      <c r="BI324" s="410"/>
      <c r="BJ324" s="410"/>
      <c r="BK324" s="410"/>
      <c r="BP324" s="5"/>
      <c r="BQ324" s="5"/>
      <c r="BR324" s="9"/>
      <c r="BS324" s="9"/>
      <c r="BT324" s="9"/>
      <c r="BU324" s="9"/>
      <c r="BV324" s="251"/>
      <c r="BW324" s="9"/>
      <c r="BX324" s="9"/>
      <c r="BY324" s="9"/>
      <c r="BZ324" s="4"/>
      <c r="CA324" s="80" t="s">
        <v>85</v>
      </c>
      <c r="CB324" s="251"/>
      <c r="CC324" s="251"/>
      <c r="CD324" s="251"/>
      <c r="CE324" s="251"/>
      <c r="CF324" s="251"/>
      <c r="CG324" s="251"/>
      <c r="CH324" s="251"/>
      <c r="CI324" s="251"/>
      <c r="CJ324" s="251"/>
      <c r="CK324" s="251"/>
      <c r="CL324" s="251"/>
      <c r="CM324" s="251"/>
      <c r="CN324" s="251"/>
      <c r="CO324" s="251"/>
      <c r="CP324" s="251"/>
      <c r="CQ324" s="410"/>
      <c r="CR324" s="410"/>
      <c r="CS324" s="410"/>
      <c r="CT324" s="410"/>
      <c r="CU324" s="410"/>
      <c r="CV324" s="410"/>
      <c r="CW324" s="410"/>
      <c r="CX324" s="410"/>
      <c r="CY324" s="410"/>
      <c r="CZ324" s="410"/>
      <c r="DA324" s="410"/>
      <c r="DB324" s="410"/>
      <c r="DC324" s="410"/>
      <c r="DD324" s="410"/>
      <c r="DE324" s="410"/>
      <c r="DF324" s="410"/>
      <c r="DG324" s="410"/>
      <c r="DH324" s="410"/>
      <c r="DI324" s="410"/>
      <c r="DJ324" s="410"/>
      <c r="DK324" s="410"/>
      <c r="DL324" s="410"/>
      <c r="DM324" s="410"/>
      <c r="DN324" s="410"/>
      <c r="DO324" s="410"/>
      <c r="DP324" s="410"/>
      <c r="DQ324" s="410"/>
      <c r="DR324" s="410"/>
      <c r="DS324" s="410"/>
      <c r="DT324" s="410"/>
      <c r="DU324" s="410"/>
      <c r="DV324" s="410"/>
      <c r="DW324" s="410"/>
      <c r="DX324" s="410"/>
      <c r="DY324" s="410"/>
      <c r="ED324" s="94"/>
      <c r="EE324" s="95"/>
      <c r="EF324" s="93"/>
      <c r="EG324" s="93"/>
      <c r="EH324" s="93"/>
      <c r="EI324" s="93"/>
      <c r="EJ324" s="93"/>
      <c r="EK324" s="93"/>
      <c r="EL324" s="93"/>
      <c r="EM324" s="93"/>
      <c r="EN324" s="92"/>
      <c r="EO324" s="93"/>
      <c r="EP324" s="93"/>
      <c r="EQ324" s="93"/>
      <c r="ER324" s="93"/>
      <c r="ES324" s="93"/>
      <c r="ET324" s="93"/>
      <c r="EU324" s="93"/>
      <c r="EV324" s="93"/>
      <c r="EW324" s="93"/>
      <c r="EX324" s="93"/>
      <c r="EY324" s="93"/>
      <c r="EZ324" s="93"/>
      <c r="FA324" s="93"/>
      <c r="FB324" s="93"/>
      <c r="FC324" s="93"/>
      <c r="FD324" s="93"/>
      <c r="FE324" s="93"/>
      <c r="FF324" s="93"/>
      <c r="FG324" s="93"/>
    </row>
    <row r="325" spans="1:163" ht="18.75" customHeight="1">
      <c r="B325" s="5"/>
      <c r="C325" s="5"/>
      <c r="D325" s="395" t="s">
        <v>436</v>
      </c>
      <c r="E325" s="395"/>
      <c r="F325" s="395"/>
      <c r="G325" s="395"/>
      <c r="H325" s="395"/>
      <c r="I325" s="395"/>
      <c r="J325" s="395"/>
      <c r="K325" s="395"/>
      <c r="L325" s="395"/>
      <c r="M325" s="395"/>
      <c r="N325" s="395"/>
      <c r="O325" s="395"/>
      <c r="P325" s="395"/>
      <c r="Q325" s="395"/>
      <c r="R325" s="395"/>
      <c r="S325" s="395"/>
      <c r="T325" s="395"/>
      <c r="U325" s="395"/>
      <c r="V325" s="395"/>
      <c r="W325" s="395"/>
      <c r="X325" s="395"/>
      <c r="Y325" s="395"/>
      <c r="Z325" s="251"/>
      <c r="AA325" s="251"/>
      <c r="AB325" s="251"/>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251"/>
      <c r="BK325" s="251"/>
      <c r="BP325" s="5"/>
      <c r="BQ325" s="5"/>
      <c r="BR325" s="395" t="s">
        <v>436</v>
      </c>
      <c r="BS325" s="395"/>
      <c r="BT325" s="395"/>
      <c r="BU325" s="395"/>
      <c r="BV325" s="395"/>
      <c r="BW325" s="395"/>
      <c r="BX325" s="395"/>
      <c r="BY325" s="395"/>
      <c r="BZ325" s="395"/>
      <c r="CA325" s="395"/>
      <c r="CB325" s="395"/>
      <c r="CC325" s="395"/>
      <c r="CD325" s="395"/>
      <c r="CE325" s="395"/>
      <c r="CF325" s="395"/>
      <c r="CG325" s="395"/>
      <c r="CH325" s="395"/>
      <c r="CI325" s="395"/>
      <c r="CJ325" s="395"/>
      <c r="CK325" s="395"/>
      <c r="CL325" s="395"/>
      <c r="CM325" s="395"/>
      <c r="CN325" s="251"/>
      <c r="CO325" s="251"/>
      <c r="CP325" s="251"/>
      <c r="CQ325" s="137"/>
      <c r="CR325" s="137"/>
      <c r="CS325" s="137"/>
      <c r="CT325" s="137"/>
      <c r="CU325" s="137"/>
      <c r="CV325" s="137"/>
      <c r="CW325" s="137"/>
      <c r="CX325" s="137"/>
      <c r="CY325" s="137"/>
      <c r="CZ325" s="137"/>
      <c r="DA325" s="137"/>
      <c r="DB325" s="137"/>
      <c r="DC325" s="137"/>
      <c r="DD325" s="137"/>
      <c r="DE325" s="137"/>
      <c r="DF325" s="137"/>
      <c r="DG325" s="137"/>
      <c r="DH325" s="137"/>
      <c r="DI325" s="137"/>
      <c r="DJ325" s="137"/>
      <c r="DK325" s="137"/>
      <c r="DL325" s="137"/>
      <c r="DM325" s="137"/>
      <c r="DN325" s="137"/>
      <c r="DO325" s="137"/>
      <c r="DP325" s="137"/>
      <c r="DQ325" s="137"/>
      <c r="DR325" s="137"/>
      <c r="DS325" s="137"/>
      <c r="DT325" s="137"/>
      <c r="DU325" s="137"/>
      <c r="DV325" s="137"/>
      <c r="DW325" s="137"/>
      <c r="DX325" s="251"/>
      <c r="DY325" s="251"/>
      <c r="ED325" s="97"/>
      <c r="EE325" s="98"/>
      <c r="EF325" s="92"/>
      <c r="EG325" s="92"/>
      <c r="EH325" s="92"/>
      <c r="EI325" s="92"/>
      <c r="EJ325" s="92"/>
      <c r="EK325" s="92"/>
      <c r="EL325" s="92"/>
      <c r="EM325" s="92"/>
      <c r="EN325" s="92"/>
      <c r="EO325" s="93"/>
      <c r="EP325" s="93"/>
      <c r="EQ325" s="93"/>
      <c r="ER325" s="93"/>
      <c r="ES325" s="93"/>
      <c r="ET325" s="93"/>
      <c r="EU325" s="93"/>
      <c r="EV325" s="93"/>
      <c r="EW325" s="93"/>
      <c r="EX325" s="93"/>
      <c r="EY325" s="93"/>
      <c r="EZ325" s="93"/>
      <c r="FA325" s="93"/>
      <c r="FB325" s="93"/>
      <c r="FC325" s="93"/>
      <c r="FD325" s="93"/>
      <c r="FE325" s="93"/>
      <c r="FF325" s="93"/>
      <c r="FG325" s="93"/>
    </row>
    <row r="326" spans="1:163" ht="18.75" customHeight="1">
      <c r="B326" s="5"/>
      <c r="C326" s="5"/>
      <c r="D326" s="394" t="s">
        <v>356</v>
      </c>
      <c r="E326" s="394"/>
      <c r="F326" s="394"/>
      <c r="G326" s="394"/>
      <c r="H326" s="394"/>
      <c r="I326" s="394"/>
      <c r="J326" s="394"/>
      <c r="K326" s="394"/>
      <c r="L326" s="394"/>
      <c r="M326" s="394"/>
      <c r="N326" s="394"/>
      <c r="O326" s="394"/>
      <c r="P326" s="394"/>
      <c r="Q326" s="394"/>
      <c r="R326" s="394"/>
      <c r="S326" s="394"/>
      <c r="T326" s="394"/>
      <c r="U326" s="394"/>
      <c r="V326" s="394"/>
      <c r="W326" s="394"/>
      <c r="X326" s="394"/>
      <c r="Y326" s="394"/>
      <c r="Z326" s="251"/>
      <c r="AA326" s="251"/>
      <c r="AB326" s="251"/>
      <c r="AC326" s="334"/>
      <c r="AD326" s="334"/>
      <c r="AE326" s="334"/>
      <c r="AF326" s="334"/>
      <c r="AG326" s="334"/>
      <c r="AH326" s="334"/>
      <c r="AI326" s="334"/>
      <c r="AJ326" s="334"/>
      <c r="AK326" s="335"/>
      <c r="AL326" s="335"/>
      <c r="AM326" s="335"/>
      <c r="AN326" s="335"/>
      <c r="AO326" s="335"/>
      <c r="AP326" s="335"/>
      <c r="AQ326" s="335"/>
      <c r="AR326" s="335"/>
      <c r="AS326" s="335"/>
      <c r="AT326" s="335"/>
      <c r="AU326" s="335"/>
      <c r="AV326" s="335"/>
      <c r="AW326" s="335"/>
      <c r="AX326" s="335"/>
      <c r="AY326" s="335"/>
      <c r="AZ326" s="335"/>
      <c r="BA326" s="335"/>
      <c r="BB326" s="335"/>
      <c r="BC326" s="335"/>
      <c r="BD326" s="334"/>
      <c r="BE326" s="334"/>
      <c r="BF326" s="334"/>
      <c r="BG326" s="334"/>
      <c r="BH326" s="334"/>
      <c r="BI326" s="334"/>
      <c r="BJ326" s="251"/>
      <c r="BK326" s="251"/>
      <c r="BP326" s="5"/>
      <c r="BQ326" s="5"/>
      <c r="BR326" s="394" t="s">
        <v>356</v>
      </c>
      <c r="BS326" s="394"/>
      <c r="BT326" s="394"/>
      <c r="BU326" s="394"/>
      <c r="BV326" s="394"/>
      <c r="BW326" s="394"/>
      <c r="BX326" s="394"/>
      <c r="BY326" s="394"/>
      <c r="BZ326" s="394"/>
      <c r="CA326" s="394"/>
      <c r="CB326" s="394"/>
      <c r="CC326" s="394"/>
      <c r="CD326" s="394"/>
      <c r="CE326" s="394"/>
      <c r="CF326" s="394"/>
      <c r="CG326" s="394"/>
      <c r="CH326" s="394"/>
      <c r="CI326" s="394"/>
      <c r="CJ326" s="394"/>
      <c r="CK326" s="394"/>
      <c r="CL326" s="394"/>
      <c r="CM326" s="394"/>
      <c r="CN326" s="251"/>
      <c r="CO326" s="251"/>
      <c r="CP326" s="251"/>
      <c r="CQ326" s="334"/>
      <c r="CR326" s="334"/>
      <c r="CS326" s="334"/>
      <c r="CT326" s="334"/>
      <c r="CU326" s="334"/>
      <c r="CV326" s="334"/>
      <c r="CW326" s="334"/>
      <c r="CX326" s="334"/>
      <c r="CY326" s="335"/>
      <c r="CZ326" s="335"/>
      <c r="DA326" s="335"/>
      <c r="DB326" s="335"/>
      <c r="DC326" s="335"/>
      <c r="DD326" s="335"/>
      <c r="DE326" s="335"/>
      <c r="DF326" s="335"/>
      <c r="DG326" s="335"/>
      <c r="DH326" s="335"/>
      <c r="DI326" s="335"/>
      <c r="DJ326" s="335"/>
      <c r="DK326" s="335"/>
      <c r="DL326" s="335"/>
      <c r="DM326" s="335"/>
      <c r="DN326" s="335"/>
      <c r="DO326" s="335"/>
      <c r="DP326" s="335"/>
      <c r="DQ326" s="335"/>
      <c r="DR326" s="334"/>
      <c r="DS326" s="334"/>
      <c r="DT326" s="334"/>
      <c r="DU326" s="334"/>
      <c r="DV326" s="334"/>
      <c r="DW326" s="334"/>
      <c r="DX326" s="251"/>
      <c r="DY326" s="251"/>
      <c r="ED326" s="92"/>
      <c r="EE326" s="92"/>
      <c r="EF326" s="92"/>
      <c r="EG326" s="92"/>
      <c r="EH326" s="92"/>
      <c r="EI326" s="92"/>
      <c r="EJ326" s="92"/>
      <c r="EK326" s="92"/>
      <c r="EL326" s="92"/>
      <c r="EM326" s="92"/>
      <c r="EN326" s="92"/>
      <c r="EO326" s="93"/>
      <c r="EP326" s="93"/>
      <c r="EQ326" s="93"/>
      <c r="ER326" s="93"/>
      <c r="ES326" s="93"/>
      <c r="ET326" s="93"/>
      <c r="EU326" s="93"/>
      <c r="EV326" s="93"/>
      <c r="EW326" s="93"/>
      <c r="EX326" s="93"/>
      <c r="EY326" s="93"/>
      <c r="EZ326" s="93"/>
      <c r="FA326" s="93"/>
      <c r="FB326" s="93"/>
      <c r="FC326" s="93"/>
      <c r="FD326" s="93"/>
      <c r="FE326" s="93"/>
      <c r="FF326" s="93"/>
      <c r="FG326" s="93"/>
    </row>
    <row r="327" spans="1:163" ht="18.75" customHeight="1">
      <c r="B327" s="5"/>
      <c r="C327" s="5"/>
      <c r="D327" s="394"/>
      <c r="E327" s="394"/>
      <c r="F327" s="394"/>
      <c r="G327" s="394"/>
      <c r="H327" s="394"/>
      <c r="I327" s="394"/>
      <c r="J327" s="394"/>
      <c r="K327" s="394"/>
      <c r="L327" s="394"/>
      <c r="M327" s="394"/>
      <c r="N327" s="394"/>
      <c r="O327" s="394"/>
      <c r="P327" s="394"/>
      <c r="Q327" s="394"/>
      <c r="R327" s="394"/>
      <c r="S327" s="394"/>
      <c r="T327" s="394"/>
      <c r="U327" s="394"/>
      <c r="V327" s="394"/>
      <c r="W327" s="394"/>
      <c r="X327" s="394"/>
      <c r="Y327" s="394"/>
      <c r="Z327" s="251"/>
      <c r="AA327" s="251"/>
      <c r="AB327" s="251"/>
      <c r="AC327" s="410" t="s">
        <v>357</v>
      </c>
      <c r="AD327" s="410"/>
      <c r="AE327" s="410"/>
      <c r="AF327" s="410"/>
      <c r="AG327" s="410"/>
      <c r="AH327" s="410"/>
      <c r="AI327" s="410"/>
      <c r="AJ327" s="410"/>
      <c r="AK327" s="410"/>
      <c r="AL327" s="410"/>
      <c r="AM327" s="410"/>
      <c r="AN327" s="410"/>
      <c r="AO327" s="410"/>
      <c r="AP327" s="410"/>
      <c r="AQ327" s="410"/>
      <c r="AR327" s="410"/>
      <c r="AS327" s="410"/>
      <c r="AT327" s="410"/>
      <c r="AU327" s="410"/>
      <c r="AV327" s="410"/>
      <c r="AW327" s="410"/>
      <c r="AX327" s="410"/>
      <c r="AY327" s="410"/>
      <c r="AZ327" s="410"/>
      <c r="BA327" s="410"/>
      <c r="BB327" s="410"/>
      <c r="BC327" s="410"/>
      <c r="BD327" s="410"/>
      <c r="BE327" s="410"/>
      <c r="BF327" s="410"/>
      <c r="BG327" s="410"/>
      <c r="BH327" s="410"/>
      <c r="BI327" s="410"/>
      <c r="BJ327" s="410"/>
      <c r="BK327" s="410"/>
      <c r="BP327" s="5"/>
      <c r="BQ327" s="5"/>
      <c r="BR327" s="394"/>
      <c r="BS327" s="394"/>
      <c r="BT327" s="394"/>
      <c r="BU327" s="394"/>
      <c r="BV327" s="394"/>
      <c r="BW327" s="394"/>
      <c r="BX327" s="394"/>
      <c r="BY327" s="394"/>
      <c r="BZ327" s="394"/>
      <c r="CA327" s="394"/>
      <c r="CB327" s="394"/>
      <c r="CC327" s="394"/>
      <c r="CD327" s="394"/>
      <c r="CE327" s="394"/>
      <c r="CF327" s="394"/>
      <c r="CG327" s="394"/>
      <c r="CH327" s="394"/>
      <c r="CI327" s="394"/>
      <c r="CJ327" s="394"/>
      <c r="CK327" s="394"/>
      <c r="CL327" s="394"/>
      <c r="CM327" s="394"/>
      <c r="CN327" s="251"/>
      <c r="CO327" s="251"/>
      <c r="CP327" s="251"/>
      <c r="CQ327" s="410" t="s">
        <v>357</v>
      </c>
      <c r="CR327" s="410"/>
      <c r="CS327" s="410"/>
      <c r="CT327" s="410"/>
      <c r="CU327" s="410"/>
      <c r="CV327" s="410"/>
      <c r="CW327" s="410"/>
      <c r="CX327" s="410"/>
      <c r="CY327" s="410"/>
      <c r="CZ327" s="410"/>
      <c r="DA327" s="410"/>
      <c r="DB327" s="410"/>
      <c r="DC327" s="410"/>
      <c r="DD327" s="410"/>
      <c r="DE327" s="410"/>
      <c r="DF327" s="410"/>
      <c r="DG327" s="410"/>
      <c r="DH327" s="410"/>
      <c r="DI327" s="410"/>
      <c r="DJ327" s="410"/>
      <c r="DK327" s="410"/>
      <c r="DL327" s="410"/>
      <c r="DM327" s="410"/>
      <c r="DN327" s="410"/>
      <c r="DO327" s="410"/>
      <c r="DP327" s="410"/>
      <c r="DQ327" s="410"/>
      <c r="DR327" s="410"/>
      <c r="DS327" s="410"/>
      <c r="DT327" s="410"/>
      <c r="DU327" s="410"/>
      <c r="DV327" s="410"/>
      <c r="DW327" s="410"/>
      <c r="DX327" s="410"/>
      <c r="DY327" s="410"/>
      <c r="ED327" s="94"/>
      <c r="EE327" s="95"/>
      <c r="EF327" s="93"/>
      <c r="EG327" s="93"/>
      <c r="EH327" s="93"/>
      <c r="EI327" s="93"/>
      <c r="EJ327" s="93"/>
      <c r="EK327" s="93"/>
      <c r="EL327" s="93"/>
      <c r="EM327" s="93"/>
      <c r="EN327" s="92"/>
      <c r="EO327" s="92"/>
      <c r="EP327" s="92"/>
      <c r="EQ327" s="92"/>
      <c r="ER327" s="92"/>
      <c r="ES327" s="92"/>
      <c r="ET327" s="92"/>
      <c r="EU327" s="92"/>
      <c r="EV327" s="92"/>
      <c r="EW327" s="92"/>
      <c r="EX327" s="92"/>
      <c r="EY327" s="92"/>
      <c r="EZ327" s="92"/>
      <c r="FA327" s="92"/>
      <c r="FB327" s="92"/>
      <c r="FC327" s="92"/>
      <c r="FD327" s="92"/>
      <c r="FE327" s="92"/>
      <c r="FF327" s="92"/>
      <c r="FG327" s="92"/>
    </row>
    <row r="328" spans="1:163" ht="18.75" customHeight="1">
      <c r="B328" s="5"/>
      <c r="C328" s="5"/>
      <c r="D328" s="760"/>
      <c r="E328" s="760"/>
      <c r="F328" s="760"/>
      <c r="G328" s="9"/>
      <c r="H328" s="251"/>
      <c r="I328" s="9"/>
      <c r="J328" s="9"/>
      <c r="K328" s="9"/>
      <c r="L328" s="4"/>
      <c r="M328" s="80" t="s">
        <v>85</v>
      </c>
      <c r="N328" s="251"/>
      <c r="O328" s="251"/>
      <c r="P328" s="251"/>
      <c r="Q328" s="251"/>
      <c r="R328" s="251"/>
      <c r="S328" s="251"/>
      <c r="T328" s="251"/>
      <c r="U328" s="251"/>
      <c r="V328" s="251"/>
      <c r="W328" s="251"/>
      <c r="X328" s="251"/>
      <c r="Y328" s="251"/>
      <c r="Z328" s="251"/>
      <c r="AA328" s="251"/>
      <c r="AB328" s="251"/>
      <c r="AC328" s="410"/>
      <c r="AD328" s="410"/>
      <c r="AE328" s="410"/>
      <c r="AF328" s="410"/>
      <c r="AG328" s="410"/>
      <c r="AH328" s="410"/>
      <c r="AI328" s="410"/>
      <c r="AJ328" s="410"/>
      <c r="AK328" s="410"/>
      <c r="AL328" s="410"/>
      <c r="AM328" s="410"/>
      <c r="AN328" s="410"/>
      <c r="AO328" s="410"/>
      <c r="AP328" s="410"/>
      <c r="AQ328" s="410"/>
      <c r="AR328" s="410"/>
      <c r="AS328" s="410"/>
      <c r="AT328" s="410"/>
      <c r="AU328" s="410"/>
      <c r="AV328" s="410"/>
      <c r="AW328" s="410"/>
      <c r="AX328" s="410"/>
      <c r="AY328" s="410"/>
      <c r="AZ328" s="410"/>
      <c r="BA328" s="410"/>
      <c r="BB328" s="410"/>
      <c r="BC328" s="410"/>
      <c r="BD328" s="410"/>
      <c r="BE328" s="410"/>
      <c r="BF328" s="410"/>
      <c r="BG328" s="410"/>
      <c r="BH328" s="410"/>
      <c r="BI328" s="410"/>
      <c r="BJ328" s="410"/>
      <c r="BK328" s="410"/>
      <c r="BP328" s="5"/>
      <c r="BQ328" s="5"/>
      <c r="BR328" s="760"/>
      <c r="BS328" s="760"/>
      <c r="BT328" s="760"/>
      <c r="BU328" s="9"/>
      <c r="BV328" s="251"/>
      <c r="BW328" s="9"/>
      <c r="BX328" s="9"/>
      <c r="BY328" s="9"/>
      <c r="BZ328" s="4"/>
      <c r="CA328" s="80" t="s">
        <v>85</v>
      </c>
      <c r="CB328" s="251"/>
      <c r="CC328" s="251"/>
      <c r="CD328" s="251"/>
      <c r="CE328" s="251"/>
      <c r="CF328" s="251"/>
      <c r="CG328" s="251"/>
      <c r="CH328" s="251"/>
      <c r="CI328" s="251"/>
      <c r="CJ328" s="251"/>
      <c r="CK328" s="251"/>
      <c r="CL328" s="251"/>
      <c r="CM328" s="251"/>
      <c r="CN328" s="251"/>
      <c r="CO328" s="251"/>
      <c r="CP328" s="251"/>
      <c r="CQ328" s="410"/>
      <c r="CR328" s="410"/>
      <c r="CS328" s="410"/>
      <c r="CT328" s="410"/>
      <c r="CU328" s="410"/>
      <c r="CV328" s="410"/>
      <c r="CW328" s="410"/>
      <c r="CX328" s="410"/>
      <c r="CY328" s="410"/>
      <c r="CZ328" s="410"/>
      <c r="DA328" s="410"/>
      <c r="DB328" s="410"/>
      <c r="DC328" s="410"/>
      <c r="DD328" s="410"/>
      <c r="DE328" s="410"/>
      <c r="DF328" s="410"/>
      <c r="DG328" s="410"/>
      <c r="DH328" s="410"/>
      <c r="DI328" s="410"/>
      <c r="DJ328" s="410"/>
      <c r="DK328" s="410"/>
      <c r="DL328" s="410"/>
      <c r="DM328" s="410"/>
      <c r="DN328" s="410"/>
      <c r="DO328" s="410"/>
      <c r="DP328" s="410"/>
      <c r="DQ328" s="410"/>
      <c r="DR328" s="410"/>
      <c r="DS328" s="410"/>
      <c r="DT328" s="410"/>
      <c r="DU328" s="410"/>
      <c r="DV328" s="410"/>
      <c r="DW328" s="410"/>
      <c r="DX328" s="410"/>
      <c r="DY328" s="410"/>
      <c r="ED328" s="94"/>
      <c r="EE328" s="95"/>
      <c r="EF328" s="93"/>
      <c r="EG328" s="93"/>
      <c r="EH328" s="93"/>
      <c r="EI328" s="93"/>
      <c r="EJ328" s="93"/>
      <c r="EK328" s="93"/>
      <c r="EL328" s="93"/>
      <c r="EM328" s="93"/>
      <c r="EN328" s="92"/>
      <c r="EO328" s="93"/>
      <c r="EP328" s="93"/>
      <c r="EQ328" s="93"/>
      <c r="ER328" s="93"/>
      <c r="ES328" s="93"/>
      <c r="ET328" s="93"/>
      <c r="EU328" s="93"/>
      <c r="EV328" s="93"/>
      <c r="EW328" s="93"/>
      <c r="EX328" s="93"/>
      <c r="EY328" s="93"/>
      <c r="EZ328" s="93"/>
      <c r="FA328" s="93"/>
      <c r="FB328" s="93"/>
      <c r="FC328" s="93"/>
      <c r="FD328" s="93"/>
      <c r="FE328" s="93"/>
      <c r="FF328" s="93"/>
      <c r="FG328" s="93"/>
    </row>
    <row r="329" spans="1:163" ht="18.75" customHeight="1">
      <c r="B329" s="5"/>
      <c r="C329" s="5"/>
      <c r="D329" s="396" t="s">
        <v>437</v>
      </c>
      <c r="E329" s="396"/>
      <c r="F329" s="396"/>
      <c r="G329" s="396"/>
      <c r="H329" s="396"/>
      <c r="I329" s="396"/>
      <c r="J329" s="396"/>
      <c r="K329" s="396"/>
      <c r="L329" s="396"/>
      <c r="M329" s="396"/>
      <c r="N329" s="396"/>
      <c r="O329" s="396"/>
      <c r="P329" s="396"/>
      <c r="Q329" s="396"/>
      <c r="R329" s="396"/>
      <c r="S329" s="396"/>
      <c r="T329" s="396"/>
      <c r="U329" s="396"/>
      <c r="V329" s="396"/>
      <c r="W329" s="396"/>
      <c r="X329" s="396"/>
      <c r="Y329" s="396"/>
      <c r="Z329" s="251"/>
      <c r="AA329" s="251"/>
      <c r="AB329" s="251"/>
      <c r="AC329" s="410"/>
      <c r="AD329" s="410"/>
      <c r="AE329" s="410"/>
      <c r="AF329" s="410"/>
      <c r="AG329" s="410"/>
      <c r="AH329" s="410"/>
      <c r="AI329" s="410"/>
      <c r="AJ329" s="410"/>
      <c r="AK329" s="410"/>
      <c r="AL329" s="410"/>
      <c r="AM329" s="410"/>
      <c r="AN329" s="410"/>
      <c r="AO329" s="410"/>
      <c r="AP329" s="410"/>
      <c r="AQ329" s="410"/>
      <c r="AR329" s="410"/>
      <c r="AS329" s="410"/>
      <c r="AT329" s="410"/>
      <c r="AU329" s="410"/>
      <c r="AV329" s="410"/>
      <c r="AW329" s="410"/>
      <c r="AX329" s="410"/>
      <c r="AY329" s="410"/>
      <c r="AZ329" s="410"/>
      <c r="BA329" s="410"/>
      <c r="BB329" s="410"/>
      <c r="BC329" s="410"/>
      <c r="BD329" s="410"/>
      <c r="BE329" s="410"/>
      <c r="BF329" s="410"/>
      <c r="BG329" s="410"/>
      <c r="BH329" s="410"/>
      <c r="BI329" s="410"/>
      <c r="BJ329" s="410"/>
      <c r="BK329" s="410"/>
      <c r="BP329" s="5"/>
      <c r="BQ329" s="5"/>
      <c r="BR329" s="396" t="s">
        <v>437</v>
      </c>
      <c r="BS329" s="396"/>
      <c r="BT329" s="396"/>
      <c r="BU329" s="396"/>
      <c r="BV329" s="396"/>
      <c r="BW329" s="396"/>
      <c r="BX329" s="396"/>
      <c r="BY329" s="396"/>
      <c r="BZ329" s="396"/>
      <c r="CA329" s="396"/>
      <c r="CB329" s="396"/>
      <c r="CC329" s="396"/>
      <c r="CD329" s="396"/>
      <c r="CE329" s="396"/>
      <c r="CF329" s="396"/>
      <c r="CG329" s="396"/>
      <c r="CH329" s="396"/>
      <c r="CI329" s="396"/>
      <c r="CJ329" s="396"/>
      <c r="CK329" s="396"/>
      <c r="CL329" s="396"/>
      <c r="CM329" s="396"/>
      <c r="CN329" s="251"/>
      <c r="CO329" s="251"/>
      <c r="CP329" s="251"/>
      <c r="CQ329" s="410"/>
      <c r="CR329" s="410"/>
      <c r="CS329" s="410"/>
      <c r="CT329" s="410"/>
      <c r="CU329" s="410"/>
      <c r="CV329" s="410"/>
      <c r="CW329" s="410"/>
      <c r="CX329" s="410"/>
      <c r="CY329" s="410"/>
      <c r="CZ329" s="410"/>
      <c r="DA329" s="410"/>
      <c r="DB329" s="410"/>
      <c r="DC329" s="410"/>
      <c r="DD329" s="410"/>
      <c r="DE329" s="410"/>
      <c r="DF329" s="410"/>
      <c r="DG329" s="410"/>
      <c r="DH329" s="410"/>
      <c r="DI329" s="410"/>
      <c r="DJ329" s="410"/>
      <c r="DK329" s="410"/>
      <c r="DL329" s="410"/>
      <c r="DM329" s="410"/>
      <c r="DN329" s="410"/>
      <c r="DO329" s="410"/>
      <c r="DP329" s="410"/>
      <c r="DQ329" s="410"/>
      <c r="DR329" s="410"/>
      <c r="DS329" s="410"/>
      <c r="DT329" s="410"/>
      <c r="DU329" s="410"/>
      <c r="DV329" s="410"/>
      <c r="DW329" s="410"/>
      <c r="DX329" s="410"/>
      <c r="DY329" s="410"/>
      <c r="ED329" s="94"/>
      <c r="EE329" s="95"/>
      <c r="EF329" s="93"/>
      <c r="EG329" s="93"/>
      <c r="EH329" s="93"/>
      <c r="EI329" s="93"/>
      <c r="EJ329" s="93"/>
      <c r="EK329" s="93"/>
      <c r="EL329" s="93"/>
      <c r="EM329" s="93"/>
      <c r="EN329" s="92"/>
      <c r="EO329" s="93"/>
      <c r="EP329" s="93"/>
      <c r="EQ329" s="93"/>
      <c r="ER329" s="93"/>
      <c r="ES329" s="93"/>
      <c r="ET329" s="93"/>
      <c r="EU329" s="93"/>
      <c r="EV329" s="93"/>
      <c r="EW329" s="93"/>
      <c r="EX329" s="93"/>
      <c r="EY329" s="93"/>
      <c r="EZ329" s="93"/>
      <c r="FA329" s="93"/>
      <c r="FB329" s="93"/>
      <c r="FC329" s="93"/>
      <c r="FD329" s="93"/>
      <c r="FE329" s="93"/>
      <c r="FF329" s="93"/>
      <c r="FG329" s="93"/>
    </row>
    <row r="330" spans="1:163" ht="18.75" customHeight="1">
      <c r="B330" s="5"/>
      <c r="C330" s="5"/>
      <c r="D330" s="394" t="s">
        <v>359</v>
      </c>
      <c r="E330" s="394"/>
      <c r="F330" s="394"/>
      <c r="G330" s="394"/>
      <c r="H330" s="394"/>
      <c r="I330" s="394"/>
      <c r="J330" s="394"/>
      <c r="K330" s="394"/>
      <c r="L330" s="394"/>
      <c r="M330" s="394"/>
      <c r="N330" s="394"/>
      <c r="O330" s="394"/>
      <c r="P330" s="394"/>
      <c r="Q330" s="394"/>
      <c r="R330" s="394"/>
      <c r="S330" s="394"/>
      <c r="T330" s="394"/>
      <c r="U330" s="394"/>
      <c r="V330" s="394"/>
      <c r="W330" s="394"/>
      <c r="X330" s="394"/>
      <c r="Y330" s="394"/>
      <c r="Z330" s="4"/>
      <c r="AA330" s="4"/>
      <c r="AB330" s="4"/>
      <c r="AC330" s="4"/>
      <c r="AD330" s="4"/>
      <c r="AE330" s="4"/>
      <c r="AF330" s="251"/>
      <c r="AG330" s="251"/>
      <c r="AH330" s="251"/>
      <c r="AI330" s="251"/>
      <c r="AJ330" s="251"/>
      <c r="AK330" s="251"/>
      <c r="AL330" s="251"/>
      <c r="AM330" s="251"/>
      <c r="AN330" s="251"/>
      <c r="AO330" s="251"/>
      <c r="AP330" s="251"/>
      <c r="AQ330" s="251"/>
      <c r="AR330" s="251"/>
      <c r="AS330" s="251"/>
      <c r="AT330" s="251"/>
      <c r="AU330" s="251"/>
      <c r="AV330" s="251"/>
      <c r="AW330" s="251"/>
      <c r="AX330" s="251"/>
      <c r="AY330" s="251"/>
      <c r="AZ330" s="251"/>
      <c r="BA330" s="251"/>
      <c r="BB330" s="251"/>
      <c r="BC330" s="251"/>
      <c r="BD330" s="251"/>
      <c r="BE330" s="251"/>
      <c r="BF330" s="251"/>
      <c r="BG330" s="251"/>
      <c r="BH330" s="251"/>
      <c r="BI330" s="251"/>
      <c r="BJ330" s="251"/>
      <c r="BK330" s="251"/>
      <c r="BP330" s="5"/>
      <c r="BQ330" s="5"/>
      <c r="BR330" s="394" t="s">
        <v>359</v>
      </c>
      <c r="BS330" s="394"/>
      <c r="BT330" s="394"/>
      <c r="BU330" s="394"/>
      <c r="BV330" s="394"/>
      <c r="BW330" s="394"/>
      <c r="BX330" s="394"/>
      <c r="BY330" s="394"/>
      <c r="BZ330" s="394"/>
      <c r="CA330" s="394"/>
      <c r="CB330" s="394"/>
      <c r="CC330" s="394"/>
      <c r="CD330" s="394"/>
      <c r="CE330" s="394"/>
      <c r="CF330" s="394"/>
      <c r="CG330" s="394"/>
      <c r="CH330" s="394"/>
      <c r="CI330" s="394"/>
      <c r="CJ330" s="394"/>
      <c r="CK330" s="394"/>
      <c r="CL330" s="394"/>
      <c r="CM330" s="394"/>
      <c r="CN330" s="4"/>
      <c r="CO330" s="4"/>
      <c r="CP330" s="4"/>
      <c r="CQ330" s="4"/>
      <c r="CR330" s="4"/>
      <c r="CS330" s="4"/>
      <c r="CT330" s="251"/>
      <c r="CU330" s="251"/>
      <c r="CV330" s="251"/>
      <c r="CW330" s="251"/>
      <c r="CX330" s="251"/>
      <c r="CY330" s="251"/>
      <c r="CZ330" s="251"/>
      <c r="DA330" s="251"/>
      <c r="DB330" s="251"/>
      <c r="DC330" s="251"/>
      <c r="DD330" s="251"/>
      <c r="DE330" s="251"/>
      <c r="DF330" s="251"/>
      <c r="DG330" s="251"/>
      <c r="DH330" s="251"/>
      <c r="DI330" s="251"/>
      <c r="DJ330" s="251"/>
      <c r="DK330" s="251"/>
      <c r="DL330" s="251"/>
      <c r="DM330" s="251"/>
      <c r="DN330" s="251"/>
      <c r="DO330" s="251"/>
      <c r="DP330" s="251"/>
      <c r="DQ330" s="251"/>
      <c r="DR330" s="251"/>
      <c r="DS330" s="251"/>
      <c r="DT330" s="251"/>
      <c r="DU330" s="251"/>
      <c r="DV330" s="251"/>
      <c r="DW330" s="251"/>
      <c r="DX330" s="251"/>
      <c r="DY330" s="251"/>
      <c r="ED330" s="94"/>
      <c r="EE330" s="95"/>
      <c r="EF330" s="93"/>
      <c r="EG330" s="93"/>
      <c r="EH330" s="93"/>
      <c r="EI330" s="93"/>
      <c r="EJ330" s="93"/>
      <c r="EK330" s="93"/>
      <c r="EL330" s="93"/>
      <c r="EM330" s="93"/>
      <c r="EN330" s="92"/>
      <c r="EO330" s="93"/>
      <c r="EP330" s="93"/>
      <c r="EQ330" s="93"/>
      <c r="ER330" s="93"/>
      <c r="ES330" s="93"/>
      <c r="ET330" s="93"/>
      <c r="EU330" s="93"/>
      <c r="EV330" s="93"/>
      <c r="EW330" s="93"/>
      <c r="EX330" s="93"/>
      <c r="EY330" s="93"/>
      <c r="EZ330" s="93"/>
      <c r="FA330" s="93"/>
      <c r="FB330" s="93"/>
      <c r="FC330" s="93"/>
      <c r="FD330" s="93"/>
      <c r="FE330" s="93"/>
      <c r="FF330" s="93"/>
      <c r="FG330" s="93"/>
    </row>
    <row r="331" spans="1:163" ht="18.75" customHeight="1">
      <c r="B331" s="5"/>
      <c r="C331" s="5"/>
      <c r="D331" s="394"/>
      <c r="E331" s="394"/>
      <c r="F331" s="394"/>
      <c r="G331" s="394"/>
      <c r="H331" s="394"/>
      <c r="I331" s="394"/>
      <c r="J331" s="394"/>
      <c r="K331" s="394"/>
      <c r="L331" s="394"/>
      <c r="M331" s="394"/>
      <c r="N331" s="394"/>
      <c r="O331" s="394"/>
      <c r="P331" s="394"/>
      <c r="Q331" s="394"/>
      <c r="R331" s="394"/>
      <c r="S331" s="394"/>
      <c r="T331" s="394"/>
      <c r="U331" s="394"/>
      <c r="V331" s="394"/>
      <c r="W331" s="394"/>
      <c r="X331" s="394"/>
      <c r="Y331" s="394"/>
      <c r="Z331" s="4"/>
      <c r="AA331" s="4"/>
      <c r="AB331" s="4"/>
      <c r="AC331" s="4"/>
      <c r="AD331" s="4"/>
      <c r="AE331" s="4"/>
      <c r="AF331" s="251"/>
      <c r="AG331" s="251"/>
      <c r="AH331" s="251"/>
      <c r="AI331" s="251"/>
      <c r="AJ331" s="251"/>
      <c r="AK331" s="251"/>
      <c r="AL331" s="251"/>
      <c r="AM331" s="251"/>
      <c r="AN331" s="251"/>
      <c r="AO331" s="251"/>
      <c r="AP331" s="251"/>
      <c r="AQ331" s="251"/>
      <c r="AR331" s="251"/>
      <c r="AS331" s="251"/>
      <c r="AT331" s="251"/>
      <c r="AU331" s="251"/>
      <c r="AV331" s="251"/>
      <c r="AW331" s="251"/>
      <c r="AX331" s="251"/>
      <c r="AY331" s="251"/>
      <c r="AZ331" s="251"/>
      <c r="BA331" s="251"/>
      <c r="BB331" s="251"/>
      <c r="BC331" s="251"/>
      <c r="BD331" s="251"/>
      <c r="BE331" s="251"/>
      <c r="BF331" s="251"/>
      <c r="BG331" s="251"/>
      <c r="BH331" s="251"/>
      <c r="BI331" s="251"/>
      <c r="BJ331" s="251"/>
      <c r="BK331" s="251"/>
      <c r="BP331" s="5"/>
      <c r="BQ331" s="5"/>
      <c r="BR331" s="394"/>
      <c r="BS331" s="394"/>
      <c r="BT331" s="394"/>
      <c r="BU331" s="394"/>
      <c r="BV331" s="394"/>
      <c r="BW331" s="394"/>
      <c r="BX331" s="394"/>
      <c r="BY331" s="394"/>
      <c r="BZ331" s="394"/>
      <c r="CA331" s="394"/>
      <c r="CB331" s="394"/>
      <c r="CC331" s="394"/>
      <c r="CD331" s="394"/>
      <c r="CE331" s="394"/>
      <c r="CF331" s="394"/>
      <c r="CG331" s="394"/>
      <c r="CH331" s="394"/>
      <c r="CI331" s="394"/>
      <c r="CJ331" s="394"/>
      <c r="CK331" s="394"/>
      <c r="CL331" s="394"/>
      <c r="CM331" s="394"/>
      <c r="CN331" s="4"/>
      <c r="CO331" s="4"/>
      <c r="CP331" s="4"/>
      <c r="CQ331" s="4"/>
      <c r="CR331" s="4"/>
      <c r="CS331" s="4"/>
      <c r="CT331" s="251"/>
      <c r="CU331" s="251"/>
      <c r="CV331" s="251"/>
      <c r="CW331" s="251"/>
      <c r="CX331" s="251"/>
      <c r="CY331" s="251"/>
      <c r="CZ331" s="251"/>
      <c r="DA331" s="251"/>
      <c r="DB331" s="251"/>
      <c r="DC331" s="251"/>
      <c r="DD331" s="251"/>
      <c r="DE331" s="251"/>
      <c r="DF331" s="251"/>
      <c r="DG331" s="251"/>
      <c r="DH331" s="251"/>
      <c r="DI331" s="251"/>
      <c r="DJ331" s="251"/>
      <c r="DK331" s="251"/>
      <c r="DL331" s="251"/>
      <c r="DM331" s="251"/>
      <c r="DN331" s="251"/>
      <c r="DO331" s="251"/>
      <c r="DP331" s="251"/>
      <c r="DQ331" s="251"/>
      <c r="DR331" s="251"/>
      <c r="DS331" s="251"/>
      <c r="DT331" s="251"/>
      <c r="DU331" s="251"/>
      <c r="DV331" s="251"/>
      <c r="DW331" s="251"/>
      <c r="DX331" s="251"/>
      <c r="DY331" s="251"/>
      <c r="ED331" s="92"/>
      <c r="EE331" s="92"/>
      <c r="EF331" s="92"/>
      <c r="EG331" s="92"/>
      <c r="EH331" s="92"/>
      <c r="EI331" s="92"/>
      <c r="EJ331" s="92"/>
      <c r="EK331" s="92"/>
      <c r="EL331" s="92"/>
      <c r="EM331" s="92"/>
      <c r="EN331" s="92"/>
      <c r="EO331" s="93"/>
      <c r="EP331" s="93"/>
      <c r="EQ331" s="93"/>
      <c r="ER331" s="93"/>
      <c r="ES331" s="93"/>
      <c r="ET331" s="93"/>
      <c r="EU331" s="93"/>
      <c r="EV331" s="93"/>
      <c r="EW331" s="93"/>
      <c r="EX331" s="93"/>
      <c r="EY331" s="93"/>
      <c r="EZ331" s="93"/>
      <c r="FA331" s="93"/>
      <c r="FB331" s="93"/>
      <c r="FC331" s="93"/>
      <c r="FD331" s="93"/>
      <c r="FE331" s="93"/>
      <c r="FF331" s="93"/>
      <c r="FG331" s="93"/>
    </row>
    <row r="332" spans="1:163" s="134" customFormat="1" ht="13.5">
      <c r="A332" s="33"/>
      <c r="B332" s="5"/>
      <c r="C332" s="5"/>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3"/>
      <c r="BM332" s="33"/>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c r="CR332" s="33"/>
      <c r="CS332" s="33"/>
      <c r="CT332" s="33"/>
      <c r="CU332" s="33"/>
      <c r="CV332" s="33"/>
      <c r="CW332" s="33"/>
      <c r="CX332" s="33"/>
      <c r="CY332" s="33"/>
      <c r="CZ332" s="33"/>
      <c r="DA332" s="33"/>
      <c r="DB332" s="33"/>
      <c r="DC332" s="33"/>
      <c r="DD332" s="33"/>
      <c r="DE332" s="33"/>
      <c r="DF332" s="33"/>
      <c r="DG332" s="33"/>
      <c r="DH332" s="33"/>
      <c r="DI332" s="33"/>
      <c r="DJ332" s="33"/>
      <c r="DK332" s="33"/>
      <c r="DL332" s="33"/>
      <c r="DM332" s="33"/>
      <c r="DN332" s="33"/>
      <c r="DO332" s="33"/>
      <c r="DP332" s="33"/>
      <c r="DQ332" s="33"/>
      <c r="DR332" s="33"/>
      <c r="DS332" s="33"/>
      <c r="DT332" s="33"/>
      <c r="DU332" s="33"/>
      <c r="DV332" s="33"/>
      <c r="DW332" s="33"/>
      <c r="DX332" s="33"/>
      <c r="DY332" s="33"/>
      <c r="DZ332" s="33"/>
      <c r="EA332" s="33"/>
      <c r="EB332" s="33"/>
      <c r="EC332" s="33"/>
      <c r="ED332" s="5"/>
      <c r="EE332" s="5"/>
      <c r="EF332" s="5"/>
      <c r="EG332" s="5"/>
      <c r="EH332" s="5"/>
      <c r="EI332" s="96"/>
      <c r="EJ332" s="96"/>
      <c r="EK332" s="96"/>
      <c r="EL332" s="96"/>
      <c r="EM332" s="96"/>
      <c r="EN332" s="5"/>
      <c r="EO332" s="96"/>
      <c r="EP332" s="96"/>
      <c r="EQ332" s="96"/>
      <c r="ER332" s="96"/>
      <c r="ES332" s="96"/>
      <c r="ET332" s="96"/>
      <c r="EU332" s="96"/>
      <c r="EV332" s="96"/>
      <c r="EW332" s="96"/>
      <c r="EX332" s="96"/>
      <c r="EY332" s="96"/>
      <c r="EZ332" s="96"/>
      <c r="FA332" s="96"/>
      <c r="FB332" s="96"/>
      <c r="FC332" s="96"/>
      <c r="FD332" s="96"/>
      <c r="FE332" s="96"/>
      <c r="FF332" s="96"/>
      <c r="FG332" s="96"/>
    </row>
    <row r="333" spans="1:163" s="134" customFormat="1" ht="17.25">
      <c r="A333" s="33"/>
      <c r="B333" s="5"/>
      <c r="C333" s="5"/>
      <c r="D333" s="225" t="s">
        <v>432</v>
      </c>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225" t="s">
        <v>432</v>
      </c>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c r="DJ333" s="33"/>
      <c r="DK333" s="33"/>
      <c r="DL333" s="33"/>
      <c r="DM333" s="33"/>
      <c r="DN333" s="33"/>
      <c r="DO333" s="33"/>
      <c r="DP333" s="33"/>
      <c r="DQ333" s="33"/>
      <c r="DR333" s="33"/>
      <c r="DS333" s="33"/>
      <c r="DT333" s="33"/>
      <c r="DU333" s="33"/>
      <c r="DV333" s="33"/>
      <c r="DW333" s="33"/>
      <c r="DX333" s="33"/>
      <c r="DY333" s="33"/>
      <c r="DZ333" s="33"/>
      <c r="EA333" s="33"/>
      <c r="EB333" s="33"/>
      <c r="EC333" s="33"/>
      <c r="ED333" s="224"/>
      <c r="EE333" s="69"/>
    </row>
    <row r="334" spans="1:163" s="134" customFormat="1" ht="18.75" customHeight="1">
      <c r="A334" s="75"/>
      <c r="B334" s="75"/>
      <c r="C334" s="75"/>
      <c r="D334" s="761" t="s">
        <v>511</v>
      </c>
      <c r="E334" s="762"/>
      <c r="F334" s="762"/>
      <c r="G334" s="762"/>
      <c r="H334" s="762"/>
      <c r="I334" s="762"/>
      <c r="J334" s="762"/>
      <c r="K334" s="762"/>
      <c r="L334" s="762"/>
      <c r="M334" s="762"/>
      <c r="N334" s="762"/>
      <c r="O334" s="762"/>
      <c r="P334" s="762"/>
      <c r="Q334" s="762"/>
      <c r="R334" s="762"/>
      <c r="S334" s="762"/>
      <c r="T334" s="762"/>
      <c r="U334" s="762"/>
      <c r="V334" s="762"/>
      <c r="W334" s="762"/>
      <c r="X334" s="762"/>
      <c r="Y334" s="762"/>
      <c r="Z334" s="762"/>
      <c r="AA334" s="762"/>
      <c r="AB334" s="762"/>
      <c r="AC334" s="762"/>
      <c r="AD334" s="762"/>
      <c r="AE334" s="762"/>
      <c r="AF334" s="762"/>
      <c r="AG334" s="762"/>
      <c r="AH334" s="762"/>
      <c r="AI334" s="762"/>
      <c r="AJ334" s="762"/>
      <c r="AK334" s="762"/>
      <c r="AL334" s="762"/>
      <c r="AM334" s="762"/>
      <c r="AN334" s="762"/>
      <c r="AO334" s="762"/>
      <c r="AP334" s="762"/>
      <c r="AQ334" s="762"/>
      <c r="AR334" s="762"/>
      <c r="AS334" s="762"/>
      <c r="AT334" s="762"/>
      <c r="AU334" s="762"/>
      <c r="AV334" s="762"/>
      <c r="AW334" s="762"/>
      <c r="AX334" s="762"/>
      <c r="AY334" s="762"/>
      <c r="AZ334" s="762"/>
      <c r="BA334" s="762"/>
      <c r="BB334" s="762"/>
      <c r="BC334" s="762"/>
      <c r="BD334" s="762"/>
      <c r="BE334" s="762"/>
      <c r="BF334" s="762"/>
      <c r="BG334" s="762"/>
      <c r="BH334" s="762"/>
      <c r="BI334" s="762"/>
      <c r="BJ334" s="762"/>
      <c r="BK334" s="763"/>
      <c r="BL334" s="33"/>
      <c r="BM334" s="33"/>
      <c r="BN334" s="33"/>
      <c r="BO334" s="33"/>
      <c r="BP334" s="33"/>
      <c r="BQ334" s="33"/>
      <c r="BR334" s="761" t="s">
        <v>433</v>
      </c>
      <c r="BS334" s="762"/>
      <c r="BT334" s="762"/>
      <c r="BU334" s="762"/>
      <c r="BV334" s="762"/>
      <c r="BW334" s="762"/>
      <c r="BX334" s="762"/>
      <c r="BY334" s="762"/>
      <c r="BZ334" s="762"/>
      <c r="CA334" s="762"/>
      <c r="CB334" s="762"/>
      <c r="CC334" s="762"/>
      <c r="CD334" s="762"/>
      <c r="CE334" s="762"/>
      <c r="CF334" s="762"/>
      <c r="CG334" s="762"/>
      <c r="CH334" s="762"/>
      <c r="CI334" s="762"/>
      <c r="CJ334" s="762"/>
      <c r="CK334" s="762"/>
      <c r="CL334" s="762"/>
      <c r="CM334" s="762"/>
      <c r="CN334" s="762"/>
      <c r="CO334" s="762"/>
      <c r="CP334" s="762"/>
      <c r="CQ334" s="762"/>
      <c r="CR334" s="762"/>
      <c r="CS334" s="762"/>
      <c r="CT334" s="762"/>
      <c r="CU334" s="762"/>
      <c r="CV334" s="762"/>
      <c r="CW334" s="762"/>
      <c r="CX334" s="762"/>
      <c r="CY334" s="762"/>
      <c r="CZ334" s="762"/>
      <c r="DA334" s="762"/>
      <c r="DB334" s="762"/>
      <c r="DC334" s="762"/>
      <c r="DD334" s="762"/>
      <c r="DE334" s="762"/>
      <c r="DF334" s="762"/>
      <c r="DG334" s="762"/>
      <c r="DH334" s="762"/>
      <c r="DI334" s="762"/>
      <c r="DJ334" s="762"/>
      <c r="DK334" s="762"/>
      <c r="DL334" s="762"/>
      <c r="DM334" s="762"/>
      <c r="DN334" s="762"/>
      <c r="DO334" s="762"/>
      <c r="DP334" s="762"/>
      <c r="DQ334" s="762"/>
      <c r="DR334" s="762"/>
      <c r="DS334" s="762"/>
      <c r="DT334" s="762"/>
      <c r="DU334" s="762"/>
      <c r="DV334" s="762"/>
      <c r="DW334" s="762"/>
      <c r="DX334" s="762"/>
      <c r="DY334" s="763"/>
      <c r="DZ334" s="33"/>
      <c r="EA334" s="33"/>
      <c r="EB334" s="33"/>
      <c r="EC334" s="33"/>
      <c r="ED334" s="224"/>
      <c r="EE334" s="69"/>
    </row>
    <row r="335" spans="1:163" s="134" customFormat="1" ht="12.95" customHeight="1">
      <c r="A335" s="75"/>
      <c r="B335" s="75"/>
      <c r="C335" s="75"/>
      <c r="D335" s="764"/>
      <c r="E335" s="765"/>
      <c r="F335" s="765"/>
      <c r="G335" s="765"/>
      <c r="H335" s="765"/>
      <c r="I335" s="765"/>
      <c r="J335" s="765"/>
      <c r="K335" s="765"/>
      <c r="L335" s="765"/>
      <c r="M335" s="765"/>
      <c r="N335" s="765"/>
      <c r="O335" s="765"/>
      <c r="P335" s="765"/>
      <c r="Q335" s="765"/>
      <c r="R335" s="765"/>
      <c r="S335" s="765"/>
      <c r="T335" s="765"/>
      <c r="U335" s="765"/>
      <c r="V335" s="765"/>
      <c r="W335" s="765"/>
      <c r="X335" s="765"/>
      <c r="Y335" s="765"/>
      <c r="Z335" s="765"/>
      <c r="AA335" s="765"/>
      <c r="AB335" s="765"/>
      <c r="AC335" s="765"/>
      <c r="AD335" s="765"/>
      <c r="AE335" s="765"/>
      <c r="AF335" s="765"/>
      <c r="AG335" s="765"/>
      <c r="AH335" s="765"/>
      <c r="AI335" s="765"/>
      <c r="AJ335" s="765"/>
      <c r="AK335" s="765"/>
      <c r="AL335" s="765"/>
      <c r="AM335" s="765"/>
      <c r="AN335" s="765"/>
      <c r="AO335" s="765"/>
      <c r="AP335" s="765"/>
      <c r="AQ335" s="765"/>
      <c r="AR335" s="765"/>
      <c r="AS335" s="765"/>
      <c r="AT335" s="765"/>
      <c r="AU335" s="765"/>
      <c r="AV335" s="765"/>
      <c r="AW335" s="765"/>
      <c r="AX335" s="765"/>
      <c r="AY335" s="765"/>
      <c r="AZ335" s="765"/>
      <c r="BA335" s="765"/>
      <c r="BB335" s="765"/>
      <c r="BC335" s="765"/>
      <c r="BD335" s="765"/>
      <c r="BE335" s="765"/>
      <c r="BF335" s="765"/>
      <c r="BG335" s="765"/>
      <c r="BH335" s="765"/>
      <c r="BI335" s="765"/>
      <c r="BJ335" s="765"/>
      <c r="BK335" s="766"/>
      <c r="BL335" s="33"/>
      <c r="BM335" s="33"/>
      <c r="BN335" s="33"/>
      <c r="BO335" s="33"/>
      <c r="BP335" s="33"/>
      <c r="BQ335" s="33"/>
      <c r="BR335" s="764"/>
      <c r="BS335" s="765"/>
      <c r="BT335" s="765"/>
      <c r="BU335" s="765"/>
      <c r="BV335" s="765"/>
      <c r="BW335" s="765"/>
      <c r="BX335" s="765"/>
      <c r="BY335" s="765"/>
      <c r="BZ335" s="765"/>
      <c r="CA335" s="765"/>
      <c r="CB335" s="765"/>
      <c r="CC335" s="765"/>
      <c r="CD335" s="765"/>
      <c r="CE335" s="765"/>
      <c r="CF335" s="765"/>
      <c r="CG335" s="765"/>
      <c r="CH335" s="765"/>
      <c r="CI335" s="765"/>
      <c r="CJ335" s="765"/>
      <c r="CK335" s="765"/>
      <c r="CL335" s="765"/>
      <c r="CM335" s="765"/>
      <c r="CN335" s="765"/>
      <c r="CO335" s="765"/>
      <c r="CP335" s="765"/>
      <c r="CQ335" s="765"/>
      <c r="CR335" s="765"/>
      <c r="CS335" s="765"/>
      <c r="CT335" s="765"/>
      <c r="CU335" s="765"/>
      <c r="CV335" s="765"/>
      <c r="CW335" s="765"/>
      <c r="CX335" s="765"/>
      <c r="CY335" s="765"/>
      <c r="CZ335" s="765"/>
      <c r="DA335" s="765"/>
      <c r="DB335" s="765"/>
      <c r="DC335" s="765"/>
      <c r="DD335" s="765"/>
      <c r="DE335" s="765"/>
      <c r="DF335" s="765"/>
      <c r="DG335" s="765"/>
      <c r="DH335" s="765"/>
      <c r="DI335" s="765"/>
      <c r="DJ335" s="765"/>
      <c r="DK335" s="765"/>
      <c r="DL335" s="765"/>
      <c r="DM335" s="765"/>
      <c r="DN335" s="765"/>
      <c r="DO335" s="765"/>
      <c r="DP335" s="765"/>
      <c r="DQ335" s="765"/>
      <c r="DR335" s="765"/>
      <c r="DS335" s="765"/>
      <c r="DT335" s="765"/>
      <c r="DU335" s="765"/>
      <c r="DV335" s="765"/>
      <c r="DW335" s="765"/>
      <c r="DX335" s="765"/>
      <c r="DY335" s="766"/>
      <c r="DZ335" s="33"/>
      <c r="EA335" s="33"/>
      <c r="EB335" s="33"/>
      <c r="EC335" s="33"/>
      <c r="ED335" s="33"/>
      <c r="EE335" s="69"/>
    </row>
    <row r="336" spans="1:163" s="134" customFormat="1" ht="18.75" customHeight="1">
      <c r="A336" s="75"/>
      <c r="B336" s="75"/>
      <c r="C336" s="75"/>
      <c r="D336" s="764"/>
      <c r="E336" s="765"/>
      <c r="F336" s="765"/>
      <c r="G336" s="765"/>
      <c r="H336" s="765"/>
      <c r="I336" s="765"/>
      <c r="J336" s="765"/>
      <c r="K336" s="765"/>
      <c r="L336" s="765"/>
      <c r="M336" s="765"/>
      <c r="N336" s="765"/>
      <c r="O336" s="765"/>
      <c r="P336" s="765"/>
      <c r="Q336" s="765"/>
      <c r="R336" s="765"/>
      <c r="S336" s="765"/>
      <c r="T336" s="765"/>
      <c r="U336" s="765"/>
      <c r="V336" s="765"/>
      <c r="W336" s="765"/>
      <c r="X336" s="765"/>
      <c r="Y336" s="765"/>
      <c r="Z336" s="765"/>
      <c r="AA336" s="765"/>
      <c r="AB336" s="765"/>
      <c r="AC336" s="765"/>
      <c r="AD336" s="765"/>
      <c r="AE336" s="765"/>
      <c r="AF336" s="765"/>
      <c r="AG336" s="765"/>
      <c r="AH336" s="765"/>
      <c r="AI336" s="765"/>
      <c r="AJ336" s="765"/>
      <c r="AK336" s="765"/>
      <c r="AL336" s="765"/>
      <c r="AM336" s="765"/>
      <c r="AN336" s="765"/>
      <c r="AO336" s="765"/>
      <c r="AP336" s="765"/>
      <c r="AQ336" s="765"/>
      <c r="AR336" s="765"/>
      <c r="AS336" s="765"/>
      <c r="AT336" s="765"/>
      <c r="AU336" s="765"/>
      <c r="AV336" s="765"/>
      <c r="AW336" s="765"/>
      <c r="AX336" s="765"/>
      <c r="AY336" s="765"/>
      <c r="AZ336" s="765"/>
      <c r="BA336" s="765"/>
      <c r="BB336" s="765"/>
      <c r="BC336" s="765"/>
      <c r="BD336" s="765"/>
      <c r="BE336" s="765"/>
      <c r="BF336" s="765"/>
      <c r="BG336" s="765"/>
      <c r="BH336" s="765"/>
      <c r="BI336" s="765"/>
      <c r="BJ336" s="765"/>
      <c r="BK336" s="766"/>
      <c r="BL336" s="33"/>
      <c r="BM336" s="33"/>
      <c r="BN336" s="33"/>
      <c r="BO336" s="33"/>
      <c r="BP336" s="33"/>
      <c r="BQ336" s="33"/>
      <c r="BR336" s="764"/>
      <c r="BS336" s="765"/>
      <c r="BT336" s="765"/>
      <c r="BU336" s="765"/>
      <c r="BV336" s="765"/>
      <c r="BW336" s="765"/>
      <c r="BX336" s="765"/>
      <c r="BY336" s="765"/>
      <c r="BZ336" s="765"/>
      <c r="CA336" s="765"/>
      <c r="CB336" s="765"/>
      <c r="CC336" s="765"/>
      <c r="CD336" s="765"/>
      <c r="CE336" s="765"/>
      <c r="CF336" s="765"/>
      <c r="CG336" s="765"/>
      <c r="CH336" s="765"/>
      <c r="CI336" s="765"/>
      <c r="CJ336" s="765"/>
      <c r="CK336" s="765"/>
      <c r="CL336" s="765"/>
      <c r="CM336" s="765"/>
      <c r="CN336" s="765"/>
      <c r="CO336" s="765"/>
      <c r="CP336" s="765"/>
      <c r="CQ336" s="765"/>
      <c r="CR336" s="765"/>
      <c r="CS336" s="765"/>
      <c r="CT336" s="765"/>
      <c r="CU336" s="765"/>
      <c r="CV336" s="765"/>
      <c r="CW336" s="765"/>
      <c r="CX336" s="765"/>
      <c r="CY336" s="765"/>
      <c r="CZ336" s="765"/>
      <c r="DA336" s="765"/>
      <c r="DB336" s="765"/>
      <c r="DC336" s="765"/>
      <c r="DD336" s="765"/>
      <c r="DE336" s="765"/>
      <c r="DF336" s="765"/>
      <c r="DG336" s="765"/>
      <c r="DH336" s="765"/>
      <c r="DI336" s="765"/>
      <c r="DJ336" s="765"/>
      <c r="DK336" s="765"/>
      <c r="DL336" s="765"/>
      <c r="DM336" s="765"/>
      <c r="DN336" s="765"/>
      <c r="DO336" s="765"/>
      <c r="DP336" s="765"/>
      <c r="DQ336" s="765"/>
      <c r="DR336" s="765"/>
      <c r="DS336" s="765"/>
      <c r="DT336" s="765"/>
      <c r="DU336" s="765"/>
      <c r="DV336" s="765"/>
      <c r="DW336" s="765"/>
      <c r="DX336" s="765"/>
      <c r="DY336" s="766"/>
      <c r="DZ336" s="33"/>
      <c r="EA336" s="33"/>
      <c r="EB336" s="33"/>
      <c r="EC336" s="33"/>
      <c r="ED336" s="33"/>
      <c r="EE336" s="69"/>
    </row>
    <row r="337" spans="1:135" s="134" customFormat="1" ht="14.25" customHeight="1">
      <c r="A337" s="75"/>
      <c r="B337" s="75"/>
      <c r="C337" s="75"/>
      <c r="D337" s="767"/>
      <c r="E337" s="768"/>
      <c r="F337" s="768"/>
      <c r="G337" s="768"/>
      <c r="H337" s="768"/>
      <c r="I337" s="768"/>
      <c r="J337" s="768"/>
      <c r="K337" s="768"/>
      <c r="L337" s="768"/>
      <c r="M337" s="768"/>
      <c r="N337" s="768"/>
      <c r="O337" s="768"/>
      <c r="P337" s="768"/>
      <c r="Q337" s="768"/>
      <c r="R337" s="768"/>
      <c r="S337" s="768"/>
      <c r="T337" s="768"/>
      <c r="U337" s="768"/>
      <c r="V337" s="768"/>
      <c r="W337" s="768"/>
      <c r="X337" s="768"/>
      <c r="Y337" s="768"/>
      <c r="Z337" s="768"/>
      <c r="AA337" s="768"/>
      <c r="AB337" s="768"/>
      <c r="AC337" s="768"/>
      <c r="AD337" s="768"/>
      <c r="AE337" s="768"/>
      <c r="AF337" s="768"/>
      <c r="AG337" s="768"/>
      <c r="AH337" s="768"/>
      <c r="AI337" s="768"/>
      <c r="AJ337" s="768"/>
      <c r="AK337" s="768"/>
      <c r="AL337" s="768"/>
      <c r="AM337" s="768"/>
      <c r="AN337" s="768"/>
      <c r="AO337" s="768"/>
      <c r="AP337" s="768"/>
      <c r="AQ337" s="768"/>
      <c r="AR337" s="768"/>
      <c r="AS337" s="768"/>
      <c r="AT337" s="768"/>
      <c r="AU337" s="768"/>
      <c r="AV337" s="768"/>
      <c r="AW337" s="768"/>
      <c r="AX337" s="768"/>
      <c r="AY337" s="768"/>
      <c r="AZ337" s="768"/>
      <c r="BA337" s="768"/>
      <c r="BB337" s="768"/>
      <c r="BC337" s="768"/>
      <c r="BD337" s="768"/>
      <c r="BE337" s="768"/>
      <c r="BF337" s="768"/>
      <c r="BG337" s="768"/>
      <c r="BH337" s="768"/>
      <c r="BI337" s="768"/>
      <c r="BJ337" s="768"/>
      <c r="BK337" s="769"/>
      <c r="BL337" s="33"/>
      <c r="BM337" s="33"/>
      <c r="BN337" s="33"/>
      <c r="BO337" s="33"/>
      <c r="BP337" s="33"/>
      <c r="BQ337" s="33"/>
      <c r="BR337" s="767"/>
      <c r="BS337" s="768"/>
      <c r="BT337" s="768"/>
      <c r="BU337" s="768"/>
      <c r="BV337" s="768"/>
      <c r="BW337" s="768"/>
      <c r="BX337" s="768"/>
      <c r="BY337" s="768"/>
      <c r="BZ337" s="768"/>
      <c r="CA337" s="768"/>
      <c r="CB337" s="768"/>
      <c r="CC337" s="768"/>
      <c r="CD337" s="768"/>
      <c r="CE337" s="768"/>
      <c r="CF337" s="768"/>
      <c r="CG337" s="768"/>
      <c r="CH337" s="768"/>
      <c r="CI337" s="768"/>
      <c r="CJ337" s="768"/>
      <c r="CK337" s="768"/>
      <c r="CL337" s="768"/>
      <c r="CM337" s="768"/>
      <c r="CN337" s="768"/>
      <c r="CO337" s="768"/>
      <c r="CP337" s="768"/>
      <c r="CQ337" s="768"/>
      <c r="CR337" s="768"/>
      <c r="CS337" s="768"/>
      <c r="CT337" s="768"/>
      <c r="CU337" s="768"/>
      <c r="CV337" s="768"/>
      <c r="CW337" s="768"/>
      <c r="CX337" s="768"/>
      <c r="CY337" s="768"/>
      <c r="CZ337" s="768"/>
      <c r="DA337" s="768"/>
      <c r="DB337" s="768"/>
      <c r="DC337" s="768"/>
      <c r="DD337" s="768"/>
      <c r="DE337" s="768"/>
      <c r="DF337" s="768"/>
      <c r="DG337" s="768"/>
      <c r="DH337" s="768"/>
      <c r="DI337" s="768"/>
      <c r="DJ337" s="768"/>
      <c r="DK337" s="768"/>
      <c r="DL337" s="768"/>
      <c r="DM337" s="768"/>
      <c r="DN337" s="768"/>
      <c r="DO337" s="768"/>
      <c r="DP337" s="768"/>
      <c r="DQ337" s="768"/>
      <c r="DR337" s="768"/>
      <c r="DS337" s="768"/>
      <c r="DT337" s="768"/>
      <c r="DU337" s="768"/>
      <c r="DV337" s="768"/>
      <c r="DW337" s="768"/>
      <c r="DX337" s="768"/>
      <c r="DY337" s="769"/>
      <c r="DZ337" s="33"/>
      <c r="EA337" s="33"/>
      <c r="EB337" s="33"/>
      <c r="EC337" s="33"/>
      <c r="ED337" s="33"/>
      <c r="EE337" s="69"/>
    </row>
    <row r="338" spans="1:135" s="134" customFormat="1" ht="14.25" customHeight="1">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c r="CQ338" s="33"/>
      <c r="CR338" s="33"/>
      <c r="CS338" s="33"/>
      <c r="CT338" s="33"/>
      <c r="CU338" s="33"/>
      <c r="CV338" s="33"/>
      <c r="CW338" s="33"/>
      <c r="CX338" s="33"/>
      <c r="CY338" s="33"/>
      <c r="CZ338" s="33"/>
      <c r="DA338" s="33"/>
      <c r="DB338" s="33"/>
      <c r="DC338" s="33"/>
      <c r="DD338" s="33"/>
      <c r="DE338" s="33"/>
      <c r="DF338" s="33"/>
      <c r="DG338" s="33"/>
      <c r="DH338" s="33"/>
      <c r="DI338" s="33"/>
      <c r="DJ338" s="33"/>
      <c r="DK338" s="33"/>
      <c r="DL338" s="33"/>
      <c r="DM338" s="33"/>
      <c r="DN338" s="33"/>
      <c r="DO338" s="33"/>
      <c r="DP338" s="33"/>
      <c r="DQ338" s="33"/>
      <c r="DR338" s="33"/>
      <c r="DS338" s="33"/>
      <c r="DT338" s="33"/>
      <c r="DU338" s="33"/>
      <c r="DV338" s="33"/>
      <c r="DW338" s="33"/>
      <c r="DX338" s="33"/>
      <c r="DY338" s="33"/>
      <c r="DZ338" s="33"/>
      <c r="EA338" s="33"/>
      <c r="EB338" s="33"/>
      <c r="EC338" s="33"/>
      <c r="ED338" s="33"/>
      <c r="EE338" s="69"/>
    </row>
    <row r="339" spans="1:135" s="134" customFormat="1" ht="17.25">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225" t="s">
        <v>434</v>
      </c>
      <c r="BS339" s="33"/>
      <c r="BT339" s="33"/>
      <c r="BU339" s="33"/>
      <c r="BV339" s="33"/>
      <c r="BW339" s="33"/>
      <c r="BX339" s="33"/>
      <c r="BY339" s="33"/>
      <c r="BZ339" s="33"/>
      <c r="CA339" s="33"/>
      <c r="CB339" s="33"/>
      <c r="CC339" s="102"/>
      <c r="CD339" s="102"/>
      <c r="CE339" s="102"/>
      <c r="CF339" s="102"/>
      <c r="CG339" s="102"/>
      <c r="CH339" s="102"/>
      <c r="CI339" s="102"/>
      <c r="CJ339" s="102"/>
      <c r="CK339" s="102"/>
      <c r="CL339" s="102"/>
      <c r="CM339" s="102"/>
      <c r="CN339" s="33"/>
      <c r="CO339" s="33"/>
      <c r="CP339" s="33"/>
      <c r="CQ339" s="33"/>
      <c r="CR339" s="33"/>
      <c r="CS339" s="33"/>
      <c r="CT339" s="33"/>
      <c r="CU339" s="33"/>
      <c r="CV339" s="33"/>
      <c r="CW339" s="33"/>
      <c r="CX339" s="33"/>
      <c r="CY339" s="33"/>
      <c r="CZ339" s="33"/>
      <c r="DA339" s="33"/>
      <c r="DB339" s="33"/>
      <c r="DC339" s="33"/>
      <c r="DD339" s="33"/>
      <c r="DE339" s="33"/>
      <c r="DF339" s="33"/>
      <c r="DG339" s="33"/>
      <c r="DH339" s="33"/>
      <c r="DI339" s="33"/>
      <c r="DJ339" s="33"/>
      <c r="DK339" s="102"/>
      <c r="DL339" s="102"/>
      <c r="DM339" s="102"/>
      <c r="DN339" s="102"/>
      <c r="DO339" s="102"/>
      <c r="DP339" s="102"/>
      <c r="DQ339" s="102"/>
      <c r="DR339" s="102"/>
      <c r="DS339" s="102"/>
      <c r="DT339" s="102"/>
      <c r="DU339" s="102"/>
      <c r="DV339" s="33"/>
      <c r="DW339" s="33"/>
      <c r="DX339" s="33"/>
      <c r="DY339" s="33"/>
      <c r="DZ339" s="33"/>
      <c r="EA339" s="33"/>
      <c r="EB339" s="33"/>
      <c r="EC339" s="33"/>
      <c r="ED339" s="33"/>
      <c r="EE339" s="69"/>
    </row>
    <row r="340" spans="1:135" s="134" customFormat="1" ht="14.25" customHeight="1">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102"/>
      <c r="CD340" s="102"/>
      <c r="CE340" s="102"/>
      <c r="CF340" s="102"/>
      <c r="CG340" s="102"/>
      <c r="CH340" s="102"/>
      <c r="CI340" s="102"/>
      <c r="CJ340" s="102"/>
      <c r="CK340" s="102"/>
      <c r="CL340" s="102"/>
      <c r="CM340" s="102"/>
      <c r="CN340" s="33"/>
      <c r="CO340" s="33"/>
      <c r="CP340" s="33"/>
      <c r="CQ340" s="33"/>
      <c r="CR340" s="33"/>
      <c r="CS340" s="33"/>
      <c r="CT340" s="33"/>
      <c r="CU340" s="33"/>
      <c r="CV340" s="33"/>
      <c r="CW340" s="33"/>
      <c r="CX340" s="33"/>
      <c r="CY340" s="33"/>
      <c r="CZ340" s="33"/>
      <c r="DA340" s="33"/>
      <c r="DB340" s="33"/>
      <c r="DC340" s="33"/>
      <c r="DD340" s="33"/>
      <c r="DE340" s="33"/>
      <c r="DF340" s="33"/>
      <c r="DG340" s="33"/>
      <c r="DH340" s="33"/>
      <c r="DI340" s="33"/>
      <c r="DJ340" s="33"/>
      <c r="DK340" s="102"/>
      <c r="DL340" s="102"/>
      <c r="DM340" s="102"/>
      <c r="DN340" s="102"/>
      <c r="DO340" s="102"/>
      <c r="DP340" s="102"/>
      <c r="DQ340" s="102"/>
      <c r="DR340" s="102"/>
      <c r="DS340" s="102"/>
      <c r="DT340" s="102"/>
      <c r="DU340" s="102"/>
      <c r="DV340" s="33"/>
      <c r="DW340" s="33"/>
      <c r="DX340" s="33"/>
      <c r="DY340" s="33"/>
      <c r="DZ340" s="33"/>
      <c r="EA340" s="33"/>
      <c r="EB340" s="33"/>
      <c r="EC340" s="33"/>
      <c r="ED340" s="33"/>
      <c r="EE340" s="69"/>
    </row>
    <row r="341" spans="1:135" s="134" customFormat="1" ht="14.25" customHeight="1">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69"/>
    </row>
    <row r="342" spans="1:135" ht="17.2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row>
    <row r="343" spans="1:135" ht="17.25" customHeight="1">
      <c r="A343" s="75"/>
      <c r="B343" s="75"/>
      <c r="C343" s="117" t="s">
        <v>368</v>
      </c>
      <c r="D343" s="77"/>
      <c r="E343" s="77"/>
      <c r="F343" s="77"/>
      <c r="G343" s="77"/>
      <c r="H343" s="77"/>
      <c r="I343" s="77"/>
      <c r="J343" s="77"/>
      <c r="K343" s="77"/>
      <c r="L343" s="77"/>
      <c r="M343" s="77"/>
      <c r="N343" s="77"/>
      <c r="O343" s="77"/>
      <c r="P343" s="77"/>
      <c r="Q343" s="77"/>
      <c r="R343" s="77"/>
      <c r="S343" s="77"/>
      <c r="T343" s="77"/>
      <c r="U343" s="77"/>
      <c r="V343" s="77"/>
      <c r="W343" s="77"/>
      <c r="X343" s="75"/>
      <c r="Y343" s="75"/>
      <c r="Z343" s="75"/>
      <c r="AA343" s="75"/>
      <c r="AB343" s="75"/>
      <c r="AC343" s="75"/>
      <c r="AD343" s="75"/>
      <c r="BE343" s="442" t="s">
        <v>10</v>
      </c>
      <c r="BF343" s="443"/>
      <c r="BG343" s="443"/>
      <c r="BH343" s="443"/>
      <c r="BI343" s="443"/>
      <c r="BJ343" s="443"/>
      <c r="BK343" s="443"/>
      <c r="BL343" s="444"/>
      <c r="BO343" s="75"/>
      <c r="BP343" s="75"/>
      <c r="BQ343" s="117" t="s">
        <v>368</v>
      </c>
      <c r="BR343" s="77"/>
      <c r="BS343" s="77"/>
      <c r="BT343" s="77"/>
      <c r="BU343" s="77"/>
      <c r="BV343" s="77"/>
      <c r="BW343" s="77"/>
      <c r="BX343" s="77"/>
      <c r="BY343" s="77"/>
      <c r="BZ343" s="77"/>
      <c r="CA343" s="77"/>
      <c r="CB343" s="77"/>
      <c r="CC343" s="77"/>
      <c r="CD343" s="77"/>
      <c r="CE343" s="77"/>
      <c r="CF343" s="77"/>
      <c r="CG343" s="77"/>
      <c r="CH343" s="77"/>
      <c r="CI343" s="77"/>
      <c r="CJ343" s="77"/>
      <c r="CK343" s="77"/>
      <c r="CL343" s="75"/>
      <c r="CM343" s="75"/>
      <c r="CN343" s="75"/>
      <c r="CO343" s="75"/>
      <c r="CP343" s="75"/>
      <c r="CQ343" s="75"/>
      <c r="CR343" s="75"/>
      <c r="DS343" s="442" t="s">
        <v>268</v>
      </c>
      <c r="DT343" s="443"/>
      <c r="DU343" s="443"/>
      <c r="DV343" s="443"/>
      <c r="DW343" s="443"/>
      <c r="DX343" s="443"/>
      <c r="DY343" s="443"/>
      <c r="DZ343" s="444"/>
    </row>
    <row r="344" spans="1:135" ht="17.25" customHeight="1">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BE344" s="445"/>
      <c r="BF344" s="446"/>
      <c r="BG344" s="446"/>
      <c r="BH344" s="446"/>
      <c r="BI344" s="446"/>
      <c r="BJ344" s="446"/>
      <c r="BK344" s="446"/>
      <c r="BL344" s="447"/>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c r="CK344" s="75"/>
      <c r="CL344" s="75"/>
      <c r="CM344" s="75"/>
      <c r="CN344" s="75"/>
      <c r="CO344" s="75"/>
      <c r="CP344" s="75"/>
      <c r="CQ344" s="75"/>
      <c r="CR344" s="75"/>
      <c r="DS344" s="445"/>
      <c r="DT344" s="446"/>
      <c r="DU344" s="446"/>
      <c r="DV344" s="446"/>
      <c r="DW344" s="446"/>
      <c r="DX344" s="446"/>
      <c r="DY344" s="446"/>
      <c r="DZ344" s="447"/>
    </row>
    <row r="345" spans="1:135" ht="17.25" customHeight="1">
      <c r="A345" s="75"/>
      <c r="B345" s="75"/>
      <c r="C345" s="78" t="s">
        <v>41</v>
      </c>
      <c r="D345" s="78"/>
      <c r="E345" s="78"/>
      <c r="F345" s="78"/>
      <c r="G345" s="78"/>
      <c r="H345" s="78"/>
      <c r="I345" s="78"/>
      <c r="J345" s="78"/>
      <c r="K345" s="78"/>
      <c r="L345" s="78"/>
      <c r="M345" s="75"/>
      <c r="N345" s="78"/>
      <c r="O345" s="78"/>
      <c r="P345" s="78"/>
      <c r="Q345" s="78"/>
      <c r="R345" s="78"/>
      <c r="S345" s="75"/>
      <c r="T345" s="75"/>
      <c r="U345" s="75"/>
      <c r="V345" s="75"/>
      <c r="W345" s="75"/>
      <c r="X345" s="75"/>
      <c r="Y345" s="75"/>
      <c r="Z345" s="75"/>
      <c r="AA345" s="75"/>
      <c r="AB345" s="75"/>
      <c r="AC345" s="75"/>
      <c r="AD345" s="75"/>
      <c r="BO345" s="75"/>
      <c r="BP345" s="75"/>
      <c r="BQ345" s="78" t="s">
        <v>41</v>
      </c>
      <c r="BR345" s="78"/>
      <c r="BS345" s="78"/>
      <c r="BT345" s="78"/>
      <c r="BU345" s="78"/>
      <c r="BV345" s="78"/>
      <c r="BW345" s="78"/>
      <c r="BX345" s="78"/>
      <c r="BY345" s="78"/>
      <c r="BZ345" s="78"/>
      <c r="CA345" s="75"/>
      <c r="CB345" s="78"/>
      <c r="CC345" s="78"/>
      <c r="CD345" s="78"/>
      <c r="CE345" s="78"/>
      <c r="CF345" s="78"/>
      <c r="CG345" s="75"/>
      <c r="CH345" s="75"/>
      <c r="CI345" s="75"/>
      <c r="CJ345" s="75"/>
      <c r="CK345" s="75"/>
      <c r="CL345" s="75"/>
      <c r="CM345" s="75"/>
      <c r="CN345" s="75"/>
      <c r="CO345" s="75"/>
      <c r="CP345" s="75"/>
      <c r="CQ345" s="75"/>
      <c r="CR345" s="75"/>
    </row>
    <row r="346" spans="1:135" ht="17.25" customHeight="1">
      <c r="A346" s="75"/>
      <c r="B346" s="75"/>
      <c r="C346" s="78"/>
      <c r="D346" s="78"/>
      <c r="E346" s="78"/>
      <c r="F346" s="78"/>
      <c r="G346" s="78"/>
      <c r="H346" s="78"/>
      <c r="I346" s="78"/>
      <c r="J346" s="78"/>
      <c r="K346" s="78"/>
      <c r="L346" s="78"/>
      <c r="M346" s="75"/>
      <c r="N346" s="78"/>
      <c r="O346" s="78"/>
      <c r="P346" s="78"/>
      <c r="Q346" s="78"/>
      <c r="R346" s="78"/>
      <c r="S346" s="75"/>
      <c r="T346" s="75"/>
      <c r="U346" s="75"/>
      <c r="V346" s="75"/>
      <c r="W346" s="75"/>
      <c r="X346" s="75"/>
      <c r="Y346" s="75"/>
      <c r="Z346" s="75"/>
      <c r="AA346" s="75"/>
      <c r="AB346" s="75"/>
      <c r="AC346" s="75"/>
      <c r="AD346" s="75"/>
      <c r="BO346" s="75"/>
      <c r="BP346" s="75"/>
      <c r="BQ346" s="78"/>
      <c r="BR346" s="78"/>
      <c r="BS346" s="78"/>
      <c r="BT346" s="78"/>
      <c r="BU346" s="78"/>
      <c r="BV346" s="78"/>
      <c r="BW346" s="78"/>
      <c r="BX346" s="78"/>
      <c r="BY346" s="78"/>
      <c r="BZ346" s="78"/>
      <c r="CA346" s="75"/>
      <c r="CB346" s="78"/>
      <c r="CC346" s="78"/>
      <c r="CD346" s="78"/>
      <c r="CE346" s="78"/>
      <c r="CF346" s="78"/>
      <c r="CG346" s="75"/>
      <c r="CH346" s="75"/>
      <c r="CI346" s="75"/>
      <c r="CJ346" s="75"/>
      <c r="CK346" s="75"/>
      <c r="CL346" s="75"/>
      <c r="CM346" s="75"/>
      <c r="CN346" s="75"/>
      <c r="CO346" s="75"/>
      <c r="CP346" s="75"/>
      <c r="CQ346" s="75"/>
      <c r="CR346" s="75"/>
    </row>
    <row r="347" spans="1:135" ht="17.25" customHeight="1">
      <c r="A347" s="75"/>
      <c r="B347" s="75"/>
      <c r="C347" s="41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47" s="419"/>
      <c r="E347" s="419"/>
      <c r="F347" s="419"/>
      <c r="G347" s="419"/>
      <c r="H347" s="419"/>
      <c r="I347" s="419"/>
      <c r="J347" s="419"/>
      <c r="K347" s="419"/>
      <c r="L347" s="419"/>
      <c r="M347" s="419"/>
      <c r="N347" s="419"/>
      <c r="O347" s="419"/>
      <c r="P347" s="419"/>
      <c r="Q347" s="419"/>
      <c r="R347" s="419"/>
      <c r="S347" s="419"/>
      <c r="T347" s="419"/>
      <c r="U347" s="419"/>
      <c r="V347" s="419"/>
      <c r="W347" s="419"/>
      <c r="X347" s="419"/>
      <c r="Y347" s="419"/>
      <c r="Z347" s="419"/>
      <c r="AA347" s="419"/>
      <c r="AB347" s="419"/>
      <c r="AC347" s="419"/>
      <c r="AD347" s="419"/>
      <c r="AE347" s="419"/>
      <c r="AF347" s="419"/>
      <c r="AG347" s="419"/>
      <c r="AH347" s="419"/>
      <c r="AI347" s="419"/>
      <c r="AJ347" s="419"/>
      <c r="AK347" s="419"/>
      <c r="AL347" s="419"/>
      <c r="AM347" s="419"/>
      <c r="AN347" s="419"/>
      <c r="AO347" s="419"/>
      <c r="AP347" s="419"/>
      <c r="AQ347" s="419"/>
      <c r="AR347" s="419"/>
      <c r="AS347" s="419"/>
      <c r="AT347" s="419"/>
      <c r="AU347" s="419"/>
      <c r="AV347" s="419"/>
      <c r="AW347" s="419"/>
      <c r="AX347" s="419"/>
      <c r="AY347" s="419"/>
      <c r="AZ347" s="419"/>
      <c r="BA347" s="419"/>
      <c r="BB347" s="419"/>
      <c r="BC347" s="419"/>
      <c r="BD347" s="419"/>
      <c r="BE347" s="419"/>
      <c r="BF347" s="419"/>
      <c r="BG347" s="419"/>
      <c r="BH347" s="419"/>
      <c r="BI347" s="419"/>
      <c r="BJ347" s="419"/>
      <c r="BK347" s="419"/>
      <c r="BL347" s="79"/>
      <c r="BO347" s="75"/>
      <c r="BP347" s="75"/>
      <c r="BQ347" s="419" t="s">
        <v>346</v>
      </c>
      <c r="BR347" s="419"/>
      <c r="BS347" s="419"/>
      <c r="BT347" s="419"/>
      <c r="BU347" s="419"/>
      <c r="BV347" s="419"/>
      <c r="BW347" s="419"/>
      <c r="BX347" s="419"/>
      <c r="BY347" s="419"/>
      <c r="BZ347" s="419"/>
      <c r="CA347" s="419"/>
      <c r="CB347" s="419"/>
      <c r="CC347" s="419"/>
      <c r="CD347" s="419"/>
      <c r="CE347" s="419"/>
      <c r="CF347" s="419"/>
      <c r="CG347" s="419"/>
      <c r="CH347" s="419"/>
      <c r="CI347" s="419"/>
      <c r="CJ347" s="419"/>
      <c r="CK347" s="419"/>
      <c r="CL347" s="419"/>
      <c r="CM347" s="419"/>
      <c r="CN347" s="419"/>
      <c r="CO347" s="419"/>
      <c r="CP347" s="419"/>
      <c r="CQ347" s="419"/>
      <c r="CR347" s="419"/>
      <c r="CS347" s="419"/>
      <c r="CT347" s="419"/>
      <c r="CU347" s="419"/>
      <c r="CV347" s="419"/>
      <c r="CW347" s="419"/>
      <c r="CX347" s="419"/>
      <c r="CY347" s="419"/>
      <c r="CZ347" s="419"/>
      <c r="DA347" s="419"/>
      <c r="DB347" s="419"/>
      <c r="DC347" s="419"/>
      <c r="DD347" s="419"/>
      <c r="DE347" s="419"/>
      <c r="DF347" s="419"/>
      <c r="DG347" s="419"/>
      <c r="DH347" s="419"/>
      <c r="DI347" s="419"/>
      <c r="DJ347" s="419"/>
      <c r="DK347" s="419"/>
      <c r="DL347" s="419"/>
      <c r="DM347" s="419"/>
      <c r="DN347" s="419"/>
      <c r="DO347" s="419"/>
      <c r="DP347" s="419"/>
      <c r="DQ347" s="419"/>
      <c r="DR347" s="419"/>
      <c r="DS347" s="419"/>
      <c r="DT347" s="419"/>
      <c r="DU347" s="419"/>
      <c r="DV347" s="419"/>
      <c r="DW347" s="419"/>
      <c r="DX347" s="419"/>
      <c r="DY347" s="419"/>
      <c r="DZ347" s="419"/>
    </row>
    <row r="348" spans="1:135" ht="17.25" customHeight="1">
      <c r="A348" s="75"/>
      <c r="B348" s="78"/>
      <c r="C348" s="419"/>
      <c r="D348" s="419"/>
      <c r="E348" s="419"/>
      <c r="F348" s="419"/>
      <c r="G348" s="419"/>
      <c r="H348" s="419"/>
      <c r="I348" s="419"/>
      <c r="J348" s="419"/>
      <c r="K348" s="419"/>
      <c r="L348" s="419"/>
      <c r="M348" s="419"/>
      <c r="N348" s="419"/>
      <c r="O348" s="419"/>
      <c r="P348" s="419"/>
      <c r="Q348" s="419"/>
      <c r="R348" s="419"/>
      <c r="S348" s="419"/>
      <c r="T348" s="419"/>
      <c r="U348" s="419"/>
      <c r="V348" s="419"/>
      <c r="W348" s="419"/>
      <c r="X348" s="419"/>
      <c r="Y348" s="419"/>
      <c r="Z348" s="419"/>
      <c r="AA348" s="419"/>
      <c r="AB348" s="419"/>
      <c r="AC348" s="419"/>
      <c r="AD348" s="419"/>
      <c r="AE348" s="419"/>
      <c r="AF348" s="419"/>
      <c r="AG348" s="419"/>
      <c r="AH348" s="419"/>
      <c r="AI348" s="419"/>
      <c r="AJ348" s="419"/>
      <c r="AK348" s="419"/>
      <c r="AL348" s="419"/>
      <c r="AM348" s="419"/>
      <c r="AN348" s="419"/>
      <c r="AO348" s="419"/>
      <c r="AP348" s="419"/>
      <c r="AQ348" s="419"/>
      <c r="AR348" s="419"/>
      <c r="AS348" s="419"/>
      <c r="AT348" s="419"/>
      <c r="AU348" s="419"/>
      <c r="AV348" s="419"/>
      <c r="AW348" s="419"/>
      <c r="AX348" s="419"/>
      <c r="AY348" s="419"/>
      <c r="AZ348" s="419"/>
      <c r="BA348" s="419"/>
      <c r="BB348" s="419"/>
      <c r="BC348" s="419"/>
      <c r="BD348" s="419"/>
      <c r="BE348" s="419"/>
      <c r="BF348" s="419"/>
      <c r="BG348" s="419"/>
      <c r="BH348" s="419"/>
      <c r="BI348" s="419"/>
      <c r="BJ348" s="419"/>
      <c r="BK348" s="419"/>
      <c r="BL348" s="79"/>
      <c r="BO348" s="75"/>
      <c r="BP348" s="78"/>
      <c r="BQ348" s="419"/>
      <c r="BR348" s="419"/>
      <c r="BS348" s="419"/>
      <c r="BT348" s="419"/>
      <c r="BU348" s="419"/>
      <c r="BV348" s="419"/>
      <c r="BW348" s="419"/>
      <c r="BX348" s="419"/>
      <c r="BY348" s="419"/>
      <c r="BZ348" s="419"/>
      <c r="CA348" s="419"/>
      <c r="CB348" s="419"/>
      <c r="CC348" s="419"/>
      <c r="CD348" s="419"/>
      <c r="CE348" s="419"/>
      <c r="CF348" s="419"/>
      <c r="CG348" s="419"/>
      <c r="CH348" s="419"/>
      <c r="CI348" s="419"/>
      <c r="CJ348" s="419"/>
      <c r="CK348" s="419"/>
      <c r="CL348" s="419"/>
      <c r="CM348" s="419"/>
      <c r="CN348" s="419"/>
      <c r="CO348" s="419"/>
      <c r="CP348" s="419"/>
      <c r="CQ348" s="419"/>
      <c r="CR348" s="419"/>
      <c r="CS348" s="419"/>
      <c r="CT348" s="419"/>
      <c r="CU348" s="419"/>
      <c r="CV348" s="419"/>
      <c r="CW348" s="419"/>
      <c r="CX348" s="419"/>
      <c r="CY348" s="419"/>
      <c r="CZ348" s="419"/>
      <c r="DA348" s="419"/>
      <c r="DB348" s="419"/>
      <c r="DC348" s="419"/>
      <c r="DD348" s="419"/>
      <c r="DE348" s="419"/>
      <c r="DF348" s="419"/>
      <c r="DG348" s="419"/>
      <c r="DH348" s="419"/>
      <c r="DI348" s="419"/>
      <c r="DJ348" s="419"/>
      <c r="DK348" s="419"/>
      <c r="DL348" s="419"/>
      <c r="DM348" s="419"/>
      <c r="DN348" s="419"/>
      <c r="DO348" s="419"/>
      <c r="DP348" s="419"/>
      <c r="DQ348" s="419"/>
      <c r="DR348" s="419"/>
      <c r="DS348" s="419"/>
      <c r="DT348" s="419"/>
      <c r="DU348" s="419"/>
      <c r="DV348" s="419"/>
      <c r="DW348" s="419"/>
      <c r="DX348" s="419"/>
      <c r="DY348" s="419"/>
      <c r="DZ348" s="419"/>
    </row>
    <row r="349" spans="1:135" ht="17.25" customHeight="1">
      <c r="A349" s="75"/>
      <c r="B349" s="75"/>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O349" s="75"/>
      <c r="BP349" s="75"/>
      <c r="BQ349" s="419"/>
      <c r="BR349" s="419"/>
      <c r="BS349" s="419"/>
      <c r="BT349" s="419"/>
      <c r="BU349" s="419"/>
      <c r="BV349" s="419"/>
      <c r="BW349" s="419"/>
      <c r="BX349" s="419"/>
      <c r="BY349" s="419"/>
      <c r="BZ349" s="419"/>
      <c r="CA349" s="419"/>
      <c r="CB349" s="419"/>
      <c r="CC349" s="419"/>
      <c r="CD349" s="419"/>
      <c r="CE349" s="419"/>
      <c r="CF349" s="419"/>
      <c r="CG349" s="419"/>
      <c r="CH349" s="419"/>
      <c r="CI349" s="419"/>
      <c r="CJ349" s="419"/>
      <c r="CK349" s="419"/>
      <c r="CL349" s="419"/>
      <c r="CM349" s="419"/>
      <c r="CN349" s="419"/>
      <c r="CO349" s="419"/>
      <c r="CP349" s="419"/>
      <c r="CQ349" s="419"/>
      <c r="CR349" s="419"/>
      <c r="CS349" s="419"/>
      <c r="CT349" s="419"/>
      <c r="CU349" s="419"/>
      <c r="CV349" s="419"/>
      <c r="CW349" s="419"/>
      <c r="CX349" s="419"/>
      <c r="CY349" s="419"/>
      <c r="CZ349" s="419"/>
      <c r="DA349" s="419"/>
      <c r="DB349" s="419"/>
      <c r="DC349" s="419"/>
      <c r="DD349" s="419"/>
      <c r="DE349" s="419"/>
      <c r="DF349" s="419"/>
      <c r="DG349" s="419"/>
      <c r="DH349" s="419"/>
      <c r="DI349" s="419"/>
      <c r="DJ349" s="419"/>
      <c r="DK349" s="419"/>
      <c r="DL349" s="419"/>
      <c r="DM349" s="419"/>
      <c r="DN349" s="419"/>
      <c r="DO349" s="419"/>
      <c r="DP349" s="419"/>
      <c r="DQ349" s="419"/>
      <c r="DR349" s="419"/>
      <c r="DS349" s="419"/>
      <c r="DT349" s="419"/>
      <c r="DU349" s="419"/>
      <c r="DV349" s="419"/>
      <c r="DW349" s="419"/>
      <c r="DX349" s="419"/>
      <c r="DY349" s="419"/>
      <c r="DZ349" s="419"/>
    </row>
    <row r="350" spans="1:135" ht="17.25" customHeight="1">
      <c r="A350" s="75"/>
      <c r="B350" s="75"/>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O350" s="75"/>
      <c r="BP350" s="75"/>
      <c r="BQ350" s="419"/>
      <c r="BR350" s="419"/>
      <c r="BS350" s="419"/>
      <c r="BT350" s="419"/>
      <c r="BU350" s="419"/>
      <c r="BV350" s="419"/>
      <c r="BW350" s="419"/>
      <c r="BX350" s="419"/>
      <c r="BY350" s="419"/>
      <c r="BZ350" s="419"/>
      <c r="CA350" s="419"/>
      <c r="CB350" s="419"/>
      <c r="CC350" s="419"/>
      <c r="CD350" s="419"/>
      <c r="CE350" s="419"/>
      <c r="CF350" s="419"/>
      <c r="CG350" s="419"/>
      <c r="CH350" s="419"/>
      <c r="CI350" s="419"/>
      <c r="CJ350" s="419"/>
      <c r="CK350" s="419"/>
      <c r="CL350" s="419"/>
      <c r="CM350" s="419"/>
      <c r="CN350" s="419"/>
      <c r="CO350" s="419"/>
      <c r="CP350" s="419"/>
      <c r="CQ350" s="419"/>
      <c r="CR350" s="419"/>
      <c r="CS350" s="419"/>
      <c r="CT350" s="419"/>
      <c r="CU350" s="419"/>
      <c r="CV350" s="419"/>
      <c r="CW350" s="419"/>
      <c r="CX350" s="419"/>
      <c r="CY350" s="419"/>
      <c r="CZ350" s="419"/>
      <c r="DA350" s="419"/>
      <c r="DB350" s="419"/>
      <c r="DC350" s="419"/>
      <c r="DD350" s="419"/>
      <c r="DE350" s="419"/>
      <c r="DF350" s="419"/>
      <c r="DG350" s="419"/>
      <c r="DH350" s="419"/>
      <c r="DI350" s="419"/>
      <c r="DJ350" s="419"/>
      <c r="DK350" s="419"/>
      <c r="DL350" s="419"/>
      <c r="DM350" s="419"/>
      <c r="DN350" s="419"/>
      <c r="DO350" s="419"/>
      <c r="DP350" s="419"/>
      <c r="DQ350" s="419"/>
      <c r="DR350" s="419"/>
      <c r="DS350" s="419"/>
      <c r="DT350" s="419"/>
      <c r="DU350" s="419"/>
      <c r="DV350" s="419"/>
      <c r="DW350" s="419"/>
      <c r="DX350" s="419"/>
      <c r="DY350" s="419"/>
      <c r="DZ350" s="419"/>
    </row>
    <row r="351" spans="1:135" ht="17.25" customHeight="1">
      <c r="A351" s="75"/>
      <c r="B351" s="78"/>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O351" s="75"/>
      <c r="BP351" s="78"/>
      <c r="BQ351" s="419"/>
      <c r="BR351" s="419"/>
      <c r="BS351" s="419"/>
      <c r="BT351" s="419"/>
      <c r="BU351" s="419"/>
      <c r="BV351" s="419"/>
      <c r="BW351" s="419"/>
      <c r="BX351" s="419"/>
      <c r="BY351" s="419"/>
      <c r="BZ351" s="419"/>
      <c r="CA351" s="419"/>
      <c r="CB351" s="419"/>
      <c r="CC351" s="419"/>
      <c r="CD351" s="419"/>
      <c r="CE351" s="419"/>
      <c r="CF351" s="419"/>
      <c r="CG351" s="419"/>
      <c r="CH351" s="419"/>
      <c r="CI351" s="419"/>
      <c r="CJ351" s="419"/>
      <c r="CK351" s="419"/>
      <c r="CL351" s="419"/>
      <c r="CM351" s="419"/>
      <c r="CN351" s="419"/>
      <c r="CO351" s="419"/>
      <c r="CP351" s="419"/>
      <c r="CQ351" s="419"/>
      <c r="CR351" s="419"/>
      <c r="CS351" s="419"/>
      <c r="CT351" s="419"/>
      <c r="CU351" s="419"/>
      <c r="CV351" s="419"/>
      <c r="CW351" s="419"/>
      <c r="CX351" s="419"/>
      <c r="CY351" s="419"/>
      <c r="CZ351" s="419"/>
      <c r="DA351" s="419"/>
      <c r="DB351" s="419"/>
      <c r="DC351" s="419"/>
      <c r="DD351" s="419"/>
      <c r="DE351" s="419"/>
      <c r="DF351" s="419"/>
      <c r="DG351" s="419"/>
      <c r="DH351" s="419"/>
      <c r="DI351" s="419"/>
      <c r="DJ351" s="419"/>
      <c r="DK351" s="419"/>
      <c r="DL351" s="419"/>
      <c r="DM351" s="419"/>
      <c r="DN351" s="419"/>
      <c r="DO351" s="419"/>
      <c r="DP351" s="419"/>
      <c r="DQ351" s="419"/>
      <c r="DR351" s="419"/>
      <c r="DS351" s="419"/>
      <c r="DT351" s="419"/>
      <c r="DU351" s="419"/>
      <c r="DV351" s="419"/>
      <c r="DW351" s="419"/>
      <c r="DX351" s="419"/>
      <c r="DY351" s="419"/>
      <c r="DZ351" s="419"/>
    </row>
    <row r="352" spans="1:135" ht="17.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row>
    <row r="353" spans="1:131" ht="18.75" customHeight="1" thickBot="1">
      <c r="A353" s="5"/>
      <c r="B353" s="5"/>
      <c r="C353" s="257" t="s">
        <v>42</v>
      </c>
      <c r="D353" s="5"/>
      <c r="E353" s="5"/>
      <c r="F353" s="5"/>
      <c r="G353" s="5"/>
      <c r="H353" s="5"/>
      <c r="I353" s="5"/>
      <c r="J353" s="5"/>
      <c r="K353" s="5"/>
      <c r="L353" s="5"/>
      <c r="M353" s="5"/>
      <c r="N353" s="5"/>
      <c r="O353" s="5"/>
      <c r="P353" s="5"/>
      <c r="Q353" s="5"/>
      <c r="R353" s="80"/>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80"/>
      <c r="BE353" s="5"/>
      <c r="BF353" s="5"/>
      <c r="BG353" s="5"/>
      <c r="BH353" s="5"/>
      <c r="BI353" s="5"/>
      <c r="BJ353" s="82"/>
      <c r="BK353" s="82"/>
      <c r="BO353" s="5"/>
      <c r="BP353" s="5"/>
      <c r="BQ353" s="257" t="s">
        <v>42</v>
      </c>
      <c r="BR353" s="5"/>
      <c r="BS353" s="5"/>
      <c r="BT353" s="5"/>
      <c r="BU353" s="5"/>
      <c r="BV353" s="5"/>
      <c r="BW353" s="5"/>
      <c r="BX353" s="5"/>
      <c r="BY353" s="5"/>
      <c r="BZ353" s="5"/>
      <c r="CA353" s="5"/>
      <c r="CB353" s="5"/>
      <c r="CC353" s="5"/>
      <c r="CD353" s="5"/>
      <c r="CE353" s="5"/>
      <c r="CF353" s="80"/>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80"/>
      <c r="DS353" s="5"/>
      <c r="DT353" s="5"/>
      <c r="DU353" s="5"/>
      <c r="DV353" s="5"/>
      <c r="DW353" s="5"/>
      <c r="DX353" s="82"/>
      <c r="DY353" s="82"/>
    </row>
    <row r="354" spans="1:131" ht="18.75" customHeight="1">
      <c r="B354" s="5"/>
      <c r="C354" s="83"/>
      <c r="D354" s="84"/>
      <c r="E354" s="84"/>
      <c r="F354" s="84"/>
      <c r="G354" s="84"/>
      <c r="H354" s="84"/>
      <c r="I354" s="84"/>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c r="BD354" s="84"/>
      <c r="BE354" s="84"/>
      <c r="BF354" s="84"/>
      <c r="BG354" s="84"/>
      <c r="BH354" s="84"/>
      <c r="BI354" s="84"/>
      <c r="BJ354" s="84"/>
      <c r="BK354" s="85"/>
      <c r="BL354" s="5"/>
      <c r="BM354" s="5"/>
      <c r="BP354" s="5"/>
      <c r="BQ354" s="83"/>
      <c r="BR354" s="84"/>
      <c r="BS354" s="84"/>
      <c r="BT354" s="84"/>
      <c r="BU354" s="84"/>
      <c r="BV354" s="84"/>
      <c r="BW354" s="84"/>
      <c r="BX354" s="84"/>
      <c r="BY354" s="84"/>
      <c r="BZ354" s="84"/>
      <c r="CA354" s="84"/>
      <c r="CB354" s="84"/>
      <c r="CC354" s="84"/>
      <c r="CD354" s="84"/>
      <c r="CE354" s="84"/>
      <c r="CF354" s="84"/>
      <c r="CG354" s="84"/>
      <c r="CH354" s="84"/>
      <c r="CI354" s="84"/>
      <c r="CJ354" s="84"/>
      <c r="CK354" s="84"/>
      <c r="CL354" s="84"/>
      <c r="CM354" s="84"/>
      <c r="CN354" s="84"/>
      <c r="CO354" s="84"/>
      <c r="CP354" s="84"/>
      <c r="CQ354" s="84"/>
      <c r="CR354" s="84"/>
      <c r="CS354" s="84"/>
      <c r="CT354" s="84"/>
      <c r="CU354" s="84"/>
      <c r="CV354" s="84"/>
      <c r="CW354" s="84"/>
      <c r="CX354" s="84"/>
      <c r="CY354" s="84"/>
      <c r="CZ354" s="84"/>
      <c r="DA354" s="84"/>
      <c r="DB354" s="84"/>
      <c r="DC354" s="84"/>
      <c r="DD354" s="84"/>
      <c r="DE354" s="84"/>
      <c r="DF354" s="84"/>
      <c r="DG354" s="84"/>
      <c r="DH354" s="84"/>
      <c r="DI354" s="84"/>
      <c r="DJ354" s="84"/>
      <c r="DK354" s="84"/>
      <c r="DL354" s="84"/>
      <c r="DM354" s="84"/>
      <c r="DN354" s="84"/>
      <c r="DO354" s="84"/>
      <c r="DP354" s="84"/>
      <c r="DQ354" s="84"/>
      <c r="DR354" s="84"/>
      <c r="DS354" s="84"/>
      <c r="DT354" s="84"/>
      <c r="DU354" s="84"/>
      <c r="DV354" s="84"/>
      <c r="DW354" s="84"/>
      <c r="DX354" s="84"/>
      <c r="DY354" s="85"/>
      <c r="DZ354" s="5"/>
      <c r="EA354" s="5"/>
    </row>
    <row r="355" spans="1:131" ht="18.75" customHeight="1" thickBot="1">
      <c r="B355" s="5"/>
      <c r="C355" s="86"/>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87"/>
      <c r="BL355" s="5"/>
      <c r="BM355" s="5"/>
      <c r="BP355" s="5"/>
      <c r="BQ355" s="86"/>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87"/>
      <c r="DZ355" s="5"/>
      <c r="EA355" s="5"/>
    </row>
    <row r="356" spans="1:131" ht="15" customHeight="1">
      <c r="B356" s="5"/>
      <c r="C356" s="86"/>
      <c r="D356" s="390" t="s">
        <v>512</v>
      </c>
      <c r="E356" s="391"/>
      <c r="F356" s="391"/>
      <c r="G356" s="391"/>
      <c r="H356" s="391"/>
      <c r="I356" s="391"/>
      <c r="J356" s="391"/>
      <c r="K356" s="391"/>
      <c r="L356" s="391"/>
      <c r="M356" s="391"/>
      <c r="N356" s="391"/>
      <c r="O356" s="391"/>
      <c r="P356" s="391"/>
      <c r="Q356" s="391"/>
      <c r="R356" s="391"/>
      <c r="S356" s="286"/>
      <c r="T356" s="286"/>
      <c r="U356" s="315"/>
      <c r="V356" s="5"/>
      <c r="W356" s="5"/>
      <c r="X356" s="5"/>
      <c r="Y356" s="5"/>
      <c r="Z356" s="5"/>
      <c r="AA356" s="5"/>
      <c r="AB356" s="5"/>
      <c r="AC356" s="5"/>
      <c r="AD356" s="336"/>
      <c r="AE356" s="300" t="s">
        <v>369</v>
      </c>
      <c r="AF356" s="287"/>
      <c r="AG356" s="287"/>
      <c r="AH356" s="287"/>
      <c r="AI356" s="287"/>
      <c r="AJ356" s="287"/>
      <c r="AK356" s="287"/>
      <c r="AL356" s="287"/>
      <c r="AM356" s="287"/>
      <c r="AN356" s="287"/>
      <c r="AO356" s="287"/>
      <c r="AP356" s="287"/>
      <c r="AQ356" s="287"/>
      <c r="AR356" s="287"/>
      <c r="AS356" s="287"/>
      <c r="AT356" s="323"/>
      <c r="AU356" s="337"/>
      <c r="AV356" s="336"/>
      <c r="AW356" s="300" t="s">
        <v>493</v>
      </c>
      <c r="AX356" s="287"/>
      <c r="AY356" s="287"/>
      <c r="AZ356" s="287"/>
      <c r="BA356" s="287"/>
      <c r="BB356" s="287"/>
      <c r="BC356" s="287"/>
      <c r="BD356" s="287"/>
      <c r="BE356" s="287"/>
      <c r="BF356" s="287"/>
      <c r="BG356" s="287"/>
      <c r="BH356" s="287"/>
      <c r="BI356" s="287"/>
      <c r="BJ356" s="288"/>
      <c r="BK356" s="87"/>
      <c r="BL356" s="5"/>
      <c r="BM356" s="5"/>
      <c r="BP356" s="5"/>
      <c r="BQ356" s="86"/>
      <c r="BR356" s="390" t="s">
        <v>512</v>
      </c>
      <c r="BS356" s="391"/>
      <c r="BT356" s="391"/>
      <c r="BU356" s="391"/>
      <c r="BV356" s="391"/>
      <c r="BW356" s="391"/>
      <c r="BX356" s="391"/>
      <c r="BY356" s="391"/>
      <c r="BZ356" s="391"/>
      <c r="CA356" s="391"/>
      <c r="CB356" s="391"/>
      <c r="CC356" s="391"/>
      <c r="CD356" s="391"/>
      <c r="CE356" s="391"/>
      <c r="CF356" s="391"/>
      <c r="CG356" s="286"/>
      <c r="CH356" s="286"/>
      <c r="CI356" s="315"/>
      <c r="CJ356" s="5"/>
      <c r="CK356" s="5"/>
      <c r="CL356" s="5"/>
      <c r="CM356" s="5"/>
      <c r="CN356" s="5"/>
      <c r="CO356" s="5"/>
      <c r="CP356" s="5"/>
      <c r="CQ356" s="5"/>
      <c r="CR356" s="336"/>
      <c r="CS356" s="300" t="s">
        <v>369</v>
      </c>
      <c r="CT356" s="287"/>
      <c r="CU356" s="287"/>
      <c r="CV356" s="287"/>
      <c r="CW356" s="287"/>
      <c r="CX356" s="287"/>
      <c r="CY356" s="287"/>
      <c r="CZ356" s="287"/>
      <c r="DA356" s="287"/>
      <c r="DB356" s="287"/>
      <c r="DC356" s="287"/>
      <c r="DD356" s="287"/>
      <c r="DE356" s="287"/>
      <c r="DF356" s="287"/>
      <c r="DG356" s="287"/>
      <c r="DH356" s="323"/>
      <c r="DI356" s="337"/>
      <c r="DJ356" s="336"/>
      <c r="DK356" s="300" t="s">
        <v>493</v>
      </c>
      <c r="DL356" s="287"/>
      <c r="DM356" s="287"/>
      <c r="DN356" s="287"/>
      <c r="DO356" s="287"/>
      <c r="DP356" s="287"/>
      <c r="DQ356" s="287"/>
      <c r="DR356" s="287"/>
      <c r="DS356" s="287"/>
      <c r="DT356" s="287"/>
      <c r="DU356" s="287"/>
      <c r="DV356" s="287"/>
      <c r="DW356" s="287"/>
      <c r="DX356" s="288"/>
      <c r="DY356" s="87"/>
      <c r="DZ356" s="5"/>
      <c r="EA356" s="5"/>
    </row>
    <row r="357" spans="1:131" ht="15" customHeight="1">
      <c r="B357" s="5"/>
      <c r="C357" s="86"/>
      <c r="D357" s="770"/>
      <c r="E357" s="771"/>
      <c r="F357" s="771"/>
      <c r="G357" s="771"/>
      <c r="H357" s="771"/>
      <c r="I357" s="771"/>
      <c r="J357" s="771"/>
      <c r="K357" s="771"/>
      <c r="L357" s="771"/>
      <c r="M357" s="771"/>
      <c r="N357" s="771"/>
      <c r="O357" s="771"/>
      <c r="P357" s="771"/>
      <c r="Q357" s="771"/>
      <c r="R357" s="771"/>
      <c r="S357" s="268"/>
      <c r="T357" s="268"/>
      <c r="U357" s="303"/>
      <c r="V357" s="5"/>
      <c r="W357" s="5"/>
      <c r="X357" s="5"/>
      <c r="Y357" s="5"/>
      <c r="Z357" s="5"/>
      <c r="AA357" s="5"/>
      <c r="AB357" s="5"/>
      <c r="AC357" s="5"/>
      <c r="AD357" s="336"/>
      <c r="AE357" s="319"/>
      <c r="AF357" s="338"/>
      <c r="AG357" s="338"/>
      <c r="AH357" s="338"/>
      <c r="AI357" s="338"/>
      <c r="AJ357" s="338"/>
      <c r="AK357" s="338"/>
      <c r="AL357" s="338"/>
      <c r="AM357" s="338"/>
      <c r="AN357" s="338"/>
      <c r="AO357" s="338"/>
      <c r="AP357" s="338"/>
      <c r="AQ357" s="338"/>
      <c r="AR357" s="338"/>
      <c r="AS357" s="338"/>
      <c r="AT357" s="326"/>
      <c r="AU357" s="339"/>
      <c r="AV357" s="340"/>
      <c r="AW357" s="319"/>
      <c r="AX357" s="321"/>
      <c r="AY357" s="321"/>
      <c r="AZ357" s="321"/>
      <c r="BA357" s="321"/>
      <c r="BB357" s="321"/>
      <c r="BC357" s="321"/>
      <c r="BD357" s="321"/>
      <c r="BE357" s="321"/>
      <c r="BF357" s="321"/>
      <c r="BG357" s="321"/>
      <c r="BH357" s="321"/>
      <c r="BI357" s="321"/>
      <c r="BJ357" s="322"/>
      <c r="BK357" s="87"/>
      <c r="BL357" s="5"/>
      <c r="BM357" s="5"/>
      <c r="BP357" s="5"/>
      <c r="BQ357" s="86"/>
      <c r="BR357" s="770"/>
      <c r="BS357" s="771"/>
      <c r="BT357" s="771"/>
      <c r="BU357" s="771"/>
      <c r="BV357" s="771"/>
      <c r="BW357" s="771"/>
      <c r="BX357" s="771"/>
      <c r="BY357" s="771"/>
      <c r="BZ357" s="771"/>
      <c r="CA357" s="771"/>
      <c r="CB357" s="771"/>
      <c r="CC357" s="771"/>
      <c r="CD357" s="771"/>
      <c r="CE357" s="771"/>
      <c r="CF357" s="771"/>
      <c r="CG357" s="268"/>
      <c r="CH357" s="268"/>
      <c r="CI357" s="303"/>
      <c r="CJ357" s="5"/>
      <c r="CK357" s="5"/>
      <c r="CL357" s="5"/>
      <c r="CM357" s="5"/>
      <c r="CN357" s="5"/>
      <c r="CO357" s="5"/>
      <c r="CP357" s="5"/>
      <c r="CQ357" s="5"/>
      <c r="CR357" s="336"/>
      <c r="CS357" s="319"/>
      <c r="CT357" s="338"/>
      <c r="CU357" s="338"/>
      <c r="CV357" s="338"/>
      <c r="CW357" s="338"/>
      <c r="CX357" s="338"/>
      <c r="CY357" s="338"/>
      <c r="CZ357" s="338"/>
      <c r="DA357" s="338"/>
      <c r="DB357" s="338"/>
      <c r="DC357" s="338"/>
      <c r="DD357" s="338"/>
      <c r="DE357" s="338"/>
      <c r="DF357" s="338"/>
      <c r="DG357" s="338"/>
      <c r="DH357" s="326"/>
      <c r="DI357" s="339"/>
      <c r="DJ357" s="340"/>
      <c r="DK357" s="319"/>
      <c r="DL357" s="321"/>
      <c r="DM357" s="321"/>
      <c r="DN357" s="321"/>
      <c r="DO357" s="321"/>
      <c r="DP357" s="321"/>
      <c r="DQ357" s="321"/>
      <c r="DR357" s="321"/>
      <c r="DS357" s="321"/>
      <c r="DT357" s="321"/>
      <c r="DU357" s="321"/>
      <c r="DV357" s="321"/>
      <c r="DW357" s="321"/>
      <c r="DX357" s="322"/>
      <c r="DY357" s="87"/>
      <c r="DZ357" s="5"/>
      <c r="EA357" s="5"/>
    </row>
    <row r="358" spans="1:131" ht="15" customHeight="1">
      <c r="B358" s="5"/>
      <c r="C358" s="86"/>
      <c r="D358" s="770"/>
      <c r="E358" s="771"/>
      <c r="F358" s="771"/>
      <c r="G358" s="771"/>
      <c r="H358" s="771"/>
      <c r="I358" s="771"/>
      <c r="J358" s="771"/>
      <c r="K358" s="771"/>
      <c r="L358" s="771"/>
      <c r="M358" s="771"/>
      <c r="N358" s="771"/>
      <c r="O358" s="771"/>
      <c r="P358" s="771"/>
      <c r="Q358" s="771"/>
      <c r="R358" s="771"/>
      <c r="S358" s="268"/>
      <c r="T358" s="268"/>
      <c r="U358" s="303"/>
      <c r="V358" s="5"/>
      <c r="W358" s="5"/>
      <c r="X358" s="5"/>
      <c r="Y358" s="5"/>
      <c r="Z358" s="5"/>
      <c r="AA358" s="5"/>
      <c r="AB358" s="5"/>
      <c r="AC358" s="5"/>
      <c r="AD358" s="336"/>
      <c r="AE358" s="319"/>
      <c r="AF358" s="338"/>
      <c r="AG358" s="338"/>
      <c r="AH358" s="338"/>
      <c r="AI358" s="338"/>
      <c r="AJ358" s="338"/>
      <c r="AK358" s="338"/>
      <c r="AL358" s="338"/>
      <c r="AM358" s="338"/>
      <c r="AN358" s="338"/>
      <c r="AO358" s="338"/>
      <c r="AP358" s="338"/>
      <c r="AQ358" s="338"/>
      <c r="AR358" s="338"/>
      <c r="AS358" s="338"/>
      <c r="AT358" s="326"/>
      <c r="AU358" s="339"/>
      <c r="AV358" s="340"/>
      <c r="AW358" s="319"/>
      <c r="AX358" s="321"/>
      <c r="AY358" s="321"/>
      <c r="AZ358" s="321"/>
      <c r="BA358" s="321"/>
      <c r="BB358" s="321"/>
      <c r="BC358" s="321"/>
      <c r="BD358" s="321"/>
      <c r="BE358" s="321"/>
      <c r="BF358" s="321"/>
      <c r="BG358" s="321"/>
      <c r="BH358" s="321"/>
      <c r="BI358" s="321"/>
      <c r="BJ358" s="322"/>
      <c r="BK358" s="87"/>
      <c r="BL358" s="5"/>
      <c r="BM358" s="5"/>
      <c r="BP358" s="5"/>
      <c r="BQ358" s="86"/>
      <c r="BR358" s="770"/>
      <c r="BS358" s="771"/>
      <c r="BT358" s="771"/>
      <c r="BU358" s="771"/>
      <c r="BV358" s="771"/>
      <c r="BW358" s="771"/>
      <c r="BX358" s="771"/>
      <c r="BY358" s="771"/>
      <c r="BZ358" s="771"/>
      <c r="CA358" s="771"/>
      <c r="CB358" s="771"/>
      <c r="CC358" s="771"/>
      <c r="CD358" s="771"/>
      <c r="CE358" s="771"/>
      <c r="CF358" s="771"/>
      <c r="CG358" s="268"/>
      <c r="CH358" s="268"/>
      <c r="CI358" s="303"/>
      <c r="CJ358" s="5"/>
      <c r="CK358" s="5"/>
      <c r="CL358" s="5"/>
      <c r="CM358" s="5"/>
      <c r="CN358" s="5"/>
      <c r="CO358" s="5"/>
      <c r="CP358" s="5"/>
      <c r="CQ358" s="5"/>
      <c r="CR358" s="336"/>
      <c r="CS358" s="319"/>
      <c r="CT358" s="338"/>
      <c r="CU358" s="338"/>
      <c r="CV358" s="338"/>
      <c r="CW358" s="338"/>
      <c r="CX358" s="338"/>
      <c r="CY358" s="338"/>
      <c r="CZ358" s="338"/>
      <c r="DA358" s="338"/>
      <c r="DB358" s="338"/>
      <c r="DC358" s="338"/>
      <c r="DD358" s="338"/>
      <c r="DE358" s="338"/>
      <c r="DF358" s="338"/>
      <c r="DG358" s="338"/>
      <c r="DH358" s="326"/>
      <c r="DI358" s="339"/>
      <c r="DJ358" s="340"/>
      <c r="DK358" s="319"/>
      <c r="DL358" s="321"/>
      <c r="DM358" s="321"/>
      <c r="DN358" s="321"/>
      <c r="DO358" s="321"/>
      <c r="DP358" s="321"/>
      <c r="DQ358" s="321"/>
      <c r="DR358" s="321"/>
      <c r="DS358" s="321"/>
      <c r="DT358" s="321"/>
      <c r="DU358" s="321"/>
      <c r="DV358" s="321"/>
      <c r="DW358" s="321"/>
      <c r="DX358" s="322"/>
      <c r="DY358" s="87"/>
      <c r="DZ358" s="5"/>
      <c r="EA358" s="5"/>
    </row>
    <row r="359" spans="1:131" ht="15" customHeight="1">
      <c r="B359" s="5"/>
      <c r="C359" s="86"/>
      <c r="D359" s="770"/>
      <c r="E359" s="771"/>
      <c r="F359" s="771"/>
      <c r="G359" s="771"/>
      <c r="H359" s="771"/>
      <c r="I359" s="771"/>
      <c r="J359" s="771"/>
      <c r="K359" s="771"/>
      <c r="L359" s="771"/>
      <c r="M359" s="771"/>
      <c r="N359" s="771"/>
      <c r="O359" s="771"/>
      <c r="P359" s="771"/>
      <c r="Q359" s="771"/>
      <c r="R359" s="771"/>
      <c r="S359" s="268"/>
      <c r="T359" s="268"/>
      <c r="U359" s="303"/>
      <c r="V359" s="5"/>
      <c r="W359" s="5"/>
      <c r="X359" s="5"/>
      <c r="Y359" s="5"/>
      <c r="Z359" s="5"/>
      <c r="AA359" s="5"/>
      <c r="AB359" s="5"/>
      <c r="AC359" s="5"/>
      <c r="AD359" s="336"/>
      <c r="AE359" s="319"/>
      <c r="AF359" s="338"/>
      <c r="AG359" s="338"/>
      <c r="AH359" s="338"/>
      <c r="AI359" s="338"/>
      <c r="AJ359" s="338"/>
      <c r="AK359" s="338"/>
      <c r="AL359" s="338"/>
      <c r="AM359" s="338"/>
      <c r="AN359" s="338"/>
      <c r="AO359" s="338"/>
      <c r="AP359" s="338"/>
      <c r="AQ359" s="338"/>
      <c r="AR359" s="338"/>
      <c r="AS359" s="338"/>
      <c r="AT359" s="326"/>
      <c r="AU359" s="339"/>
      <c r="AV359" s="340"/>
      <c r="AW359" s="319"/>
      <c r="AX359" s="321"/>
      <c r="AY359" s="321"/>
      <c r="AZ359" s="321"/>
      <c r="BA359" s="321"/>
      <c r="BB359" s="321"/>
      <c r="BC359" s="321"/>
      <c r="BD359" s="321"/>
      <c r="BE359" s="321"/>
      <c r="BF359" s="321"/>
      <c r="BG359" s="321"/>
      <c r="BH359" s="321"/>
      <c r="BI359" s="321"/>
      <c r="BJ359" s="322"/>
      <c r="BK359" s="87"/>
      <c r="BL359" s="5"/>
      <c r="BM359" s="5"/>
      <c r="BP359" s="5"/>
      <c r="BQ359" s="86"/>
      <c r="BR359" s="770"/>
      <c r="BS359" s="771"/>
      <c r="BT359" s="771"/>
      <c r="BU359" s="771"/>
      <c r="BV359" s="771"/>
      <c r="BW359" s="771"/>
      <c r="BX359" s="771"/>
      <c r="BY359" s="771"/>
      <c r="BZ359" s="771"/>
      <c r="CA359" s="771"/>
      <c r="CB359" s="771"/>
      <c r="CC359" s="771"/>
      <c r="CD359" s="771"/>
      <c r="CE359" s="771"/>
      <c r="CF359" s="771"/>
      <c r="CG359" s="268"/>
      <c r="CH359" s="268"/>
      <c r="CI359" s="303"/>
      <c r="CJ359" s="5"/>
      <c r="CK359" s="5"/>
      <c r="CL359" s="5"/>
      <c r="CM359" s="5"/>
      <c r="CN359" s="5"/>
      <c r="CO359" s="5"/>
      <c r="CP359" s="5"/>
      <c r="CQ359" s="5"/>
      <c r="CR359" s="336"/>
      <c r="CS359" s="319"/>
      <c r="CT359" s="338"/>
      <c r="CU359" s="338"/>
      <c r="CV359" s="338"/>
      <c r="CW359" s="338"/>
      <c r="CX359" s="338"/>
      <c r="CY359" s="338"/>
      <c r="CZ359" s="338"/>
      <c r="DA359" s="338"/>
      <c r="DB359" s="338"/>
      <c r="DC359" s="338"/>
      <c r="DD359" s="338"/>
      <c r="DE359" s="338"/>
      <c r="DF359" s="338"/>
      <c r="DG359" s="338"/>
      <c r="DH359" s="326"/>
      <c r="DI359" s="339"/>
      <c r="DJ359" s="340"/>
      <c r="DK359" s="319"/>
      <c r="DL359" s="321"/>
      <c r="DM359" s="321"/>
      <c r="DN359" s="321"/>
      <c r="DO359" s="321"/>
      <c r="DP359" s="321"/>
      <c r="DQ359" s="321"/>
      <c r="DR359" s="321"/>
      <c r="DS359" s="321"/>
      <c r="DT359" s="321"/>
      <c r="DU359" s="321"/>
      <c r="DV359" s="321"/>
      <c r="DW359" s="321"/>
      <c r="DX359" s="322"/>
      <c r="DY359" s="87"/>
      <c r="DZ359" s="5"/>
      <c r="EA359" s="5"/>
    </row>
    <row r="360" spans="1:131" ht="15" customHeight="1">
      <c r="B360" s="5"/>
      <c r="C360" s="86"/>
      <c r="D360" s="770"/>
      <c r="E360" s="771"/>
      <c r="F360" s="771"/>
      <c r="G360" s="771"/>
      <c r="H360" s="771"/>
      <c r="I360" s="771"/>
      <c r="J360" s="771"/>
      <c r="K360" s="771"/>
      <c r="L360" s="771"/>
      <c r="M360" s="771"/>
      <c r="N360" s="771"/>
      <c r="O360" s="771"/>
      <c r="P360" s="771"/>
      <c r="Q360" s="771"/>
      <c r="R360" s="771"/>
      <c r="S360" s="268"/>
      <c r="T360" s="268"/>
      <c r="U360" s="303"/>
      <c r="V360" s="5"/>
      <c r="W360" s="5"/>
      <c r="X360" s="5"/>
      <c r="Y360" s="5"/>
      <c r="Z360" s="5"/>
      <c r="AA360" s="5"/>
      <c r="AB360" s="5"/>
      <c r="AC360" s="5"/>
      <c r="AD360" s="336"/>
      <c r="AE360" s="319"/>
      <c r="AF360" s="338"/>
      <c r="AG360" s="338"/>
      <c r="AH360" s="338"/>
      <c r="AI360" s="338"/>
      <c r="AJ360" s="338"/>
      <c r="AK360" s="338"/>
      <c r="AL360" s="338"/>
      <c r="AM360" s="338"/>
      <c r="AN360" s="338"/>
      <c r="AO360" s="338"/>
      <c r="AP360" s="338"/>
      <c r="AQ360" s="338"/>
      <c r="AR360" s="338"/>
      <c r="AS360" s="338"/>
      <c r="AT360" s="326"/>
      <c r="AU360" s="339"/>
      <c r="AV360" s="340"/>
      <c r="AW360" s="319"/>
      <c r="AX360" s="321"/>
      <c r="AY360" s="321"/>
      <c r="AZ360" s="321"/>
      <c r="BA360" s="321"/>
      <c r="BB360" s="321"/>
      <c r="BC360" s="321"/>
      <c r="BD360" s="321"/>
      <c r="BE360" s="321"/>
      <c r="BF360" s="321"/>
      <c r="BG360" s="321"/>
      <c r="BH360" s="321"/>
      <c r="BI360" s="321"/>
      <c r="BJ360" s="322"/>
      <c r="BK360" s="87"/>
      <c r="BL360" s="5"/>
      <c r="BM360" s="5"/>
      <c r="BP360" s="5"/>
      <c r="BQ360" s="86"/>
      <c r="BR360" s="770"/>
      <c r="BS360" s="771"/>
      <c r="BT360" s="771"/>
      <c r="BU360" s="771"/>
      <c r="BV360" s="771"/>
      <c r="BW360" s="771"/>
      <c r="BX360" s="771"/>
      <c r="BY360" s="771"/>
      <c r="BZ360" s="771"/>
      <c r="CA360" s="771"/>
      <c r="CB360" s="771"/>
      <c r="CC360" s="771"/>
      <c r="CD360" s="771"/>
      <c r="CE360" s="771"/>
      <c r="CF360" s="771"/>
      <c r="CG360" s="268"/>
      <c r="CH360" s="268"/>
      <c r="CI360" s="303"/>
      <c r="CJ360" s="5"/>
      <c r="CK360" s="5"/>
      <c r="CL360" s="5"/>
      <c r="CM360" s="5"/>
      <c r="CN360" s="5"/>
      <c r="CO360" s="5"/>
      <c r="CP360" s="5"/>
      <c r="CQ360" s="5"/>
      <c r="CR360" s="336"/>
      <c r="CS360" s="319"/>
      <c r="CT360" s="338"/>
      <c r="CU360" s="338"/>
      <c r="CV360" s="338"/>
      <c r="CW360" s="338"/>
      <c r="CX360" s="338"/>
      <c r="CY360" s="338"/>
      <c r="CZ360" s="338"/>
      <c r="DA360" s="338"/>
      <c r="DB360" s="338"/>
      <c r="DC360" s="338"/>
      <c r="DD360" s="338"/>
      <c r="DE360" s="338"/>
      <c r="DF360" s="338"/>
      <c r="DG360" s="338"/>
      <c r="DH360" s="326"/>
      <c r="DI360" s="339"/>
      <c r="DJ360" s="340"/>
      <c r="DK360" s="319"/>
      <c r="DL360" s="321"/>
      <c r="DM360" s="321"/>
      <c r="DN360" s="321"/>
      <c r="DO360" s="321"/>
      <c r="DP360" s="321"/>
      <c r="DQ360" s="321"/>
      <c r="DR360" s="321"/>
      <c r="DS360" s="321"/>
      <c r="DT360" s="321"/>
      <c r="DU360" s="321"/>
      <c r="DV360" s="321"/>
      <c r="DW360" s="321"/>
      <c r="DX360" s="322"/>
      <c r="DY360" s="87"/>
      <c r="DZ360" s="5"/>
      <c r="EA360" s="5"/>
    </row>
    <row r="361" spans="1:131" ht="15" customHeight="1">
      <c r="B361" s="5"/>
      <c r="C361" s="86"/>
      <c r="D361" s="770"/>
      <c r="E361" s="771"/>
      <c r="F361" s="771"/>
      <c r="G361" s="771"/>
      <c r="H361" s="771"/>
      <c r="I361" s="771"/>
      <c r="J361" s="771"/>
      <c r="K361" s="771"/>
      <c r="L361" s="771"/>
      <c r="M361" s="771"/>
      <c r="N361" s="771"/>
      <c r="O361" s="771"/>
      <c r="P361" s="771"/>
      <c r="Q361" s="771"/>
      <c r="R361" s="771"/>
      <c r="S361" s="268"/>
      <c r="T361" s="268"/>
      <c r="U361" s="303"/>
      <c r="V361" s="5"/>
      <c r="W361" s="5"/>
      <c r="X361" s="5"/>
      <c r="Y361" s="5"/>
      <c r="Z361" s="5"/>
      <c r="AA361" s="5"/>
      <c r="AB361" s="5"/>
      <c r="AC361" s="5"/>
      <c r="AD361" s="336"/>
      <c r="AE361" s="319"/>
      <c r="AF361" s="338"/>
      <c r="AG361" s="338"/>
      <c r="AH361" s="338"/>
      <c r="AI361" s="338"/>
      <c r="AJ361" s="338"/>
      <c r="AK361" s="338"/>
      <c r="AL361" s="338"/>
      <c r="AM361" s="338"/>
      <c r="AN361" s="338"/>
      <c r="AO361" s="338"/>
      <c r="AP361" s="338"/>
      <c r="AQ361" s="338"/>
      <c r="AR361" s="338"/>
      <c r="AS361" s="338"/>
      <c r="AT361" s="326"/>
      <c r="AU361" s="339"/>
      <c r="AV361" s="340"/>
      <c r="AW361" s="319"/>
      <c r="AX361" s="321"/>
      <c r="AY361" s="321"/>
      <c r="AZ361" s="321"/>
      <c r="BA361" s="321"/>
      <c r="BB361" s="321"/>
      <c r="BC361" s="321"/>
      <c r="BD361" s="321"/>
      <c r="BE361" s="321"/>
      <c r="BF361" s="321"/>
      <c r="BG361" s="321"/>
      <c r="BH361" s="321"/>
      <c r="BI361" s="321"/>
      <c r="BJ361" s="322"/>
      <c r="BK361" s="87"/>
      <c r="BL361" s="5"/>
      <c r="BM361" s="5"/>
      <c r="BP361" s="5"/>
      <c r="BQ361" s="86"/>
      <c r="BR361" s="770"/>
      <c r="BS361" s="771"/>
      <c r="BT361" s="771"/>
      <c r="BU361" s="771"/>
      <c r="BV361" s="771"/>
      <c r="BW361" s="771"/>
      <c r="BX361" s="771"/>
      <c r="BY361" s="771"/>
      <c r="BZ361" s="771"/>
      <c r="CA361" s="771"/>
      <c r="CB361" s="771"/>
      <c r="CC361" s="771"/>
      <c r="CD361" s="771"/>
      <c r="CE361" s="771"/>
      <c r="CF361" s="771"/>
      <c r="CG361" s="268"/>
      <c r="CH361" s="268"/>
      <c r="CI361" s="303"/>
      <c r="CJ361" s="5"/>
      <c r="CK361" s="5"/>
      <c r="CL361" s="5"/>
      <c r="CM361" s="5"/>
      <c r="CN361" s="5"/>
      <c r="CO361" s="5"/>
      <c r="CP361" s="5"/>
      <c r="CQ361" s="5"/>
      <c r="CR361" s="336"/>
      <c r="CS361" s="319"/>
      <c r="CT361" s="338"/>
      <c r="CU361" s="338"/>
      <c r="CV361" s="338"/>
      <c r="CW361" s="338"/>
      <c r="CX361" s="338"/>
      <c r="CY361" s="338"/>
      <c r="CZ361" s="338"/>
      <c r="DA361" s="338"/>
      <c r="DB361" s="338"/>
      <c r="DC361" s="338"/>
      <c r="DD361" s="338"/>
      <c r="DE361" s="338"/>
      <c r="DF361" s="338"/>
      <c r="DG361" s="338"/>
      <c r="DH361" s="326"/>
      <c r="DI361" s="339"/>
      <c r="DJ361" s="340"/>
      <c r="DK361" s="319"/>
      <c r="DL361" s="321"/>
      <c r="DM361" s="321"/>
      <c r="DN361" s="321"/>
      <c r="DO361" s="321"/>
      <c r="DP361" s="321"/>
      <c r="DQ361" s="321"/>
      <c r="DR361" s="321"/>
      <c r="DS361" s="321"/>
      <c r="DT361" s="321"/>
      <c r="DU361" s="321"/>
      <c r="DV361" s="321"/>
      <c r="DW361" s="321"/>
      <c r="DX361" s="322"/>
      <c r="DY361" s="87"/>
      <c r="DZ361" s="5"/>
      <c r="EA361" s="5"/>
    </row>
    <row r="362" spans="1:131" ht="15" customHeight="1">
      <c r="B362" s="5"/>
      <c r="C362" s="86"/>
      <c r="D362" s="770"/>
      <c r="E362" s="771"/>
      <c r="F362" s="771"/>
      <c r="G362" s="771"/>
      <c r="H362" s="771"/>
      <c r="I362" s="771"/>
      <c r="J362" s="771"/>
      <c r="K362" s="771"/>
      <c r="L362" s="771"/>
      <c r="M362" s="771"/>
      <c r="N362" s="771"/>
      <c r="O362" s="771"/>
      <c r="P362" s="771"/>
      <c r="Q362" s="771"/>
      <c r="R362" s="771"/>
      <c r="S362" s="268"/>
      <c r="T362" s="268"/>
      <c r="U362" s="303"/>
      <c r="V362" s="5"/>
      <c r="W362" s="5"/>
      <c r="X362" s="5"/>
      <c r="Y362" s="5"/>
      <c r="Z362" s="5"/>
      <c r="AA362" s="5"/>
      <c r="AB362" s="5"/>
      <c r="AC362" s="5"/>
      <c r="AD362" s="336"/>
      <c r="AE362" s="319"/>
      <c r="AF362" s="338"/>
      <c r="AG362" s="338"/>
      <c r="AH362" s="338"/>
      <c r="AI362" s="338"/>
      <c r="AJ362" s="338"/>
      <c r="AK362" s="338"/>
      <c r="AL362" s="338"/>
      <c r="AM362" s="338"/>
      <c r="AN362" s="338"/>
      <c r="AO362" s="338"/>
      <c r="AP362" s="338"/>
      <c r="AQ362" s="338"/>
      <c r="AR362" s="338"/>
      <c r="AS362" s="338"/>
      <c r="AT362" s="326"/>
      <c r="AU362" s="339"/>
      <c r="AV362" s="340"/>
      <c r="AW362" s="319"/>
      <c r="AX362" s="321"/>
      <c r="AY362" s="321"/>
      <c r="AZ362" s="321"/>
      <c r="BA362" s="321"/>
      <c r="BB362" s="321"/>
      <c r="BC362" s="321"/>
      <c r="BD362" s="321"/>
      <c r="BE362" s="321"/>
      <c r="BF362" s="321"/>
      <c r="BG362" s="321"/>
      <c r="BH362" s="321"/>
      <c r="BI362" s="321"/>
      <c r="BJ362" s="322"/>
      <c r="BK362" s="87"/>
      <c r="BL362" s="5"/>
      <c r="BM362" s="5"/>
      <c r="BP362" s="5"/>
      <c r="BQ362" s="86"/>
      <c r="BR362" s="770"/>
      <c r="BS362" s="771"/>
      <c r="BT362" s="771"/>
      <c r="BU362" s="771"/>
      <c r="BV362" s="771"/>
      <c r="BW362" s="771"/>
      <c r="BX362" s="771"/>
      <c r="BY362" s="771"/>
      <c r="BZ362" s="771"/>
      <c r="CA362" s="771"/>
      <c r="CB362" s="771"/>
      <c r="CC362" s="771"/>
      <c r="CD362" s="771"/>
      <c r="CE362" s="771"/>
      <c r="CF362" s="771"/>
      <c r="CG362" s="268"/>
      <c r="CH362" s="268"/>
      <c r="CI362" s="303"/>
      <c r="CJ362" s="5"/>
      <c r="CK362" s="5"/>
      <c r="CL362" s="5"/>
      <c r="CM362" s="5"/>
      <c r="CN362" s="5"/>
      <c r="CO362" s="5"/>
      <c r="CP362" s="5"/>
      <c r="CQ362" s="5"/>
      <c r="CR362" s="336"/>
      <c r="CS362" s="319"/>
      <c r="CT362" s="338"/>
      <c r="CU362" s="338"/>
      <c r="CV362" s="338"/>
      <c r="CW362" s="338"/>
      <c r="CX362" s="338"/>
      <c r="CY362" s="338"/>
      <c r="CZ362" s="338"/>
      <c r="DA362" s="338"/>
      <c r="DB362" s="338"/>
      <c r="DC362" s="338"/>
      <c r="DD362" s="338"/>
      <c r="DE362" s="338"/>
      <c r="DF362" s="338"/>
      <c r="DG362" s="338"/>
      <c r="DH362" s="326"/>
      <c r="DI362" s="339"/>
      <c r="DJ362" s="340"/>
      <c r="DK362" s="319"/>
      <c r="DL362" s="321"/>
      <c r="DM362" s="321"/>
      <c r="DN362" s="321"/>
      <c r="DO362" s="321"/>
      <c r="DP362" s="321"/>
      <c r="DQ362" s="321"/>
      <c r="DR362" s="321"/>
      <c r="DS362" s="321"/>
      <c r="DT362" s="321"/>
      <c r="DU362" s="321"/>
      <c r="DV362" s="321"/>
      <c r="DW362" s="321"/>
      <c r="DX362" s="322"/>
      <c r="DY362" s="87"/>
      <c r="DZ362" s="5"/>
      <c r="EA362" s="5"/>
    </row>
    <row r="363" spans="1:131" ht="15" customHeight="1" thickBot="1">
      <c r="B363" s="5"/>
      <c r="C363" s="86"/>
      <c r="D363" s="772"/>
      <c r="E363" s="773"/>
      <c r="F363" s="773"/>
      <c r="G363" s="773"/>
      <c r="H363" s="773"/>
      <c r="I363" s="773"/>
      <c r="J363" s="773"/>
      <c r="K363" s="773"/>
      <c r="L363" s="773"/>
      <c r="M363" s="773"/>
      <c r="N363" s="773"/>
      <c r="O363" s="773"/>
      <c r="P363" s="773"/>
      <c r="Q363" s="773"/>
      <c r="R363" s="773"/>
      <c r="S363" s="280"/>
      <c r="T363" s="280"/>
      <c r="U363" s="309"/>
      <c r="V363" s="5"/>
      <c r="W363" s="5"/>
      <c r="X363" s="5"/>
      <c r="Y363" s="5"/>
      <c r="Z363" s="5"/>
      <c r="AA363" s="5"/>
      <c r="AB363" s="5"/>
      <c r="AC363" s="5"/>
      <c r="AD363" s="336"/>
      <c r="AE363" s="332"/>
      <c r="AF363" s="333"/>
      <c r="AG363" s="333"/>
      <c r="AH363" s="333"/>
      <c r="AI363" s="333"/>
      <c r="AJ363" s="333"/>
      <c r="AK363" s="333"/>
      <c r="AL363" s="333"/>
      <c r="AM363" s="333"/>
      <c r="AN363" s="333"/>
      <c r="AO363" s="333"/>
      <c r="AP363" s="333"/>
      <c r="AQ363" s="333"/>
      <c r="AR363" s="333"/>
      <c r="AS363" s="333"/>
      <c r="AT363" s="327"/>
      <c r="AU363" s="341"/>
      <c r="AV363" s="340"/>
      <c r="AW363" s="332"/>
      <c r="AX363" s="333"/>
      <c r="AY363" s="333"/>
      <c r="AZ363" s="333"/>
      <c r="BA363" s="333"/>
      <c r="BB363" s="333"/>
      <c r="BC363" s="333"/>
      <c r="BD363" s="333"/>
      <c r="BE363" s="333"/>
      <c r="BF363" s="333"/>
      <c r="BG363" s="333"/>
      <c r="BH363" s="333"/>
      <c r="BI363" s="333"/>
      <c r="BJ363" s="342"/>
      <c r="BK363" s="87"/>
      <c r="BL363" s="5"/>
      <c r="BM363" s="5"/>
      <c r="BP363" s="5"/>
      <c r="BQ363" s="86"/>
      <c r="BR363" s="772"/>
      <c r="BS363" s="773"/>
      <c r="BT363" s="773"/>
      <c r="BU363" s="773"/>
      <c r="BV363" s="773"/>
      <c r="BW363" s="773"/>
      <c r="BX363" s="773"/>
      <c r="BY363" s="773"/>
      <c r="BZ363" s="773"/>
      <c r="CA363" s="773"/>
      <c r="CB363" s="773"/>
      <c r="CC363" s="773"/>
      <c r="CD363" s="773"/>
      <c r="CE363" s="773"/>
      <c r="CF363" s="773"/>
      <c r="CG363" s="280"/>
      <c r="CH363" s="280"/>
      <c r="CI363" s="309"/>
      <c r="CJ363" s="5"/>
      <c r="CK363" s="5"/>
      <c r="CL363" s="5"/>
      <c r="CM363" s="5"/>
      <c r="CN363" s="5"/>
      <c r="CO363" s="5"/>
      <c r="CP363" s="5"/>
      <c r="CQ363" s="5"/>
      <c r="CR363" s="336"/>
      <c r="CS363" s="332"/>
      <c r="CT363" s="333"/>
      <c r="CU363" s="333"/>
      <c r="CV363" s="333"/>
      <c r="CW363" s="333"/>
      <c r="CX363" s="333"/>
      <c r="CY363" s="333"/>
      <c r="CZ363" s="333"/>
      <c r="DA363" s="333"/>
      <c r="DB363" s="333"/>
      <c r="DC363" s="333"/>
      <c r="DD363" s="333"/>
      <c r="DE363" s="333"/>
      <c r="DF363" s="333"/>
      <c r="DG363" s="333"/>
      <c r="DH363" s="327"/>
      <c r="DI363" s="341"/>
      <c r="DJ363" s="340"/>
      <c r="DK363" s="332"/>
      <c r="DL363" s="333"/>
      <c r="DM363" s="333"/>
      <c r="DN363" s="333"/>
      <c r="DO363" s="333"/>
      <c r="DP363" s="333"/>
      <c r="DQ363" s="333"/>
      <c r="DR363" s="333"/>
      <c r="DS363" s="333"/>
      <c r="DT363" s="333"/>
      <c r="DU363" s="333"/>
      <c r="DV363" s="333"/>
      <c r="DW363" s="333"/>
      <c r="DX363" s="342"/>
      <c r="DY363" s="87"/>
      <c r="DZ363" s="5"/>
      <c r="EA363" s="5"/>
    </row>
    <row r="364" spans="1:131" ht="18.75" customHeight="1" thickBot="1">
      <c r="B364" s="5"/>
      <c r="C364" s="86"/>
      <c r="D364" s="4"/>
      <c r="E364" s="4"/>
      <c r="F364" s="4"/>
      <c r="G364" s="4"/>
      <c r="H364" s="4"/>
      <c r="I364" s="4"/>
      <c r="J364" s="4"/>
      <c r="K364" s="4"/>
      <c r="L364" s="4"/>
      <c r="M364" s="4"/>
      <c r="N364" s="4"/>
      <c r="O364" s="4"/>
      <c r="P364" s="4"/>
      <c r="Q364" s="4"/>
      <c r="R364" s="4"/>
      <c r="S364" s="5"/>
      <c r="T364" s="5"/>
      <c r="U364" s="5"/>
      <c r="V364" s="5"/>
      <c r="W364" s="5"/>
      <c r="X364" s="5"/>
      <c r="Y364" s="5"/>
      <c r="Z364" s="5"/>
      <c r="AA364" s="5"/>
      <c r="AB364" s="5"/>
      <c r="AC364" s="343"/>
      <c r="AD364" s="329"/>
      <c r="AE364" s="344"/>
      <c r="AF364" s="344"/>
      <c r="AG364" s="344"/>
      <c r="AH364" s="344"/>
      <c r="AI364" s="344"/>
      <c r="AJ364" s="344"/>
      <c r="AK364" s="344"/>
      <c r="AL364" s="344"/>
      <c r="AM364" s="344"/>
      <c r="AN364" s="344"/>
      <c r="AO364" s="344"/>
      <c r="AP364" s="344"/>
      <c r="AQ364" s="344"/>
      <c r="AR364" s="344"/>
      <c r="AS364" s="344"/>
      <c r="AT364" s="344"/>
      <c r="AU364" s="345"/>
      <c r="AV364" s="329"/>
      <c r="AW364" s="344"/>
      <c r="AX364" s="344"/>
      <c r="AY364" s="344"/>
      <c r="AZ364" s="344"/>
      <c r="BA364" s="344"/>
      <c r="BB364" s="344"/>
      <c r="BC364" s="344"/>
      <c r="BD364" s="344"/>
      <c r="BE364" s="344"/>
      <c r="BF364" s="344"/>
      <c r="BG364" s="344"/>
      <c r="BH364" s="344"/>
      <c r="BI364" s="344"/>
      <c r="BJ364" s="344"/>
      <c r="BK364" s="87"/>
      <c r="BL364" s="5"/>
      <c r="BM364" s="5"/>
      <c r="BP364" s="5"/>
      <c r="BQ364" s="86"/>
      <c r="BR364" s="4"/>
      <c r="BS364" s="4"/>
      <c r="BT364" s="4"/>
      <c r="BU364" s="4"/>
      <c r="BV364" s="4"/>
      <c r="BW364" s="4"/>
      <c r="BX364" s="4"/>
      <c r="BY364" s="4"/>
      <c r="BZ364" s="4"/>
      <c r="CA364" s="4"/>
      <c r="CB364" s="4"/>
      <c r="CC364" s="4"/>
      <c r="CD364" s="4"/>
      <c r="CE364" s="4"/>
      <c r="CF364" s="4"/>
      <c r="CG364" s="5"/>
      <c r="CH364" s="5"/>
      <c r="CI364" s="5"/>
      <c r="CJ364" s="5"/>
      <c r="CK364" s="5"/>
      <c r="CL364" s="5"/>
      <c r="CM364" s="5"/>
      <c r="CN364" s="5"/>
      <c r="CO364" s="5"/>
      <c r="CP364" s="5"/>
      <c r="CQ364" s="343"/>
      <c r="CR364" s="329"/>
      <c r="CS364" s="344"/>
      <c r="CT364" s="344"/>
      <c r="CU364" s="344"/>
      <c r="CV364" s="344"/>
      <c r="CW364" s="344"/>
      <c r="CX364" s="344"/>
      <c r="CY364" s="344"/>
      <c r="CZ364" s="344"/>
      <c r="DA364" s="344"/>
      <c r="DB364" s="344"/>
      <c r="DC364" s="344"/>
      <c r="DD364" s="344"/>
      <c r="DE364" s="344"/>
      <c r="DF364" s="344"/>
      <c r="DG364" s="344"/>
      <c r="DH364" s="344"/>
      <c r="DI364" s="345"/>
      <c r="DJ364" s="329"/>
      <c r="DK364" s="344"/>
      <c r="DL364" s="344"/>
      <c r="DM364" s="344"/>
      <c r="DN364" s="344"/>
      <c r="DO364" s="344"/>
      <c r="DP364" s="344"/>
      <c r="DQ364" s="344"/>
      <c r="DR364" s="344"/>
      <c r="DS364" s="344"/>
      <c r="DT364" s="344"/>
      <c r="DU364" s="344"/>
      <c r="DV364" s="344"/>
      <c r="DW364" s="344"/>
      <c r="DX364" s="344"/>
      <c r="DY364" s="87"/>
      <c r="DZ364" s="5"/>
      <c r="EA364" s="5"/>
    </row>
    <row r="365" spans="1:131" ht="15" customHeight="1">
      <c r="B365" s="5"/>
      <c r="C365" s="86"/>
      <c r="D365" s="390" t="s">
        <v>513</v>
      </c>
      <c r="E365" s="391"/>
      <c r="F365" s="391"/>
      <c r="G365" s="391"/>
      <c r="H365" s="391"/>
      <c r="I365" s="391"/>
      <c r="J365" s="391"/>
      <c r="K365" s="391"/>
      <c r="L365" s="391"/>
      <c r="M365" s="391"/>
      <c r="N365" s="391"/>
      <c r="O365" s="391"/>
      <c r="P365" s="391"/>
      <c r="Q365" s="391"/>
      <c r="R365" s="391"/>
      <c r="S365" s="286"/>
      <c r="T365" s="286"/>
      <c r="U365" s="315"/>
      <c r="V365" s="5"/>
      <c r="W365" s="5"/>
      <c r="X365" s="5"/>
      <c r="Y365" s="5"/>
      <c r="Z365" s="5"/>
      <c r="AA365" s="5"/>
      <c r="AB365" s="5"/>
      <c r="AC365" s="5"/>
      <c r="AD365" s="336"/>
      <c r="AE365" s="300" t="s">
        <v>369</v>
      </c>
      <c r="AF365" s="287"/>
      <c r="AG365" s="287"/>
      <c r="AH365" s="287"/>
      <c r="AI365" s="287"/>
      <c r="AJ365" s="287"/>
      <c r="AK365" s="287"/>
      <c r="AL365" s="287"/>
      <c r="AM365" s="287"/>
      <c r="AN365" s="287"/>
      <c r="AO365" s="287"/>
      <c r="AP365" s="287"/>
      <c r="AQ365" s="287"/>
      <c r="AR365" s="287"/>
      <c r="AS365" s="287"/>
      <c r="AT365" s="323"/>
      <c r="AU365" s="337"/>
      <c r="AV365" s="336"/>
      <c r="AW365" s="300" t="s">
        <v>493</v>
      </c>
      <c r="AX365" s="287"/>
      <c r="AY365" s="287"/>
      <c r="AZ365" s="287"/>
      <c r="BA365" s="287"/>
      <c r="BB365" s="287"/>
      <c r="BC365" s="287"/>
      <c r="BD365" s="287"/>
      <c r="BE365" s="287"/>
      <c r="BF365" s="287"/>
      <c r="BG365" s="287"/>
      <c r="BH365" s="287"/>
      <c r="BI365" s="287"/>
      <c r="BJ365" s="288"/>
      <c r="BK365" s="87"/>
      <c r="BL365" s="5"/>
      <c r="BM365" s="5"/>
      <c r="BP365" s="5"/>
      <c r="BQ365" s="86"/>
      <c r="BR365" s="390" t="s">
        <v>513</v>
      </c>
      <c r="BS365" s="391"/>
      <c r="BT365" s="391"/>
      <c r="BU365" s="391"/>
      <c r="BV365" s="391"/>
      <c r="BW365" s="391"/>
      <c r="BX365" s="391"/>
      <c r="BY365" s="391"/>
      <c r="BZ365" s="391"/>
      <c r="CA365" s="391"/>
      <c r="CB365" s="391"/>
      <c r="CC365" s="391"/>
      <c r="CD365" s="391"/>
      <c r="CE365" s="391"/>
      <c r="CF365" s="391"/>
      <c r="CG365" s="286"/>
      <c r="CH365" s="286"/>
      <c r="CI365" s="315"/>
      <c r="CJ365" s="5"/>
      <c r="CK365" s="5"/>
      <c r="CL365" s="5"/>
      <c r="CM365" s="5"/>
      <c r="CN365" s="5"/>
      <c r="CO365" s="5"/>
      <c r="CP365" s="5"/>
      <c r="CQ365" s="5"/>
      <c r="CR365" s="336"/>
      <c r="CS365" s="300" t="s">
        <v>369</v>
      </c>
      <c r="CT365" s="287"/>
      <c r="CU365" s="287"/>
      <c r="CV365" s="287"/>
      <c r="CW365" s="287"/>
      <c r="CX365" s="287"/>
      <c r="CY365" s="287"/>
      <c r="CZ365" s="287"/>
      <c r="DA365" s="287"/>
      <c r="DB365" s="287"/>
      <c r="DC365" s="287"/>
      <c r="DD365" s="287"/>
      <c r="DE365" s="287"/>
      <c r="DF365" s="287"/>
      <c r="DG365" s="287"/>
      <c r="DH365" s="323"/>
      <c r="DI365" s="337"/>
      <c r="DJ365" s="336"/>
      <c r="DK365" s="300" t="s">
        <v>493</v>
      </c>
      <c r="DL365" s="287"/>
      <c r="DM365" s="287"/>
      <c r="DN365" s="287"/>
      <c r="DO365" s="287"/>
      <c r="DP365" s="287"/>
      <c r="DQ365" s="287"/>
      <c r="DR365" s="287"/>
      <c r="DS365" s="287"/>
      <c r="DT365" s="287"/>
      <c r="DU365" s="287"/>
      <c r="DV365" s="287"/>
      <c r="DW365" s="287"/>
      <c r="DX365" s="288"/>
      <c r="DY365" s="87"/>
      <c r="DZ365" s="5"/>
      <c r="EA365" s="5"/>
    </row>
    <row r="366" spans="1:131" ht="15" customHeight="1">
      <c r="B366" s="5"/>
      <c r="C366" s="86"/>
      <c r="D366" s="770"/>
      <c r="E366" s="771"/>
      <c r="F366" s="771"/>
      <c r="G366" s="771"/>
      <c r="H366" s="771"/>
      <c r="I366" s="771"/>
      <c r="J366" s="771"/>
      <c r="K366" s="771"/>
      <c r="L366" s="771"/>
      <c r="M366" s="771"/>
      <c r="N366" s="771"/>
      <c r="O366" s="771"/>
      <c r="P366" s="771"/>
      <c r="Q366" s="771"/>
      <c r="R366" s="771"/>
      <c r="S366" s="268"/>
      <c r="T366" s="268"/>
      <c r="U366" s="303"/>
      <c r="V366" s="5"/>
      <c r="W366" s="5"/>
      <c r="X366" s="5"/>
      <c r="Y366" s="5"/>
      <c r="Z366" s="5"/>
      <c r="AA366" s="5"/>
      <c r="AB366" s="5"/>
      <c r="AC366" s="5"/>
      <c r="AD366" s="336"/>
      <c r="AE366" s="319" t="s">
        <v>348</v>
      </c>
      <c r="AF366" s="338"/>
      <c r="AG366" s="338"/>
      <c r="AH366" s="338"/>
      <c r="AI366" s="338"/>
      <c r="AJ366" s="338"/>
      <c r="AK366" s="338"/>
      <c r="AL366" s="338"/>
      <c r="AM366" s="338"/>
      <c r="AN366" s="338"/>
      <c r="AO366" s="338"/>
      <c r="AP366" s="338"/>
      <c r="AQ366" s="338"/>
      <c r="AR366" s="338"/>
      <c r="AS366" s="338"/>
      <c r="AT366" s="326"/>
      <c r="AU366" s="339"/>
      <c r="AV366" s="340"/>
      <c r="AW366" s="319" t="s">
        <v>495</v>
      </c>
      <c r="AX366" s="321"/>
      <c r="AY366" s="321"/>
      <c r="AZ366" s="321"/>
      <c r="BA366" s="321"/>
      <c r="BB366" s="321"/>
      <c r="BC366" s="321"/>
      <c r="BD366" s="321"/>
      <c r="BE366" s="321"/>
      <c r="BF366" s="321"/>
      <c r="BG366" s="321"/>
      <c r="BH366" s="321"/>
      <c r="BI366" s="321"/>
      <c r="BJ366" s="322"/>
      <c r="BK366" s="87"/>
      <c r="BL366" s="5"/>
      <c r="BM366" s="5"/>
      <c r="BP366" s="5"/>
      <c r="BQ366" s="86"/>
      <c r="BR366" s="770"/>
      <c r="BS366" s="771"/>
      <c r="BT366" s="771"/>
      <c r="BU366" s="771"/>
      <c r="BV366" s="771"/>
      <c r="BW366" s="771"/>
      <c r="BX366" s="771"/>
      <c r="BY366" s="771"/>
      <c r="BZ366" s="771"/>
      <c r="CA366" s="771"/>
      <c r="CB366" s="771"/>
      <c r="CC366" s="771"/>
      <c r="CD366" s="771"/>
      <c r="CE366" s="771"/>
      <c r="CF366" s="771"/>
      <c r="CG366" s="268"/>
      <c r="CH366" s="268"/>
      <c r="CI366" s="303"/>
      <c r="CJ366" s="5"/>
      <c r="CK366" s="5"/>
      <c r="CL366" s="5"/>
      <c r="CM366" s="5"/>
      <c r="CN366" s="5"/>
      <c r="CO366" s="5"/>
      <c r="CP366" s="5"/>
      <c r="CQ366" s="5"/>
      <c r="CR366" s="336"/>
      <c r="CS366" s="319" t="s">
        <v>348</v>
      </c>
      <c r="CT366" s="338"/>
      <c r="CU366" s="338"/>
      <c r="CV366" s="338"/>
      <c r="CW366" s="338"/>
      <c r="CX366" s="338"/>
      <c r="CY366" s="338"/>
      <c r="CZ366" s="338"/>
      <c r="DA366" s="338"/>
      <c r="DB366" s="338"/>
      <c r="DC366" s="338"/>
      <c r="DD366" s="338"/>
      <c r="DE366" s="338"/>
      <c r="DF366" s="338"/>
      <c r="DG366" s="338"/>
      <c r="DH366" s="326"/>
      <c r="DI366" s="339"/>
      <c r="DJ366" s="340"/>
      <c r="DK366" s="319" t="s">
        <v>495</v>
      </c>
      <c r="DL366" s="321"/>
      <c r="DM366" s="321"/>
      <c r="DN366" s="321"/>
      <c r="DO366" s="321"/>
      <c r="DP366" s="321"/>
      <c r="DQ366" s="321"/>
      <c r="DR366" s="321"/>
      <c r="DS366" s="321"/>
      <c r="DT366" s="321"/>
      <c r="DU366" s="321"/>
      <c r="DV366" s="321"/>
      <c r="DW366" s="321"/>
      <c r="DX366" s="322"/>
      <c r="DY366" s="87"/>
      <c r="DZ366" s="5"/>
      <c r="EA366" s="5"/>
    </row>
    <row r="367" spans="1:131" ht="15" customHeight="1">
      <c r="B367" s="5"/>
      <c r="C367" s="86"/>
      <c r="D367" s="770"/>
      <c r="E367" s="771"/>
      <c r="F367" s="771"/>
      <c r="G367" s="771"/>
      <c r="H367" s="771"/>
      <c r="I367" s="771"/>
      <c r="J367" s="771"/>
      <c r="K367" s="771"/>
      <c r="L367" s="771"/>
      <c r="M367" s="771"/>
      <c r="N367" s="771"/>
      <c r="O367" s="771"/>
      <c r="P367" s="771"/>
      <c r="Q367" s="771"/>
      <c r="R367" s="771"/>
      <c r="S367" s="268"/>
      <c r="T367" s="268"/>
      <c r="U367" s="303"/>
      <c r="V367" s="5"/>
      <c r="W367" s="5"/>
      <c r="X367" s="5"/>
      <c r="Y367" s="5"/>
      <c r="Z367" s="5"/>
      <c r="AA367" s="5"/>
      <c r="AB367" s="5"/>
      <c r="AC367" s="5"/>
      <c r="AD367" s="336"/>
      <c r="AE367" s="319" t="s">
        <v>349</v>
      </c>
      <c r="AF367" s="338"/>
      <c r="AG367" s="338"/>
      <c r="AH367" s="338"/>
      <c r="AI367" s="338"/>
      <c r="AJ367" s="338"/>
      <c r="AK367" s="338"/>
      <c r="AL367" s="338"/>
      <c r="AM367" s="338"/>
      <c r="AN367" s="338"/>
      <c r="AO367" s="338"/>
      <c r="AP367" s="338"/>
      <c r="AQ367" s="338"/>
      <c r="AR367" s="338"/>
      <c r="AS367" s="338"/>
      <c r="AT367" s="326"/>
      <c r="AU367" s="339"/>
      <c r="AV367" s="340"/>
      <c r="AW367" s="319" t="s">
        <v>493</v>
      </c>
      <c r="AX367" s="321"/>
      <c r="AY367" s="321"/>
      <c r="AZ367" s="321"/>
      <c r="BA367" s="321"/>
      <c r="BB367" s="321"/>
      <c r="BC367" s="321"/>
      <c r="BD367" s="321"/>
      <c r="BE367" s="321"/>
      <c r="BF367" s="321"/>
      <c r="BG367" s="321"/>
      <c r="BH367" s="321"/>
      <c r="BI367" s="321"/>
      <c r="BJ367" s="322"/>
      <c r="BK367" s="87"/>
      <c r="BL367" s="5"/>
      <c r="BM367" s="5"/>
      <c r="BP367" s="5"/>
      <c r="BQ367" s="86"/>
      <c r="BR367" s="770"/>
      <c r="BS367" s="771"/>
      <c r="BT367" s="771"/>
      <c r="BU367" s="771"/>
      <c r="BV367" s="771"/>
      <c r="BW367" s="771"/>
      <c r="BX367" s="771"/>
      <c r="BY367" s="771"/>
      <c r="BZ367" s="771"/>
      <c r="CA367" s="771"/>
      <c r="CB367" s="771"/>
      <c r="CC367" s="771"/>
      <c r="CD367" s="771"/>
      <c r="CE367" s="771"/>
      <c r="CF367" s="771"/>
      <c r="CG367" s="268"/>
      <c r="CH367" s="268"/>
      <c r="CI367" s="303"/>
      <c r="CJ367" s="5"/>
      <c r="CK367" s="5"/>
      <c r="CL367" s="5"/>
      <c r="CM367" s="5"/>
      <c r="CN367" s="5"/>
      <c r="CO367" s="5"/>
      <c r="CP367" s="5"/>
      <c r="CQ367" s="5"/>
      <c r="CR367" s="336"/>
      <c r="CS367" s="319" t="s">
        <v>349</v>
      </c>
      <c r="CT367" s="338"/>
      <c r="CU367" s="338"/>
      <c r="CV367" s="338"/>
      <c r="CW367" s="338"/>
      <c r="CX367" s="338"/>
      <c r="CY367" s="338"/>
      <c r="CZ367" s="338"/>
      <c r="DA367" s="338"/>
      <c r="DB367" s="338"/>
      <c r="DC367" s="338"/>
      <c r="DD367" s="338"/>
      <c r="DE367" s="338"/>
      <c r="DF367" s="338"/>
      <c r="DG367" s="338"/>
      <c r="DH367" s="326"/>
      <c r="DI367" s="339"/>
      <c r="DJ367" s="340"/>
      <c r="DK367" s="319" t="s">
        <v>493</v>
      </c>
      <c r="DL367" s="321"/>
      <c r="DM367" s="321"/>
      <c r="DN367" s="321"/>
      <c r="DO367" s="321"/>
      <c r="DP367" s="321"/>
      <c r="DQ367" s="321"/>
      <c r="DR367" s="321"/>
      <c r="DS367" s="321"/>
      <c r="DT367" s="321"/>
      <c r="DU367" s="321"/>
      <c r="DV367" s="321"/>
      <c r="DW367" s="321"/>
      <c r="DX367" s="322"/>
      <c r="DY367" s="87"/>
      <c r="DZ367" s="5"/>
      <c r="EA367" s="5"/>
    </row>
    <row r="368" spans="1:131" ht="15" customHeight="1">
      <c r="B368" s="5"/>
      <c r="C368" s="86"/>
      <c r="D368" s="770"/>
      <c r="E368" s="771"/>
      <c r="F368" s="771"/>
      <c r="G368" s="771"/>
      <c r="H368" s="771"/>
      <c r="I368" s="771"/>
      <c r="J368" s="771"/>
      <c r="K368" s="771"/>
      <c r="L368" s="771"/>
      <c r="M368" s="771"/>
      <c r="N368" s="771"/>
      <c r="O368" s="771"/>
      <c r="P368" s="771"/>
      <c r="Q368" s="771"/>
      <c r="R368" s="771"/>
      <c r="S368" s="268"/>
      <c r="T368" s="268"/>
      <c r="U368" s="303"/>
      <c r="V368" s="5"/>
      <c r="W368" s="5"/>
      <c r="X368" s="5"/>
      <c r="Y368" s="5"/>
      <c r="Z368" s="5"/>
      <c r="AA368" s="5"/>
      <c r="AB368" s="5"/>
      <c r="AC368" s="5"/>
      <c r="AD368" s="336"/>
      <c r="AE368" s="319" t="s">
        <v>350</v>
      </c>
      <c r="AF368" s="338"/>
      <c r="AG368" s="338"/>
      <c r="AH368" s="338"/>
      <c r="AI368" s="338"/>
      <c r="AJ368" s="338"/>
      <c r="AK368" s="338"/>
      <c r="AL368" s="338"/>
      <c r="AM368" s="338"/>
      <c r="AN368" s="338"/>
      <c r="AO368" s="338"/>
      <c r="AP368" s="338"/>
      <c r="AQ368" s="338"/>
      <c r="AR368" s="338"/>
      <c r="AS368" s="338"/>
      <c r="AT368" s="326"/>
      <c r="AU368" s="339"/>
      <c r="AV368" s="340"/>
      <c r="AW368" s="319" t="s">
        <v>493</v>
      </c>
      <c r="AX368" s="321"/>
      <c r="AY368" s="321"/>
      <c r="AZ368" s="321"/>
      <c r="BA368" s="321"/>
      <c r="BB368" s="321"/>
      <c r="BC368" s="321"/>
      <c r="BD368" s="321"/>
      <c r="BE368" s="321"/>
      <c r="BF368" s="321"/>
      <c r="BG368" s="321"/>
      <c r="BH368" s="321"/>
      <c r="BI368" s="321"/>
      <c r="BJ368" s="322"/>
      <c r="BK368" s="87"/>
      <c r="BL368" s="5"/>
      <c r="BM368" s="5"/>
      <c r="BP368" s="5"/>
      <c r="BQ368" s="86"/>
      <c r="BR368" s="770"/>
      <c r="BS368" s="771"/>
      <c r="BT368" s="771"/>
      <c r="BU368" s="771"/>
      <c r="BV368" s="771"/>
      <c r="BW368" s="771"/>
      <c r="BX368" s="771"/>
      <c r="BY368" s="771"/>
      <c r="BZ368" s="771"/>
      <c r="CA368" s="771"/>
      <c r="CB368" s="771"/>
      <c r="CC368" s="771"/>
      <c r="CD368" s="771"/>
      <c r="CE368" s="771"/>
      <c r="CF368" s="771"/>
      <c r="CG368" s="268"/>
      <c r="CH368" s="268"/>
      <c r="CI368" s="303"/>
      <c r="CJ368" s="5"/>
      <c r="CK368" s="5"/>
      <c r="CL368" s="5"/>
      <c r="CM368" s="5"/>
      <c r="CN368" s="5"/>
      <c r="CO368" s="5"/>
      <c r="CP368" s="5"/>
      <c r="CQ368" s="5"/>
      <c r="CR368" s="336"/>
      <c r="CS368" s="319" t="s">
        <v>350</v>
      </c>
      <c r="CT368" s="338"/>
      <c r="CU368" s="338"/>
      <c r="CV368" s="338"/>
      <c r="CW368" s="338"/>
      <c r="CX368" s="338"/>
      <c r="CY368" s="338"/>
      <c r="CZ368" s="338"/>
      <c r="DA368" s="338"/>
      <c r="DB368" s="338"/>
      <c r="DC368" s="338"/>
      <c r="DD368" s="338"/>
      <c r="DE368" s="338"/>
      <c r="DF368" s="338"/>
      <c r="DG368" s="338"/>
      <c r="DH368" s="326"/>
      <c r="DI368" s="339"/>
      <c r="DJ368" s="340"/>
      <c r="DK368" s="319" t="s">
        <v>493</v>
      </c>
      <c r="DL368" s="321"/>
      <c r="DM368" s="321"/>
      <c r="DN368" s="321"/>
      <c r="DO368" s="321"/>
      <c r="DP368" s="321"/>
      <c r="DQ368" s="321"/>
      <c r="DR368" s="321"/>
      <c r="DS368" s="321"/>
      <c r="DT368" s="321"/>
      <c r="DU368" s="321"/>
      <c r="DV368" s="321"/>
      <c r="DW368" s="321"/>
      <c r="DX368" s="322"/>
      <c r="DY368" s="87"/>
      <c r="DZ368" s="5"/>
      <c r="EA368" s="5"/>
    </row>
    <row r="369" spans="2:163" ht="15" customHeight="1">
      <c r="B369" s="5"/>
      <c r="C369" s="86"/>
      <c r="D369" s="770"/>
      <c r="E369" s="771"/>
      <c r="F369" s="771"/>
      <c r="G369" s="771"/>
      <c r="H369" s="771"/>
      <c r="I369" s="771"/>
      <c r="J369" s="771"/>
      <c r="K369" s="771"/>
      <c r="L369" s="771"/>
      <c r="M369" s="771"/>
      <c r="N369" s="771"/>
      <c r="O369" s="771"/>
      <c r="P369" s="771"/>
      <c r="Q369" s="771"/>
      <c r="R369" s="771"/>
      <c r="S369" s="268"/>
      <c r="T369" s="268"/>
      <c r="U369" s="303"/>
      <c r="V369" s="5"/>
      <c r="W369" s="5"/>
      <c r="X369" s="5"/>
      <c r="Y369" s="5"/>
      <c r="Z369" s="5"/>
      <c r="AA369" s="5"/>
      <c r="AB369" s="5"/>
      <c r="AC369" s="5"/>
      <c r="AD369" s="336"/>
      <c r="AE369" s="319"/>
      <c r="AF369" s="338"/>
      <c r="AG369" s="338"/>
      <c r="AH369" s="338"/>
      <c r="AI369" s="338"/>
      <c r="AJ369" s="338"/>
      <c r="AK369" s="338"/>
      <c r="AL369" s="338"/>
      <c r="AM369" s="338"/>
      <c r="AN369" s="338"/>
      <c r="AO369" s="338"/>
      <c r="AP369" s="338"/>
      <c r="AQ369" s="338"/>
      <c r="AR369" s="338"/>
      <c r="AS369" s="338"/>
      <c r="AT369" s="326"/>
      <c r="AU369" s="339"/>
      <c r="AV369" s="340"/>
      <c r="AW369" s="319"/>
      <c r="AX369" s="321"/>
      <c r="AY369" s="321"/>
      <c r="AZ369" s="321"/>
      <c r="BA369" s="321"/>
      <c r="BB369" s="321"/>
      <c r="BC369" s="321"/>
      <c r="BD369" s="321"/>
      <c r="BE369" s="321"/>
      <c r="BF369" s="321"/>
      <c r="BG369" s="321"/>
      <c r="BH369" s="321"/>
      <c r="BI369" s="321"/>
      <c r="BJ369" s="322"/>
      <c r="BK369" s="87"/>
      <c r="BL369" s="5"/>
      <c r="BM369" s="5"/>
      <c r="BP369" s="5"/>
      <c r="BQ369" s="86"/>
      <c r="BR369" s="770"/>
      <c r="BS369" s="771"/>
      <c r="BT369" s="771"/>
      <c r="BU369" s="771"/>
      <c r="BV369" s="771"/>
      <c r="BW369" s="771"/>
      <c r="BX369" s="771"/>
      <c r="BY369" s="771"/>
      <c r="BZ369" s="771"/>
      <c r="CA369" s="771"/>
      <c r="CB369" s="771"/>
      <c r="CC369" s="771"/>
      <c r="CD369" s="771"/>
      <c r="CE369" s="771"/>
      <c r="CF369" s="771"/>
      <c r="CG369" s="268"/>
      <c r="CH369" s="268"/>
      <c r="CI369" s="303"/>
      <c r="CJ369" s="5"/>
      <c r="CK369" s="5"/>
      <c r="CL369" s="5"/>
      <c r="CM369" s="5"/>
      <c r="CN369" s="5"/>
      <c r="CO369" s="5"/>
      <c r="CP369" s="5"/>
      <c r="CQ369" s="5"/>
      <c r="CR369" s="336"/>
      <c r="CS369" s="319"/>
      <c r="CT369" s="338"/>
      <c r="CU369" s="338"/>
      <c r="CV369" s="338"/>
      <c r="CW369" s="338"/>
      <c r="CX369" s="338"/>
      <c r="CY369" s="338"/>
      <c r="CZ369" s="338"/>
      <c r="DA369" s="338"/>
      <c r="DB369" s="338"/>
      <c r="DC369" s="338"/>
      <c r="DD369" s="338"/>
      <c r="DE369" s="338"/>
      <c r="DF369" s="338"/>
      <c r="DG369" s="338"/>
      <c r="DH369" s="326"/>
      <c r="DI369" s="339"/>
      <c r="DJ369" s="340"/>
      <c r="DK369" s="319"/>
      <c r="DL369" s="321"/>
      <c r="DM369" s="321"/>
      <c r="DN369" s="321"/>
      <c r="DO369" s="321"/>
      <c r="DP369" s="321"/>
      <c r="DQ369" s="321"/>
      <c r="DR369" s="321"/>
      <c r="DS369" s="321"/>
      <c r="DT369" s="321"/>
      <c r="DU369" s="321"/>
      <c r="DV369" s="321"/>
      <c r="DW369" s="321"/>
      <c r="DX369" s="322"/>
      <c r="DY369" s="87"/>
      <c r="DZ369" s="5"/>
      <c r="EA369" s="5"/>
    </row>
    <row r="370" spans="2:163" ht="15" customHeight="1">
      <c r="B370" s="5"/>
      <c r="C370" s="86"/>
      <c r="D370" s="770"/>
      <c r="E370" s="771"/>
      <c r="F370" s="771"/>
      <c r="G370" s="771"/>
      <c r="H370" s="771"/>
      <c r="I370" s="771"/>
      <c r="J370" s="771"/>
      <c r="K370" s="771"/>
      <c r="L370" s="771"/>
      <c r="M370" s="771"/>
      <c r="N370" s="771"/>
      <c r="O370" s="771"/>
      <c r="P370" s="771"/>
      <c r="Q370" s="771"/>
      <c r="R370" s="771"/>
      <c r="S370" s="268"/>
      <c r="T370" s="268"/>
      <c r="U370" s="303"/>
      <c r="V370" s="5"/>
      <c r="W370" s="5"/>
      <c r="X370" s="5"/>
      <c r="Y370" s="5"/>
      <c r="Z370" s="5"/>
      <c r="AA370" s="5"/>
      <c r="AB370" s="5"/>
      <c r="AC370" s="5"/>
      <c r="AD370" s="336"/>
      <c r="AE370" s="319"/>
      <c r="AF370" s="338"/>
      <c r="AG370" s="338"/>
      <c r="AH370" s="338"/>
      <c r="AI370" s="338"/>
      <c r="AJ370" s="338"/>
      <c r="AK370" s="338"/>
      <c r="AL370" s="338"/>
      <c r="AM370" s="338"/>
      <c r="AN370" s="338"/>
      <c r="AO370" s="338"/>
      <c r="AP370" s="338"/>
      <c r="AQ370" s="338"/>
      <c r="AR370" s="338"/>
      <c r="AS370" s="338"/>
      <c r="AT370" s="326"/>
      <c r="AU370" s="339"/>
      <c r="AV370" s="340"/>
      <c r="AW370" s="319"/>
      <c r="AX370" s="321"/>
      <c r="AY370" s="321"/>
      <c r="AZ370" s="321"/>
      <c r="BA370" s="321"/>
      <c r="BB370" s="321"/>
      <c r="BC370" s="321"/>
      <c r="BD370" s="321"/>
      <c r="BE370" s="321"/>
      <c r="BF370" s="321"/>
      <c r="BG370" s="321"/>
      <c r="BH370" s="321"/>
      <c r="BI370" s="321"/>
      <c r="BJ370" s="322"/>
      <c r="BK370" s="87"/>
      <c r="BL370" s="5"/>
      <c r="BM370" s="5"/>
      <c r="BP370" s="5"/>
      <c r="BQ370" s="86"/>
      <c r="BR370" s="770"/>
      <c r="BS370" s="771"/>
      <c r="BT370" s="771"/>
      <c r="BU370" s="771"/>
      <c r="BV370" s="771"/>
      <c r="BW370" s="771"/>
      <c r="BX370" s="771"/>
      <c r="BY370" s="771"/>
      <c r="BZ370" s="771"/>
      <c r="CA370" s="771"/>
      <c r="CB370" s="771"/>
      <c r="CC370" s="771"/>
      <c r="CD370" s="771"/>
      <c r="CE370" s="771"/>
      <c r="CF370" s="771"/>
      <c r="CG370" s="268"/>
      <c r="CH370" s="268"/>
      <c r="CI370" s="303"/>
      <c r="CJ370" s="5"/>
      <c r="CK370" s="5"/>
      <c r="CL370" s="5"/>
      <c r="CM370" s="5"/>
      <c r="CN370" s="5"/>
      <c r="CO370" s="5"/>
      <c r="CP370" s="5"/>
      <c r="CQ370" s="5"/>
      <c r="CR370" s="336"/>
      <c r="CS370" s="319"/>
      <c r="CT370" s="338"/>
      <c r="CU370" s="338"/>
      <c r="CV370" s="338"/>
      <c r="CW370" s="338"/>
      <c r="CX370" s="338"/>
      <c r="CY370" s="338"/>
      <c r="CZ370" s="338"/>
      <c r="DA370" s="338"/>
      <c r="DB370" s="338"/>
      <c r="DC370" s="338"/>
      <c r="DD370" s="338"/>
      <c r="DE370" s="338"/>
      <c r="DF370" s="338"/>
      <c r="DG370" s="338"/>
      <c r="DH370" s="326"/>
      <c r="DI370" s="339"/>
      <c r="DJ370" s="340"/>
      <c r="DK370" s="319"/>
      <c r="DL370" s="321"/>
      <c r="DM370" s="321"/>
      <c r="DN370" s="321"/>
      <c r="DO370" s="321"/>
      <c r="DP370" s="321"/>
      <c r="DQ370" s="321"/>
      <c r="DR370" s="321"/>
      <c r="DS370" s="321"/>
      <c r="DT370" s="321"/>
      <c r="DU370" s="321"/>
      <c r="DV370" s="321"/>
      <c r="DW370" s="321"/>
      <c r="DX370" s="322"/>
      <c r="DY370" s="87"/>
      <c r="DZ370" s="5"/>
      <c r="EA370" s="5"/>
    </row>
    <row r="371" spans="2:163" ht="15" customHeight="1">
      <c r="B371" s="5"/>
      <c r="C371" s="86"/>
      <c r="D371" s="770"/>
      <c r="E371" s="771"/>
      <c r="F371" s="771"/>
      <c r="G371" s="771"/>
      <c r="H371" s="771"/>
      <c r="I371" s="771"/>
      <c r="J371" s="771"/>
      <c r="K371" s="771"/>
      <c r="L371" s="771"/>
      <c r="M371" s="771"/>
      <c r="N371" s="771"/>
      <c r="O371" s="771"/>
      <c r="P371" s="771"/>
      <c r="Q371" s="771"/>
      <c r="R371" s="771"/>
      <c r="S371" s="268"/>
      <c r="T371" s="268"/>
      <c r="U371" s="303"/>
      <c r="V371" s="5"/>
      <c r="W371" s="5"/>
      <c r="X371" s="5"/>
      <c r="Y371" s="5"/>
      <c r="Z371" s="5"/>
      <c r="AA371" s="5"/>
      <c r="AB371" s="5"/>
      <c r="AC371" s="5"/>
      <c r="AD371" s="336"/>
      <c r="AE371" s="319"/>
      <c r="AF371" s="338"/>
      <c r="AG371" s="338"/>
      <c r="AH371" s="338"/>
      <c r="AI371" s="338"/>
      <c r="AJ371" s="338"/>
      <c r="AK371" s="338"/>
      <c r="AL371" s="338"/>
      <c r="AM371" s="338"/>
      <c r="AN371" s="338"/>
      <c r="AO371" s="338"/>
      <c r="AP371" s="338"/>
      <c r="AQ371" s="338"/>
      <c r="AR371" s="338"/>
      <c r="AS371" s="338"/>
      <c r="AT371" s="326"/>
      <c r="AU371" s="339"/>
      <c r="AV371" s="340"/>
      <c r="AW371" s="319"/>
      <c r="AX371" s="321"/>
      <c r="AY371" s="321"/>
      <c r="AZ371" s="321"/>
      <c r="BA371" s="321"/>
      <c r="BB371" s="321"/>
      <c r="BC371" s="321"/>
      <c r="BD371" s="321"/>
      <c r="BE371" s="321"/>
      <c r="BF371" s="321"/>
      <c r="BG371" s="321"/>
      <c r="BH371" s="321"/>
      <c r="BI371" s="321"/>
      <c r="BJ371" s="322"/>
      <c r="BK371" s="87"/>
      <c r="BL371" s="5"/>
      <c r="BM371" s="5"/>
      <c r="BP371" s="5"/>
      <c r="BQ371" s="86"/>
      <c r="BR371" s="770"/>
      <c r="BS371" s="771"/>
      <c r="BT371" s="771"/>
      <c r="BU371" s="771"/>
      <c r="BV371" s="771"/>
      <c r="BW371" s="771"/>
      <c r="BX371" s="771"/>
      <c r="BY371" s="771"/>
      <c r="BZ371" s="771"/>
      <c r="CA371" s="771"/>
      <c r="CB371" s="771"/>
      <c r="CC371" s="771"/>
      <c r="CD371" s="771"/>
      <c r="CE371" s="771"/>
      <c r="CF371" s="771"/>
      <c r="CG371" s="268"/>
      <c r="CH371" s="268"/>
      <c r="CI371" s="303"/>
      <c r="CJ371" s="5"/>
      <c r="CK371" s="5"/>
      <c r="CL371" s="5"/>
      <c r="CM371" s="5"/>
      <c r="CN371" s="5"/>
      <c r="CO371" s="5"/>
      <c r="CP371" s="5"/>
      <c r="CQ371" s="5"/>
      <c r="CR371" s="336"/>
      <c r="CS371" s="319"/>
      <c r="CT371" s="338"/>
      <c r="CU371" s="338"/>
      <c r="CV371" s="338"/>
      <c r="CW371" s="338"/>
      <c r="CX371" s="338"/>
      <c r="CY371" s="338"/>
      <c r="CZ371" s="338"/>
      <c r="DA371" s="338"/>
      <c r="DB371" s="338"/>
      <c r="DC371" s="338"/>
      <c r="DD371" s="338"/>
      <c r="DE371" s="338"/>
      <c r="DF371" s="338"/>
      <c r="DG371" s="338"/>
      <c r="DH371" s="326"/>
      <c r="DI371" s="339"/>
      <c r="DJ371" s="340"/>
      <c r="DK371" s="319"/>
      <c r="DL371" s="321"/>
      <c r="DM371" s="321"/>
      <c r="DN371" s="321"/>
      <c r="DO371" s="321"/>
      <c r="DP371" s="321"/>
      <c r="DQ371" s="321"/>
      <c r="DR371" s="321"/>
      <c r="DS371" s="321"/>
      <c r="DT371" s="321"/>
      <c r="DU371" s="321"/>
      <c r="DV371" s="321"/>
      <c r="DW371" s="321"/>
      <c r="DX371" s="322"/>
      <c r="DY371" s="87"/>
      <c r="DZ371" s="5"/>
      <c r="EA371" s="5"/>
    </row>
    <row r="372" spans="2:163" ht="15" customHeight="1" thickBot="1">
      <c r="B372" s="5"/>
      <c r="C372" s="86"/>
      <c r="D372" s="772"/>
      <c r="E372" s="773"/>
      <c r="F372" s="773"/>
      <c r="G372" s="773"/>
      <c r="H372" s="773"/>
      <c r="I372" s="773"/>
      <c r="J372" s="773"/>
      <c r="K372" s="773"/>
      <c r="L372" s="773"/>
      <c r="M372" s="773"/>
      <c r="N372" s="773"/>
      <c r="O372" s="773"/>
      <c r="P372" s="773"/>
      <c r="Q372" s="773"/>
      <c r="R372" s="773"/>
      <c r="S372" s="280"/>
      <c r="T372" s="280"/>
      <c r="U372" s="309"/>
      <c r="V372" s="5"/>
      <c r="W372" s="5"/>
      <c r="X372" s="5"/>
      <c r="Y372" s="5"/>
      <c r="Z372" s="5"/>
      <c r="AA372" s="5"/>
      <c r="AB372" s="5"/>
      <c r="AC372" s="5"/>
      <c r="AD372" s="336"/>
      <c r="AE372" s="332"/>
      <c r="AF372" s="333"/>
      <c r="AG372" s="333"/>
      <c r="AH372" s="333"/>
      <c r="AI372" s="333"/>
      <c r="AJ372" s="333"/>
      <c r="AK372" s="333"/>
      <c r="AL372" s="333"/>
      <c r="AM372" s="333"/>
      <c r="AN372" s="333"/>
      <c r="AO372" s="333"/>
      <c r="AP372" s="333"/>
      <c r="AQ372" s="333"/>
      <c r="AR372" s="333"/>
      <c r="AS372" s="333"/>
      <c r="AT372" s="327"/>
      <c r="AU372" s="341"/>
      <c r="AV372" s="340"/>
      <c r="AW372" s="332"/>
      <c r="AX372" s="333"/>
      <c r="AY372" s="333"/>
      <c r="AZ372" s="333"/>
      <c r="BA372" s="333"/>
      <c r="BB372" s="333"/>
      <c r="BC372" s="333"/>
      <c r="BD372" s="333"/>
      <c r="BE372" s="333"/>
      <c r="BF372" s="333"/>
      <c r="BG372" s="333"/>
      <c r="BH372" s="333"/>
      <c r="BI372" s="333"/>
      <c r="BJ372" s="342"/>
      <c r="BK372" s="87"/>
      <c r="BL372" s="5"/>
      <c r="BM372" s="5"/>
      <c r="BP372" s="5"/>
      <c r="BQ372" s="86"/>
      <c r="BR372" s="772"/>
      <c r="BS372" s="773"/>
      <c r="BT372" s="773"/>
      <c r="BU372" s="773"/>
      <c r="BV372" s="773"/>
      <c r="BW372" s="773"/>
      <c r="BX372" s="773"/>
      <c r="BY372" s="773"/>
      <c r="BZ372" s="773"/>
      <c r="CA372" s="773"/>
      <c r="CB372" s="773"/>
      <c r="CC372" s="773"/>
      <c r="CD372" s="773"/>
      <c r="CE372" s="773"/>
      <c r="CF372" s="773"/>
      <c r="CG372" s="280"/>
      <c r="CH372" s="280"/>
      <c r="CI372" s="309"/>
      <c r="CJ372" s="5"/>
      <c r="CK372" s="5"/>
      <c r="CL372" s="5"/>
      <c r="CM372" s="5"/>
      <c r="CN372" s="5"/>
      <c r="CO372" s="5"/>
      <c r="CP372" s="5"/>
      <c r="CQ372" s="5"/>
      <c r="CR372" s="336"/>
      <c r="CS372" s="332"/>
      <c r="CT372" s="333"/>
      <c r="CU372" s="333"/>
      <c r="CV372" s="333"/>
      <c r="CW372" s="333"/>
      <c r="CX372" s="333"/>
      <c r="CY372" s="333"/>
      <c r="CZ372" s="333"/>
      <c r="DA372" s="333"/>
      <c r="DB372" s="333"/>
      <c r="DC372" s="333"/>
      <c r="DD372" s="333"/>
      <c r="DE372" s="333"/>
      <c r="DF372" s="333"/>
      <c r="DG372" s="333"/>
      <c r="DH372" s="327"/>
      <c r="DI372" s="341"/>
      <c r="DJ372" s="340"/>
      <c r="DK372" s="332"/>
      <c r="DL372" s="333"/>
      <c r="DM372" s="333"/>
      <c r="DN372" s="333"/>
      <c r="DO372" s="333"/>
      <c r="DP372" s="333"/>
      <c r="DQ372" s="333"/>
      <c r="DR372" s="333"/>
      <c r="DS372" s="333"/>
      <c r="DT372" s="333"/>
      <c r="DU372" s="333"/>
      <c r="DV372" s="333"/>
      <c r="DW372" s="333"/>
      <c r="DX372" s="342"/>
      <c r="DY372" s="87"/>
      <c r="DZ372" s="5"/>
      <c r="EA372" s="5"/>
    </row>
    <row r="373" spans="2:163" ht="18.75" customHeight="1" thickBot="1">
      <c r="B373" s="5"/>
      <c r="C373" s="86"/>
      <c r="D373" s="4"/>
      <c r="E373" s="4"/>
      <c r="F373" s="4"/>
      <c r="G373" s="4"/>
      <c r="H373" s="4"/>
      <c r="I373" s="4"/>
      <c r="J373" s="4"/>
      <c r="K373" s="4"/>
      <c r="L373" s="4"/>
      <c r="M373" s="4"/>
      <c r="N373" s="4"/>
      <c r="O373" s="4"/>
      <c r="P373" s="4"/>
      <c r="Q373" s="4"/>
      <c r="R373" s="4"/>
      <c r="S373" s="5"/>
      <c r="T373" s="5"/>
      <c r="U373" s="5"/>
      <c r="V373" s="5"/>
      <c r="W373" s="5"/>
      <c r="X373" s="5"/>
      <c r="Y373" s="5"/>
      <c r="Z373" s="5"/>
      <c r="AA373" s="5"/>
      <c r="AB373" s="5"/>
      <c r="AC373" s="5"/>
      <c r="AD373" s="329"/>
      <c r="AE373" s="344"/>
      <c r="AF373" s="344"/>
      <c r="AG373" s="344"/>
      <c r="AH373" s="344"/>
      <c r="AI373" s="344"/>
      <c r="AJ373" s="344"/>
      <c r="AK373" s="344"/>
      <c r="AL373" s="344"/>
      <c r="AM373" s="344"/>
      <c r="AN373" s="344"/>
      <c r="AO373" s="344"/>
      <c r="AP373" s="344"/>
      <c r="AQ373" s="344"/>
      <c r="AR373" s="344"/>
      <c r="AS373" s="344"/>
      <c r="AT373" s="344"/>
      <c r="AU373" s="345"/>
      <c r="AV373" s="329"/>
      <c r="AW373" s="344"/>
      <c r="AX373" s="344"/>
      <c r="AY373" s="344"/>
      <c r="AZ373" s="344"/>
      <c r="BA373" s="344"/>
      <c r="BB373" s="344"/>
      <c r="BC373" s="344"/>
      <c r="BD373" s="344"/>
      <c r="BE373" s="344"/>
      <c r="BF373" s="344"/>
      <c r="BG373" s="344"/>
      <c r="BH373" s="344"/>
      <c r="BI373" s="344"/>
      <c r="BJ373" s="344"/>
      <c r="BK373" s="87"/>
      <c r="BL373" s="5"/>
      <c r="BM373" s="5"/>
      <c r="BP373" s="5"/>
      <c r="BQ373" s="86"/>
      <c r="BR373" s="4"/>
      <c r="BS373" s="4"/>
      <c r="BT373" s="4"/>
      <c r="BU373" s="4"/>
      <c r="BV373" s="4"/>
      <c r="BW373" s="4"/>
      <c r="BX373" s="4"/>
      <c r="BY373" s="4"/>
      <c r="BZ373" s="4"/>
      <c r="CA373" s="4"/>
      <c r="CB373" s="4"/>
      <c r="CC373" s="4"/>
      <c r="CD373" s="4"/>
      <c r="CE373" s="4"/>
      <c r="CF373" s="4"/>
      <c r="CG373" s="5"/>
      <c r="CH373" s="5"/>
      <c r="CI373" s="5"/>
      <c r="CJ373" s="5"/>
      <c r="CK373" s="5"/>
      <c r="CL373" s="5"/>
      <c r="CM373" s="5"/>
      <c r="CN373" s="5"/>
      <c r="CO373" s="5"/>
      <c r="CP373" s="5"/>
      <c r="CQ373" s="5"/>
      <c r="CR373" s="329"/>
      <c r="CS373" s="344"/>
      <c r="CT373" s="344"/>
      <c r="CU373" s="344"/>
      <c r="CV373" s="344"/>
      <c r="CW373" s="344"/>
      <c r="CX373" s="344"/>
      <c r="CY373" s="344"/>
      <c r="CZ373" s="344"/>
      <c r="DA373" s="344"/>
      <c r="DB373" s="344"/>
      <c r="DC373" s="344"/>
      <c r="DD373" s="344"/>
      <c r="DE373" s="344"/>
      <c r="DF373" s="344"/>
      <c r="DG373" s="344"/>
      <c r="DH373" s="344"/>
      <c r="DI373" s="345"/>
      <c r="DJ373" s="329"/>
      <c r="DK373" s="344"/>
      <c r="DL373" s="344"/>
      <c r="DM373" s="344"/>
      <c r="DN373" s="344"/>
      <c r="DO373" s="344"/>
      <c r="DP373" s="344"/>
      <c r="DQ373" s="344"/>
      <c r="DR373" s="344"/>
      <c r="DS373" s="344"/>
      <c r="DT373" s="344"/>
      <c r="DU373" s="344"/>
      <c r="DV373" s="344"/>
      <c r="DW373" s="344"/>
      <c r="DX373" s="344"/>
      <c r="DY373" s="87"/>
      <c r="DZ373" s="5"/>
      <c r="EA373" s="5"/>
    </row>
    <row r="374" spans="2:163" ht="15" customHeight="1">
      <c r="B374" s="5"/>
      <c r="C374" s="86"/>
      <c r="D374" s="300" t="s">
        <v>514</v>
      </c>
      <c r="E374" s="287"/>
      <c r="F374" s="287"/>
      <c r="G374" s="287"/>
      <c r="H374" s="287"/>
      <c r="I374" s="287"/>
      <c r="J374" s="287"/>
      <c r="K374" s="287"/>
      <c r="L374" s="287"/>
      <c r="M374" s="287"/>
      <c r="N374" s="287"/>
      <c r="O374" s="287"/>
      <c r="P374" s="287"/>
      <c r="Q374" s="287"/>
      <c r="R374" s="287"/>
      <c r="S374" s="286"/>
      <c r="T374" s="286"/>
      <c r="U374" s="315"/>
      <c r="V374" s="5"/>
      <c r="W374" s="5"/>
      <c r="X374" s="5"/>
      <c r="Y374" s="5"/>
      <c r="Z374" s="5"/>
      <c r="AA374" s="5"/>
      <c r="AB374" s="5"/>
      <c r="AC374" s="5"/>
      <c r="AD374" s="336"/>
      <c r="AE374" s="300" t="s">
        <v>13</v>
      </c>
      <c r="AF374" s="287"/>
      <c r="AG374" s="287"/>
      <c r="AH374" s="287"/>
      <c r="AI374" s="287"/>
      <c r="AJ374" s="287"/>
      <c r="AK374" s="287"/>
      <c r="AL374" s="287"/>
      <c r="AM374" s="287"/>
      <c r="AN374" s="287"/>
      <c r="AO374" s="287"/>
      <c r="AP374" s="287"/>
      <c r="AQ374" s="287"/>
      <c r="AR374" s="287"/>
      <c r="AS374" s="287"/>
      <c r="AT374" s="323"/>
      <c r="AU374" s="337"/>
      <c r="AV374" s="336"/>
      <c r="AW374" s="300" t="s">
        <v>495</v>
      </c>
      <c r="AX374" s="287"/>
      <c r="AY374" s="287"/>
      <c r="AZ374" s="287"/>
      <c r="BA374" s="287"/>
      <c r="BB374" s="287"/>
      <c r="BC374" s="287"/>
      <c r="BD374" s="287"/>
      <c r="BE374" s="287"/>
      <c r="BF374" s="287"/>
      <c r="BG374" s="287"/>
      <c r="BH374" s="287"/>
      <c r="BI374" s="287"/>
      <c r="BJ374" s="288"/>
      <c r="BK374" s="87"/>
      <c r="BL374" s="5"/>
      <c r="BM374" s="5"/>
      <c r="BP374" s="5"/>
      <c r="BQ374" s="86"/>
      <c r="BR374" s="300" t="s">
        <v>514</v>
      </c>
      <c r="BS374" s="287"/>
      <c r="BT374" s="287"/>
      <c r="BU374" s="287"/>
      <c r="BV374" s="287"/>
      <c r="BW374" s="287"/>
      <c r="BX374" s="287"/>
      <c r="BY374" s="287"/>
      <c r="BZ374" s="287"/>
      <c r="CA374" s="287"/>
      <c r="CB374" s="287"/>
      <c r="CC374" s="287"/>
      <c r="CD374" s="287"/>
      <c r="CE374" s="287"/>
      <c r="CF374" s="287"/>
      <c r="CG374" s="286"/>
      <c r="CH374" s="286"/>
      <c r="CI374" s="315"/>
      <c r="CJ374" s="5"/>
      <c r="CK374" s="5"/>
      <c r="CL374" s="5"/>
      <c r="CM374" s="5"/>
      <c r="CN374" s="5"/>
      <c r="CO374" s="5"/>
      <c r="CP374" s="5"/>
      <c r="CQ374" s="5"/>
      <c r="CR374" s="336"/>
      <c r="CS374" s="300" t="s">
        <v>13</v>
      </c>
      <c r="CT374" s="287"/>
      <c r="CU374" s="287"/>
      <c r="CV374" s="287"/>
      <c r="CW374" s="287"/>
      <c r="CX374" s="287"/>
      <c r="CY374" s="287"/>
      <c r="CZ374" s="287"/>
      <c r="DA374" s="287"/>
      <c r="DB374" s="287"/>
      <c r="DC374" s="287"/>
      <c r="DD374" s="287"/>
      <c r="DE374" s="287"/>
      <c r="DF374" s="287"/>
      <c r="DG374" s="287"/>
      <c r="DH374" s="323"/>
      <c r="DI374" s="337"/>
      <c r="DJ374" s="336"/>
      <c r="DK374" s="300" t="s">
        <v>495</v>
      </c>
      <c r="DL374" s="287"/>
      <c r="DM374" s="287"/>
      <c r="DN374" s="287"/>
      <c r="DO374" s="287"/>
      <c r="DP374" s="287"/>
      <c r="DQ374" s="287"/>
      <c r="DR374" s="287"/>
      <c r="DS374" s="287"/>
      <c r="DT374" s="287"/>
      <c r="DU374" s="287"/>
      <c r="DV374" s="287"/>
      <c r="DW374" s="287"/>
      <c r="DX374" s="288"/>
      <c r="DY374" s="87"/>
      <c r="DZ374" s="5"/>
      <c r="EA374" s="5"/>
    </row>
    <row r="375" spans="2:163" ht="15" customHeight="1">
      <c r="B375" s="5"/>
      <c r="C375" s="86"/>
      <c r="D375" s="319" t="s">
        <v>515</v>
      </c>
      <c r="E375" s="338"/>
      <c r="F375" s="338"/>
      <c r="G375" s="338"/>
      <c r="H375" s="338"/>
      <c r="I375" s="338"/>
      <c r="J375" s="338"/>
      <c r="K375" s="338"/>
      <c r="L375" s="338"/>
      <c r="M375" s="338"/>
      <c r="N375" s="338"/>
      <c r="O375" s="338"/>
      <c r="P375" s="338"/>
      <c r="Q375" s="338"/>
      <c r="R375" s="338"/>
      <c r="S375" s="268"/>
      <c r="T375" s="268"/>
      <c r="U375" s="303"/>
      <c r="V375" s="5"/>
      <c r="W375" s="5"/>
      <c r="X375" s="5"/>
      <c r="Y375" s="5"/>
      <c r="Z375" s="5"/>
      <c r="AA375" s="5"/>
      <c r="AB375" s="5"/>
      <c r="AC375" s="5"/>
      <c r="AD375" s="336"/>
      <c r="AE375" s="319"/>
      <c r="AF375" s="338"/>
      <c r="AG375" s="338"/>
      <c r="AH375" s="338"/>
      <c r="AI375" s="338"/>
      <c r="AJ375" s="338"/>
      <c r="AK375" s="338"/>
      <c r="AL375" s="338"/>
      <c r="AM375" s="338"/>
      <c r="AN375" s="338"/>
      <c r="AO375" s="338"/>
      <c r="AP375" s="338"/>
      <c r="AQ375" s="338"/>
      <c r="AR375" s="338"/>
      <c r="AS375" s="338"/>
      <c r="AT375" s="326"/>
      <c r="AU375" s="339"/>
      <c r="AV375" s="340"/>
      <c r="AW375" s="319"/>
      <c r="AX375" s="321"/>
      <c r="AY375" s="321"/>
      <c r="AZ375" s="321"/>
      <c r="BA375" s="321"/>
      <c r="BB375" s="321"/>
      <c r="BC375" s="321"/>
      <c r="BD375" s="321"/>
      <c r="BE375" s="321"/>
      <c r="BF375" s="321"/>
      <c r="BG375" s="321"/>
      <c r="BH375" s="321"/>
      <c r="BI375" s="321"/>
      <c r="BJ375" s="322"/>
      <c r="BK375" s="87"/>
      <c r="BL375" s="5"/>
      <c r="BM375" s="5"/>
      <c r="BP375" s="5"/>
      <c r="BQ375" s="86"/>
      <c r="BR375" s="319" t="s">
        <v>515</v>
      </c>
      <c r="BS375" s="338"/>
      <c r="BT375" s="338"/>
      <c r="BU375" s="338"/>
      <c r="BV375" s="338"/>
      <c r="BW375" s="338"/>
      <c r="BX375" s="338"/>
      <c r="BY375" s="338"/>
      <c r="BZ375" s="338"/>
      <c r="CA375" s="338"/>
      <c r="CB375" s="338"/>
      <c r="CC375" s="338"/>
      <c r="CD375" s="338"/>
      <c r="CE375" s="338"/>
      <c r="CF375" s="338"/>
      <c r="CG375" s="268"/>
      <c r="CH375" s="268"/>
      <c r="CI375" s="303"/>
      <c r="CJ375" s="5"/>
      <c r="CK375" s="5"/>
      <c r="CL375" s="5"/>
      <c r="CM375" s="5"/>
      <c r="CN375" s="5"/>
      <c r="CO375" s="5"/>
      <c r="CP375" s="5"/>
      <c r="CQ375" s="5"/>
      <c r="CR375" s="336"/>
      <c r="CS375" s="319"/>
      <c r="CT375" s="338"/>
      <c r="CU375" s="338"/>
      <c r="CV375" s="338"/>
      <c r="CW375" s="338"/>
      <c r="CX375" s="338"/>
      <c r="CY375" s="338"/>
      <c r="CZ375" s="338"/>
      <c r="DA375" s="338"/>
      <c r="DB375" s="338"/>
      <c r="DC375" s="338"/>
      <c r="DD375" s="338"/>
      <c r="DE375" s="338"/>
      <c r="DF375" s="338"/>
      <c r="DG375" s="338"/>
      <c r="DH375" s="326"/>
      <c r="DI375" s="339"/>
      <c r="DJ375" s="340"/>
      <c r="DK375" s="319"/>
      <c r="DL375" s="321"/>
      <c r="DM375" s="321"/>
      <c r="DN375" s="321"/>
      <c r="DO375" s="321"/>
      <c r="DP375" s="321"/>
      <c r="DQ375" s="321"/>
      <c r="DR375" s="321"/>
      <c r="DS375" s="321"/>
      <c r="DT375" s="321"/>
      <c r="DU375" s="321"/>
      <c r="DV375" s="321"/>
      <c r="DW375" s="321"/>
      <c r="DX375" s="322"/>
      <c r="DY375" s="87"/>
      <c r="DZ375" s="5"/>
      <c r="EA375" s="5"/>
    </row>
    <row r="376" spans="2:163" ht="15" customHeight="1">
      <c r="B376" s="5"/>
      <c r="C376" s="86"/>
      <c r="D376" s="319" t="s">
        <v>516</v>
      </c>
      <c r="E376" s="338"/>
      <c r="F376" s="338"/>
      <c r="G376" s="338"/>
      <c r="H376" s="338"/>
      <c r="I376" s="338"/>
      <c r="J376" s="338"/>
      <c r="K376" s="338"/>
      <c r="L376" s="338"/>
      <c r="M376" s="338"/>
      <c r="N376" s="338"/>
      <c r="O376" s="338"/>
      <c r="P376" s="338"/>
      <c r="Q376" s="338"/>
      <c r="R376" s="338"/>
      <c r="S376" s="268"/>
      <c r="T376" s="268"/>
      <c r="U376" s="303"/>
      <c r="V376" s="5"/>
      <c r="W376" s="5"/>
      <c r="X376" s="5"/>
      <c r="Y376" s="5"/>
      <c r="Z376" s="5"/>
      <c r="AA376" s="5"/>
      <c r="AB376" s="5"/>
      <c r="AC376" s="5"/>
      <c r="AD376" s="336"/>
      <c r="AE376" s="319"/>
      <c r="AF376" s="338"/>
      <c r="AG376" s="338"/>
      <c r="AH376" s="338"/>
      <c r="AI376" s="338"/>
      <c r="AJ376" s="338"/>
      <c r="AK376" s="338"/>
      <c r="AL376" s="338"/>
      <c r="AM376" s="338"/>
      <c r="AN376" s="338"/>
      <c r="AO376" s="338"/>
      <c r="AP376" s="338"/>
      <c r="AQ376" s="338"/>
      <c r="AR376" s="338"/>
      <c r="AS376" s="338"/>
      <c r="AT376" s="326"/>
      <c r="AU376" s="339"/>
      <c r="AV376" s="340"/>
      <c r="AW376" s="319"/>
      <c r="AX376" s="321"/>
      <c r="AY376" s="321"/>
      <c r="AZ376" s="321"/>
      <c r="BA376" s="321"/>
      <c r="BB376" s="321"/>
      <c r="BC376" s="321"/>
      <c r="BD376" s="321"/>
      <c r="BE376" s="321"/>
      <c r="BF376" s="321"/>
      <c r="BG376" s="321"/>
      <c r="BH376" s="321"/>
      <c r="BI376" s="321"/>
      <c r="BJ376" s="322"/>
      <c r="BK376" s="87"/>
      <c r="BL376" s="5"/>
      <c r="BM376" s="5"/>
      <c r="BP376" s="5"/>
      <c r="BQ376" s="86"/>
      <c r="BR376" s="319" t="s">
        <v>516</v>
      </c>
      <c r="BS376" s="338"/>
      <c r="BT376" s="338"/>
      <c r="BU376" s="338"/>
      <c r="BV376" s="338"/>
      <c r="BW376" s="338"/>
      <c r="BX376" s="338"/>
      <c r="BY376" s="338"/>
      <c r="BZ376" s="338"/>
      <c r="CA376" s="338"/>
      <c r="CB376" s="338"/>
      <c r="CC376" s="338"/>
      <c r="CD376" s="338"/>
      <c r="CE376" s="338"/>
      <c r="CF376" s="338"/>
      <c r="CG376" s="268"/>
      <c r="CH376" s="268"/>
      <c r="CI376" s="303"/>
      <c r="CJ376" s="5"/>
      <c r="CK376" s="5"/>
      <c r="CL376" s="5"/>
      <c r="CM376" s="5"/>
      <c r="CN376" s="5"/>
      <c r="CO376" s="5"/>
      <c r="CP376" s="5"/>
      <c r="CQ376" s="5"/>
      <c r="CR376" s="336"/>
      <c r="CS376" s="319"/>
      <c r="CT376" s="338"/>
      <c r="CU376" s="338"/>
      <c r="CV376" s="338"/>
      <c r="CW376" s="338"/>
      <c r="CX376" s="338"/>
      <c r="CY376" s="338"/>
      <c r="CZ376" s="338"/>
      <c r="DA376" s="338"/>
      <c r="DB376" s="338"/>
      <c r="DC376" s="338"/>
      <c r="DD376" s="338"/>
      <c r="DE376" s="338"/>
      <c r="DF376" s="338"/>
      <c r="DG376" s="338"/>
      <c r="DH376" s="326"/>
      <c r="DI376" s="339"/>
      <c r="DJ376" s="340"/>
      <c r="DK376" s="319"/>
      <c r="DL376" s="321"/>
      <c r="DM376" s="321"/>
      <c r="DN376" s="321"/>
      <c r="DO376" s="321"/>
      <c r="DP376" s="321"/>
      <c r="DQ376" s="321"/>
      <c r="DR376" s="321"/>
      <c r="DS376" s="321"/>
      <c r="DT376" s="321"/>
      <c r="DU376" s="321"/>
      <c r="DV376" s="321"/>
      <c r="DW376" s="321"/>
      <c r="DX376" s="322"/>
      <c r="DY376" s="87"/>
      <c r="DZ376" s="5"/>
      <c r="EA376" s="5"/>
    </row>
    <row r="377" spans="2:163" ht="15" customHeight="1">
      <c r="B377" s="5"/>
      <c r="C377" s="86"/>
      <c r="D377" s="319" t="s">
        <v>517</v>
      </c>
      <c r="E377" s="338"/>
      <c r="F377" s="338"/>
      <c r="G377" s="338"/>
      <c r="H377" s="338"/>
      <c r="I377" s="338"/>
      <c r="J377" s="338"/>
      <c r="K377" s="338"/>
      <c r="L377" s="338"/>
      <c r="M377" s="338"/>
      <c r="N377" s="338"/>
      <c r="O377" s="338"/>
      <c r="P377" s="338"/>
      <c r="Q377" s="338"/>
      <c r="R377" s="338"/>
      <c r="S377" s="268"/>
      <c r="T377" s="268"/>
      <c r="U377" s="303"/>
      <c r="V377" s="5"/>
      <c r="W377" s="5"/>
      <c r="X377" s="5"/>
      <c r="Y377" s="5"/>
      <c r="Z377" s="5"/>
      <c r="AA377" s="5"/>
      <c r="AB377" s="5"/>
      <c r="AC377" s="5"/>
      <c r="AD377" s="336"/>
      <c r="AE377" s="319"/>
      <c r="AF377" s="338"/>
      <c r="AG377" s="338"/>
      <c r="AH377" s="338"/>
      <c r="AI377" s="338"/>
      <c r="AJ377" s="338"/>
      <c r="AK377" s="338"/>
      <c r="AL377" s="338"/>
      <c r="AM377" s="338"/>
      <c r="AN377" s="338"/>
      <c r="AO377" s="338"/>
      <c r="AP377" s="338"/>
      <c r="AQ377" s="338"/>
      <c r="AR377" s="338"/>
      <c r="AS377" s="338"/>
      <c r="AT377" s="326"/>
      <c r="AU377" s="339"/>
      <c r="AV377" s="340"/>
      <c r="AW377" s="319"/>
      <c r="AX377" s="321"/>
      <c r="AY377" s="321"/>
      <c r="AZ377" s="321"/>
      <c r="BA377" s="321"/>
      <c r="BB377" s="321"/>
      <c r="BC377" s="321"/>
      <c r="BD377" s="321"/>
      <c r="BE377" s="321"/>
      <c r="BF377" s="321"/>
      <c r="BG377" s="321"/>
      <c r="BH377" s="321"/>
      <c r="BI377" s="321"/>
      <c r="BJ377" s="322"/>
      <c r="BK377" s="87"/>
      <c r="BL377" s="5"/>
      <c r="BM377" s="5"/>
      <c r="BP377" s="5"/>
      <c r="BQ377" s="86"/>
      <c r="BR377" s="319" t="s">
        <v>517</v>
      </c>
      <c r="BS377" s="338"/>
      <c r="BT377" s="338"/>
      <c r="BU377" s="338"/>
      <c r="BV377" s="338"/>
      <c r="BW377" s="338"/>
      <c r="BX377" s="338"/>
      <c r="BY377" s="338"/>
      <c r="BZ377" s="338"/>
      <c r="CA377" s="338"/>
      <c r="CB377" s="338"/>
      <c r="CC377" s="338"/>
      <c r="CD377" s="338"/>
      <c r="CE377" s="338"/>
      <c r="CF377" s="338"/>
      <c r="CG377" s="268"/>
      <c r="CH377" s="268"/>
      <c r="CI377" s="303"/>
      <c r="CJ377" s="5"/>
      <c r="CK377" s="5"/>
      <c r="CL377" s="5"/>
      <c r="CM377" s="5"/>
      <c r="CN377" s="5"/>
      <c r="CO377" s="5"/>
      <c r="CP377" s="5"/>
      <c r="CQ377" s="5"/>
      <c r="CR377" s="336"/>
      <c r="CS377" s="319"/>
      <c r="CT377" s="338"/>
      <c r="CU377" s="338"/>
      <c r="CV377" s="338"/>
      <c r="CW377" s="338"/>
      <c r="CX377" s="338"/>
      <c r="CY377" s="338"/>
      <c r="CZ377" s="338"/>
      <c r="DA377" s="338"/>
      <c r="DB377" s="338"/>
      <c r="DC377" s="338"/>
      <c r="DD377" s="338"/>
      <c r="DE377" s="338"/>
      <c r="DF377" s="338"/>
      <c r="DG377" s="338"/>
      <c r="DH377" s="326"/>
      <c r="DI377" s="339"/>
      <c r="DJ377" s="340"/>
      <c r="DK377" s="319"/>
      <c r="DL377" s="321"/>
      <c r="DM377" s="321"/>
      <c r="DN377" s="321"/>
      <c r="DO377" s="321"/>
      <c r="DP377" s="321"/>
      <c r="DQ377" s="321"/>
      <c r="DR377" s="321"/>
      <c r="DS377" s="321"/>
      <c r="DT377" s="321"/>
      <c r="DU377" s="321"/>
      <c r="DV377" s="321"/>
      <c r="DW377" s="321"/>
      <c r="DX377" s="322"/>
      <c r="DY377" s="87"/>
      <c r="DZ377" s="5"/>
      <c r="EA377" s="5"/>
    </row>
    <row r="378" spans="2:163" ht="15" customHeight="1">
      <c r="B378" s="5"/>
      <c r="C378" s="86"/>
      <c r="D378" s="319"/>
      <c r="E378" s="338"/>
      <c r="F378" s="338"/>
      <c r="G378" s="338"/>
      <c r="H378" s="338"/>
      <c r="I378" s="338"/>
      <c r="J378" s="338"/>
      <c r="K378" s="338"/>
      <c r="L378" s="338"/>
      <c r="M378" s="338"/>
      <c r="N378" s="338"/>
      <c r="O378" s="338"/>
      <c r="P378" s="338"/>
      <c r="Q378" s="338"/>
      <c r="R378" s="338"/>
      <c r="S378" s="268"/>
      <c r="T378" s="268"/>
      <c r="U378" s="303"/>
      <c r="V378" s="5"/>
      <c r="W378" s="5"/>
      <c r="X378" s="5"/>
      <c r="Y378" s="5"/>
      <c r="Z378" s="5"/>
      <c r="AA378" s="5"/>
      <c r="AB378" s="5"/>
      <c r="AC378" s="5"/>
      <c r="AD378" s="336"/>
      <c r="AE378" s="319"/>
      <c r="AF378" s="338"/>
      <c r="AG378" s="338"/>
      <c r="AH378" s="338"/>
      <c r="AI378" s="338"/>
      <c r="AJ378" s="338"/>
      <c r="AK378" s="338"/>
      <c r="AL378" s="338"/>
      <c r="AM378" s="338"/>
      <c r="AN378" s="338"/>
      <c r="AO378" s="338"/>
      <c r="AP378" s="338"/>
      <c r="AQ378" s="338"/>
      <c r="AR378" s="338"/>
      <c r="AS378" s="338"/>
      <c r="AT378" s="326"/>
      <c r="AU378" s="339"/>
      <c r="AV378" s="340"/>
      <c r="AW378" s="319"/>
      <c r="AX378" s="321"/>
      <c r="AY378" s="321"/>
      <c r="AZ378" s="321"/>
      <c r="BA378" s="321"/>
      <c r="BB378" s="321"/>
      <c r="BC378" s="321"/>
      <c r="BD378" s="321"/>
      <c r="BE378" s="321"/>
      <c r="BF378" s="321"/>
      <c r="BG378" s="321"/>
      <c r="BH378" s="321"/>
      <c r="BI378" s="321"/>
      <c r="BJ378" s="322"/>
      <c r="BK378" s="87"/>
      <c r="BL378" s="5"/>
      <c r="BM378" s="5"/>
      <c r="BP378" s="5"/>
      <c r="BQ378" s="86"/>
      <c r="BR378" s="319"/>
      <c r="BS378" s="338"/>
      <c r="BT378" s="338"/>
      <c r="BU378" s="338"/>
      <c r="BV378" s="338"/>
      <c r="BW378" s="338"/>
      <c r="BX378" s="338"/>
      <c r="BY378" s="338"/>
      <c r="BZ378" s="338"/>
      <c r="CA378" s="338"/>
      <c r="CB378" s="338"/>
      <c r="CC378" s="338"/>
      <c r="CD378" s="338"/>
      <c r="CE378" s="338"/>
      <c r="CF378" s="338"/>
      <c r="CG378" s="268"/>
      <c r="CH378" s="268"/>
      <c r="CI378" s="303"/>
      <c r="CJ378" s="5"/>
      <c r="CK378" s="5"/>
      <c r="CL378" s="5"/>
      <c r="CM378" s="5"/>
      <c r="CN378" s="5"/>
      <c r="CO378" s="5"/>
      <c r="CP378" s="5"/>
      <c r="CQ378" s="5"/>
      <c r="CR378" s="336"/>
      <c r="CS378" s="319"/>
      <c r="CT378" s="338"/>
      <c r="CU378" s="338"/>
      <c r="CV378" s="338"/>
      <c r="CW378" s="338"/>
      <c r="CX378" s="338"/>
      <c r="CY378" s="338"/>
      <c r="CZ378" s="338"/>
      <c r="DA378" s="338"/>
      <c r="DB378" s="338"/>
      <c r="DC378" s="338"/>
      <c r="DD378" s="338"/>
      <c r="DE378" s="338"/>
      <c r="DF378" s="338"/>
      <c r="DG378" s="338"/>
      <c r="DH378" s="326"/>
      <c r="DI378" s="339"/>
      <c r="DJ378" s="340"/>
      <c r="DK378" s="319"/>
      <c r="DL378" s="321"/>
      <c r="DM378" s="321"/>
      <c r="DN378" s="321"/>
      <c r="DO378" s="321"/>
      <c r="DP378" s="321"/>
      <c r="DQ378" s="321"/>
      <c r="DR378" s="321"/>
      <c r="DS378" s="321"/>
      <c r="DT378" s="321"/>
      <c r="DU378" s="321"/>
      <c r="DV378" s="321"/>
      <c r="DW378" s="321"/>
      <c r="DX378" s="322"/>
      <c r="DY378" s="87"/>
      <c r="DZ378" s="5"/>
      <c r="EA378" s="5"/>
    </row>
    <row r="379" spans="2:163" ht="15" customHeight="1">
      <c r="B379" s="5"/>
      <c r="C379" s="86"/>
      <c r="D379" s="319"/>
      <c r="E379" s="338"/>
      <c r="F379" s="338"/>
      <c r="G379" s="338"/>
      <c r="H379" s="338"/>
      <c r="I379" s="338"/>
      <c r="J379" s="338"/>
      <c r="K379" s="338"/>
      <c r="L379" s="338"/>
      <c r="M379" s="338"/>
      <c r="N379" s="338"/>
      <c r="O379" s="338"/>
      <c r="P379" s="338"/>
      <c r="Q379" s="338"/>
      <c r="R379" s="338"/>
      <c r="S379" s="268"/>
      <c r="T379" s="268"/>
      <c r="U379" s="303"/>
      <c r="V379" s="5"/>
      <c r="W379" s="5"/>
      <c r="X379" s="5"/>
      <c r="Y379" s="5"/>
      <c r="Z379" s="5"/>
      <c r="AA379" s="5"/>
      <c r="AB379" s="5"/>
      <c r="AC379" s="5"/>
      <c r="AD379" s="336"/>
      <c r="AE379" s="319"/>
      <c r="AF379" s="338"/>
      <c r="AG379" s="338"/>
      <c r="AH379" s="338"/>
      <c r="AI379" s="338"/>
      <c r="AJ379" s="338"/>
      <c r="AK379" s="338"/>
      <c r="AL379" s="338"/>
      <c r="AM379" s="338"/>
      <c r="AN379" s="338"/>
      <c r="AO379" s="338"/>
      <c r="AP379" s="338"/>
      <c r="AQ379" s="338"/>
      <c r="AR379" s="338"/>
      <c r="AS379" s="338"/>
      <c r="AT379" s="326"/>
      <c r="AU379" s="339"/>
      <c r="AV379" s="340"/>
      <c r="AW379" s="319"/>
      <c r="AX379" s="321"/>
      <c r="AY379" s="321"/>
      <c r="AZ379" s="321"/>
      <c r="BA379" s="321"/>
      <c r="BB379" s="321"/>
      <c r="BC379" s="321"/>
      <c r="BD379" s="321"/>
      <c r="BE379" s="321"/>
      <c r="BF379" s="321"/>
      <c r="BG379" s="321"/>
      <c r="BH379" s="321"/>
      <c r="BI379" s="321"/>
      <c r="BJ379" s="322"/>
      <c r="BK379" s="87"/>
      <c r="BL379" s="5"/>
      <c r="BM379" s="5"/>
      <c r="BP379" s="5"/>
      <c r="BQ379" s="86"/>
      <c r="BR379" s="319"/>
      <c r="BS379" s="338"/>
      <c r="BT379" s="338"/>
      <c r="BU379" s="338"/>
      <c r="BV379" s="338"/>
      <c r="BW379" s="338"/>
      <c r="BX379" s="338"/>
      <c r="BY379" s="338"/>
      <c r="BZ379" s="338"/>
      <c r="CA379" s="338"/>
      <c r="CB379" s="338"/>
      <c r="CC379" s="338"/>
      <c r="CD379" s="338"/>
      <c r="CE379" s="338"/>
      <c r="CF379" s="338"/>
      <c r="CG379" s="268"/>
      <c r="CH379" s="268"/>
      <c r="CI379" s="303"/>
      <c r="CJ379" s="5"/>
      <c r="CK379" s="5"/>
      <c r="CL379" s="5"/>
      <c r="CM379" s="5"/>
      <c r="CN379" s="5"/>
      <c r="CO379" s="5"/>
      <c r="CP379" s="5"/>
      <c r="CQ379" s="5"/>
      <c r="CR379" s="336"/>
      <c r="CS379" s="319"/>
      <c r="CT379" s="338"/>
      <c r="CU379" s="338"/>
      <c r="CV379" s="338"/>
      <c r="CW379" s="338"/>
      <c r="CX379" s="338"/>
      <c r="CY379" s="338"/>
      <c r="CZ379" s="338"/>
      <c r="DA379" s="338"/>
      <c r="DB379" s="338"/>
      <c r="DC379" s="338"/>
      <c r="DD379" s="338"/>
      <c r="DE379" s="338"/>
      <c r="DF379" s="338"/>
      <c r="DG379" s="338"/>
      <c r="DH379" s="326"/>
      <c r="DI379" s="339"/>
      <c r="DJ379" s="340"/>
      <c r="DK379" s="319"/>
      <c r="DL379" s="321"/>
      <c r="DM379" s="321"/>
      <c r="DN379" s="321"/>
      <c r="DO379" s="321"/>
      <c r="DP379" s="321"/>
      <c r="DQ379" s="321"/>
      <c r="DR379" s="321"/>
      <c r="DS379" s="321"/>
      <c r="DT379" s="321"/>
      <c r="DU379" s="321"/>
      <c r="DV379" s="321"/>
      <c r="DW379" s="321"/>
      <c r="DX379" s="322"/>
      <c r="DY379" s="87"/>
      <c r="DZ379" s="5"/>
      <c r="EA379" s="5"/>
    </row>
    <row r="380" spans="2:163" ht="15" customHeight="1">
      <c r="B380" s="5"/>
      <c r="C380" s="86"/>
      <c r="D380" s="319"/>
      <c r="E380" s="338"/>
      <c r="F380" s="338"/>
      <c r="G380" s="338"/>
      <c r="H380" s="338"/>
      <c r="I380" s="338"/>
      <c r="J380" s="338"/>
      <c r="K380" s="338"/>
      <c r="L380" s="338"/>
      <c r="M380" s="338"/>
      <c r="N380" s="338"/>
      <c r="O380" s="338"/>
      <c r="P380" s="338"/>
      <c r="Q380" s="338"/>
      <c r="R380" s="338"/>
      <c r="S380" s="268"/>
      <c r="T380" s="268"/>
      <c r="U380" s="303"/>
      <c r="V380" s="5"/>
      <c r="W380" s="5"/>
      <c r="X380" s="5"/>
      <c r="Y380" s="5"/>
      <c r="Z380" s="5"/>
      <c r="AA380" s="5"/>
      <c r="AB380" s="5"/>
      <c r="AC380" s="5"/>
      <c r="AD380" s="336"/>
      <c r="AE380" s="319"/>
      <c r="AF380" s="338"/>
      <c r="AG380" s="338"/>
      <c r="AH380" s="338"/>
      <c r="AI380" s="338"/>
      <c r="AJ380" s="338"/>
      <c r="AK380" s="338"/>
      <c r="AL380" s="338"/>
      <c r="AM380" s="338"/>
      <c r="AN380" s="338"/>
      <c r="AO380" s="338"/>
      <c r="AP380" s="338"/>
      <c r="AQ380" s="338"/>
      <c r="AR380" s="338"/>
      <c r="AS380" s="338"/>
      <c r="AT380" s="326"/>
      <c r="AU380" s="339"/>
      <c r="AV380" s="340"/>
      <c r="AW380" s="319"/>
      <c r="AX380" s="321"/>
      <c r="AY380" s="321"/>
      <c r="AZ380" s="321"/>
      <c r="BA380" s="321"/>
      <c r="BB380" s="321"/>
      <c r="BC380" s="321"/>
      <c r="BD380" s="321"/>
      <c r="BE380" s="321"/>
      <c r="BF380" s="321"/>
      <c r="BG380" s="321"/>
      <c r="BH380" s="321"/>
      <c r="BI380" s="321"/>
      <c r="BJ380" s="322"/>
      <c r="BK380" s="87"/>
      <c r="BL380" s="5"/>
      <c r="BM380" s="5"/>
      <c r="BP380" s="5"/>
      <c r="BQ380" s="86"/>
      <c r="BR380" s="319"/>
      <c r="BS380" s="338"/>
      <c r="BT380" s="338"/>
      <c r="BU380" s="338"/>
      <c r="BV380" s="338"/>
      <c r="BW380" s="338"/>
      <c r="BX380" s="338"/>
      <c r="BY380" s="338"/>
      <c r="BZ380" s="338"/>
      <c r="CA380" s="338"/>
      <c r="CB380" s="338"/>
      <c r="CC380" s="338"/>
      <c r="CD380" s="338"/>
      <c r="CE380" s="338"/>
      <c r="CF380" s="338"/>
      <c r="CG380" s="268"/>
      <c r="CH380" s="268"/>
      <c r="CI380" s="303"/>
      <c r="CJ380" s="5"/>
      <c r="CK380" s="5"/>
      <c r="CL380" s="5"/>
      <c r="CM380" s="5"/>
      <c r="CN380" s="5"/>
      <c r="CO380" s="5"/>
      <c r="CP380" s="5"/>
      <c r="CQ380" s="5"/>
      <c r="CR380" s="336"/>
      <c r="CS380" s="319"/>
      <c r="CT380" s="338"/>
      <c r="CU380" s="338"/>
      <c r="CV380" s="338"/>
      <c r="CW380" s="338"/>
      <c r="CX380" s="338"/>
      <c r="CY380" s="338"/>
      <c r="CZ380" s="338"/>
      <c r="DA380" s="338"/>
      <c r="DB380" s="338"/>
      <c r="DC380" s="338"/>
      <c r="DD380" s="338"/>
      <c r="DE380" s="338"/>
      <c r="DF380" s="338"/>
      <c r="DG380" s="338"/>
      <c r="DH380" s="326"/>
      <c r="DI380" s="339"/>
      <c r="DJ380" s="340"/>
      <c r="DK380" s="319"/>
      <c r="DL380" s="321"/>
      <c r="DM380" s="321"/>
      <c r="DN380" s="321"/>
      <c r="DO380" s="321"/>
      <c r="DP380" s="321"/>
      <c r="DQ380" s="321"/>
      <c r="DR380" s="321"/>
      <c r="DS380" s="321"/>
      <c r="DT380" s="321"/>
      <c r="DU380" s="321"/>
      <c r="DV380" s="321"/>
      <c r="DW380" s="321"/>
      <c r="DX380" s="322"/>
      <c r="DY380" s="87"/>
      <c r="DZ380" s="5"/>
      <c r="EA380" s="5"/>
    </row>
    <row r="381" spans="2:163" ht="15" customHeight="1" thickBot="1">
      <c r="B381" s="5"/>
      <c r="C381" s="86"/>
      <c r="D381" s="332"/>
      <c r="E381" s="333"/>
      <c r="F381" s="333"/>
      <c r="G381" s="333"/>
      <c r="H381" s="333"/>
      <c r="I381" s="333"/>
      <c r="J381" s="333"/>
      <c r="K381" s="333"/>
      <c r="L381" s="333"/>
      <c r="M381" s="333"/>
      <c r="N381" s="333"/>
      <c r="O381" s="333"/>
      <c r="P381" s="333"/>
      <c r="Q381" s="333"/>
      <c r="R381" s="333"/>
      <c r="S381" s="280"/>
      <c r="T381" s="280"/>
      <c r="U381" s="309"/>
      <c r="V381" s="5"/>
      <c r="W381" s="5"/>
      <c r="X381" s="5"/>
      <c r="Y381" s="5"/>
      <c r="Z381" s="5"/>
      <c r="AA381" s="5"/>
      <c r="AB381" s="5"/>
      <c r="AC381" s="5"/>
      <c r="AD381" s="336"/>
      <c r="AE381" s="332"/>
      <c r="AF381" s="333"/>
      <c r="AG381" s="333"/>
      <c r="AH381" s="333"/>
      <c r="AI381" s="333"/>
      <c r="AJ381" s="333"/>
      <c r="AK381" s="333"/>
      <c r="AL381" s="333"/>
      <c r="AM381" s="333"/>
      <c r="AN381" s="333"/>
      <c r="AO381" s="333"/>
      <c r="AP381" s="333"/>
      <c r="AQ381" s="333"/>
      <c r="AR381" s="333"/>
      <c r="AS381" s="333"/>
      <c r="AT381" s="327"/>
      <c r="AU381" s="341"/>
      <c r="AV381" s="340"/>
      <c r="AW381" s="332"/>
      <c r="AX381" s="333"/>
      <c r="AY381" s="333"/>
      <c r="AZ381" s="333"/>
      <c r="BA381" s="333"/>
      <c r="BB381" s="333"/>
      <c r="BC381" s="333"/>
      <c r="BD381" s="333"/>
      <c r="BE381" s="333"/>
      <c r="BF381" s="333"/>
      <c r="BG381" s="333"/>
      <c r="BH381" s="333"/>
      <c r="BI381" s="333"/>
      <c r="BJ381" s="342"/>
      <c r="BK381" s="87"/>
      <c r="BL381" s="5"/>
      <c r="BM381" s="5"/>
      <c r="BP381" s="5"/>
      <c r="BQ381" s="86"/>
      <c r="BR381" s="332"/>
      <c r="BS381" s="333"/>
      <c r="BT381" s="333"/>
      <c r="BU381" s="333"/>
      <c r="BV381" s="333"/>
      <c r="BW381" s="333"/>
      <c r="BX381" s="333"/>
      <c r="BY381" s="333"/>
      <c r="BZ381" s="333"/>
      <c r="CA381" s="333"/>
      <c r="CB381" s="333"/>
      <c r="CC381" s="333"/>
      <c r="CD381" s="333"/>
      <c r="CE381" s="333"/>
      <c r="CF381" s="333"/>
      <c r="CG381" s="280"/>
      <c r="CH381" s="280"/>
      <c r="CI381" s="309"/>
      <c r="CJ381" s="5"/>
      <c r="CK381" s="5"/>
      <c r="CL381" s="5"/>
      <c r="CM381" s="5"/>
      <c r="CN381" s="5"/>
      <c r="CO381" s="5"/>
      <c r="CP381" s="5"/>
      <c r="CQ381" s="5"/>
      <c r="CR381" s="336"/>
      <c r="CS381" s="332"/>
      <c r="CT381" s="333"/>
      <c r="CU381" s="333"/>
      <c r="CV381" s="333"/>
      <c r="CW381" s="333"/>
      <c r="CX381" s="333"/>
      <c r="CY381" s="333"/>
      <c r="CZ381" s="333"/>
      <c r="DA381" s="333"/>
      <c r="DB381" s="333"/>
      <c r="DC381" s="333"/>
      <c r="DD381" s="333"/>
      <c r="DE381" s="333"/>
      <c r="DF381" s="333"/>
      <c r="DG381" s="333"/>
      <c r="DH381" s="327"/>
      <c r="DI381" s="341"/>
      <c r="DJ381" s="340"/>
      <c r="DK381" s="332"/>
      <c r="DL381" s="333"/>
      <c r="DM381" s="333"/>
      <c r="DN381" s="333"/>
      <c r="DO381" s="333"/>
      <c r="DP381" s="333"/>
      <c r="DQ381" s="333"/>
      <c r="DR381" s="333"/>
      <c r="DS381" s="333"/>
      <c r="DT381" s="333"/>
      <c r="DU381" s="333"/>
      <c r="DV381" s="333"/>
      <c r="DW381" s="333"/>
      <c r="DX381" s="342"/>
      <c r="DY381" s="87"/>
      <c r="DZ381" s="5"/>
      <c r="EA381" s="5"/>
    </row>
    <row r="382" spans="2:163" ht="18.75" customHeight="1" thickBot="1">
      <c r="B382" s="5"/>
      <c r="C382" s="89"/>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c r="BB382" s="90"/>
      <c r="BC382" s="90"/>
      <c r="BD382" s="90"/>
      <c r="BE382" s="90"/>
      <c r="BF382" s="90"/>
      <c r="BG382" s="90"/>
      <c r="BH382" s="90"/>
      <c r="BI382" s="90"/>
      <c r="BJ382" s="90"/>
      <c r="BK382" s="91"/>
      <c r="BL382" s="5"/>
      <c r="BM382" s="5"/>
      <c r="BP382" s="5"/>
      <c r="BQ382" s="89"/>
      <c r="BR382" s="90"/>
      <c r="BS382" s="90"/>
      <c r="BT382" s="90"/>
      <c r="BU382" s="90"/>
      <c r="BV382" s="90"/>
      <c r="BW382" s="90"/>
      <c r="BX382" s="90"/>
      <c r="BY382" s="90"/>
      <c r="BZ382" s="90"/>
      <c r="CA382" s="90"/>
      <c r="CB382" s="90"/>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1"/>
      <c r="DZ382" s="5"/>
      <c r="EA382" s="5"/>
    </row>
    <row r="383" spans="2:163" ht="18.75" customHeight="1">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row>
    <row r="384" spans="2:163" ht="18.75" customHeight="1">
      <c r="B384" s="5"/>
      <c r="C384" s="5"/>
      <c r="D384" s="393" t="s">
        <v>353</v>
      </c>
      <c r="E384" s="393"/>
      <c r="F384" s="393"/>
      <c r="G384" s="393"/>
      <c r="H384" s="393"/>
      <c r="I384" s="393"/>
      <c r="J384" s="393"/>
      <c r="K384" s="393"/>
      <c r="L384" s="393"/>
      <c r="M384" s="393"/>
      <c r="N384" s="393"/>
      <c r="O384" s="393"/>
      <c r="P384" s="393"/>
      <c r="Q384" s="393"/>
      <c r="R384" s="393"/>
      <c r="S384" s="393"/>
      <c r="T384" s="393"/>
      <c r="U384" s="393"/>
      <c r="V384" s="393"/>
      <c r="W384" s="393"/>
      <c r="X384" s="393"/>
      <c r="Y384" s="393"/>
      <c r="Z384" s="251"/>
      <c r="AA384" s="251"/>
      <c r="AB384" s="251"/>
      <c r="AC384" s="394" t="s">
        <v>370</v>
      </c>
      <c r="AD384" s="394"/>
      <c r="AE384" s="394"/>
      <c r="AF384" s="394"/>
      <c r="AG384" s="394"/>
      <c r="AH384" s="394"/>
      <c r="AI384" s="394"/>
      <c r="AJ384" s="394"/>
      <c r="AK384" s="394"/>
      <c r="AL384" s="394"/>
      <c r="AM384" s="394"/>
      <c r="AN384" s="394"/>
      <c r="AO384" s="394"/>
      <c r="AP384" s="394"/>
      <c r="AQ384" s="394"/>
      <c r="AR384" s="394"/>
      <c r="AS384" s="394"/>
      <c r="AT384" s="394"/>
      <c r="AU384" s="394"/>
      <c r="AV384" s="394"/>
      <c r="AW384" s="394"/>
      <c r="AX384" s="394"/>
      <c r="AY384" s="394"/>
      <c r="AZ384" s="394"/>
      <c r="BA384" s="394"/>
      <c r="BB384" s="394"/>
      <c r="BC384" s="394"/>
      <c r="BD384" s="394"/>
      <c r="BE384" s="394"/>
      <c r="BF384" s="394"/>
      <c r="BG384" s="394"/>
      <c r="BH384" s="394"/>
      <c r="BI384" s="394"/>
      <c r="BJ384" s="394"/>
      <c r="BK384" s="394"/>
      <c r="BP384" s="5"/>
      <c r="BQ384" s="5"/>
      <c r="BR384" s="393" t="s">
        <v>353</v>
      </c>
      <c r="BS384" s="393"/>
      <c r="BT384" s="393"/>
      <c r="BU384" s="393"/>
      <c r="BV384" s="393"/>
      <c r="BW384" s="393"/>
      <c r="BX384" s="393"/>
      <c r="BY384" s="393"/>
      <c r="BZ384" s="393"/>
      <c r="CA384" s="393"/>
      <c r="CB384" s="393"/>
      <c r="CC384" s="393"/>
      <c r="CD384" s="393"/>
      <c r="CE384" s="393"/>
      <c r="CF384" s="393"/>
      <c r="CG384" s="393"/>
      <c r="CH384" s="393"/>
      <c r="CI384" s="393"/>
      <c r="CJ384" s="393"/>
      <c r="CK384" s="393"/>
      <c r="CL384" s="393"/>
      <c r="CM384" s="393"/>
      <c r="CN384" s="251"/>
      <c r="CO384" s="251"/>
      <c r="CP384" s="251"/>
      <c r="CQ384" s="394" t="s">
        <v>370</v>
      </c>
      <c r="CR384" s="394"/>
      <c r="CS384" s="394"/>
      <c r="CT384" s="394"/>
      <c r="CU384" s="394"/>
      <c r="CV384" s="394"/>
      <c r="CW384" s="394"/>
      <c r="CX384" s="394"/>
      <c r="CY384" s="394"/>
      <c r="CZ384" s="394"/>
      <c r="DA384" s="394"/>
      <c r="DB384" s="394"/>
      <c r="DC384" s="394"/>
      <c r="DD384" s="394"/>
      <c r="DE384" s="394"/>
      <c r="DF384" s="394"/>
      <c r="DG384" s="394"/>
      <c r="DH384" s="394"/>
      <c r="DI384" s="394"/>
      <c r="DJ384" s="394"/>
      <c r="DK384" s="394"/>
      <c r="DL384" s="394"/>
      <c r="DM384" s="394"/>
      <c r="DN384" s="394"/>
      <c r="DO384" s="394"/>
      <c r="DP384" s="394"/>
      <c r="DQ384" s="394"/>
      <c r="DR384" s="394"/>
      <c r="DS384" s="394"/>
      <c r="DT384" s="394"/>
      <c r="DU384" s="394"/>
      <c r="DV384" s="394"/>
      <c r="DW384" s="394"/>
      <c r="DX384" s="394"/>
      <c r="DY384" s="394"/>
      <c r="ED384" s="92"/>
      <c r="EE384" s="92"/>
      <c r="EF384" s="92"/>
      <c r="EG384" s="92"/>
      <c r="EH384" s="92"/>
      <c r="EI384" s="93"/>
      <c r="EJ384" s="93"/>
      <c r="EK384" s="93"/>
      <c r="EL384" s="93"/>
      <c r="EM384" s="93"/>
      <c r="EN384" s="92"/>
      <c r="EO384" s="93"/>
      <c r="EP384" s="93"/>
      <c r="EQ384" s="93"/>
      <c r="ER384" s="93"/>
      <c r="ES384" s="93"/>
      <c r="ET384" s="93"/>
      <c r="EU384" s="93"/>
      <c r="EV384" s="93"/>
      <c r="EW384" s="93"/>
      <c r="EX384" s="93"/>
      <c r="EY384" s="93"/>
      <c r="EZ384" s="93"/>
      <c r="FA384" s="93"/>
      <c r="FB384" s="93"/>
      <c r="FC384" s="93"/>
      <c r="FD384" s="93"/>
      <c r="FE384" s="93"/>
      <c r="FF384" s="93"/>
      <c r="FG384" s="93"/>
    </row>
    <row r="385" spans="1:163" ht="18.75" customHeight="1">
      <c r="B385" s="5"/>
      <c r="C385" s="5"/>
      <c r="D385" s="394" t="s">
        <v>354</v>
      </c>
      <c r="E385" s="394"/>
      <c r="F385" s="394"/>
      <c r="G385" s="394"/>
      <c r="H385" s="394"/>
      <c r="I385" s="394"/>
      <c r="J385" s="394"/>
      <c r="K385" s="394"/>
      <c r="L385" s="394"/>
      <c r="M385" s="394"/>
      <c r="N385" s="394"/>
      <c r="O385" s="394"/>
      <c r="P385" s="394"/>
      <c r="Q385" s="394"/>
      <c r="R385" s="394"/>
      <c r="S385" s="394"/>
      <c r="T385" s="394"/>
      <c r="U385" s="394"/>
      <c r="V385" s="394"/>
      <c r="W385" s="394"/>
      <c r="X385" s="394"/>
      <c r="Y385" s="394"/>
      <c r="Z385" s="251"/>
      <c r="AA385" s="251"/>
      <c r="AB385" s="251"/>
      <c r="AC385" s="394"/>
      <c r="AD385" s="394"/>
      <c r="AE385" s="394"/>
      <c r="AF385" s="394"/>
      <c r="AG385" s="394"/>
      <c r="AH385" s="394"/>
      <c r="AI385" s="394"/>
      <c r="AJ385" s="394"/>
      <c r="AK385" s="394"/>
      <c r="AL385" s="394"/>
      <c r="AM385" s="394"/>
      <c r="AN385" s="394"/>
      <c r="AO385" s="394"/>
      <c r="AP385" s="394"/>
      <c r="AQ385" s="394"/>
      <c r="AR385" s="394"/>
      <c r="AS385" s="394"/>
      <c r="AT385" s="394"/>
      <c r="AU385" s="394"/>
      <c r="AV385" s="394"/>
      <c r="AW385" s="394"/>
      <c r="AX385" s="394"/>
      <c r="AY385" s="394"/>
      <c r="AZ385" s="394"/>
      <c r="BA385" s="394"/>
      <c r="BB385" s="394"/>
      <c r="BC385" s="394"/>
      <c r="BD385" s="394"/>
      <c r="BE385" s="394"/>
      <c r="BF385" s="394"/>
      <c r="BG385" s="394"/>
      <c r="BH385" s="394"/>
      <c r="BI385" s="394"/>
      <c r="BJ385" s="394"/>
      <c r="BK385" s="394"/>
      <c r="BP385" s="5"/>
      <c r="BQ385" s="5"/>
      <c r="BR385" s="394" t="s">
        <v>354</v>
      </c>
      <c r="BS385" s="394"/>
      <c r="BT385" s="394"/>
      <c r="BU385" s="394"/>
      <c r="BV385" s="394"/>
      <c r="BW385" s="394"/>
      <c r="BX385" s="394"/>
      <c r="BY385" s="394"/>
      <c r="BZ385" s="394"/>
      <c r="CA385" s="394"/>
      <c r="CB385" s="394"/>
      <c r="CC385" s="394"/>
      <c r="CD385" s="394"/>
      <c r="CE385" s="394"/>
      <c r="CF385" s="394"/>
      <c r="CG385" s="394"/>
      <c r="CH385" s="394"/>
      <c r="CI385" s="394"/>
      <c r="CJ385" s="394"/>
      <c r="CK385" s="394"/>
      <c r="CL385" s="394"/>
      <c r="CM385" s="394"/>
      <c r="CN385" s="251"/>
      <c r="CO385" s="251"/>
      <c r="CP385" s="251"/>
      <c r="CQ385" s="394"/>
      <c r="CR385" s="394"/>
      <c r="CS385" s="394"/>
      <c r="CT385" s="394"/>
      <c r="CU385" s="394"/>
      <c r="CV385" s="394"/>
      <c r="CW385" s="394"/>
      <c r="CX385" s="394"/>
      <c r="CY385" s="394"/>
      <c r="CZ385" s="394"/>
      <c r="DA385" s="394"/>
      <c r="DB385" s="394"/>
      <c r="DC385" s="394"/>
      <c r="DD385" s="394"/>
      <c r="DE385" s="394"/>
      <c r="DF385" s="394"/>
      <c r="DG385" s="394"/>
      <c r="DH385" s="394"/>
      <c r="DI385" s="394"/>
      <c r="DJ385" s="394"/>
      <c r="DK385" s="394"/>
      <c r="DL385" s="394"/>
      <c r="DM385" s="394"/>
      <c r="DN385" s="394"/>
      <c r="DO385" s="394"/>
      <c r="DP385" s="394"/>
      <c r="DQ385" s="394"/>
      <c r="DR385" s="394"/>
      <c r="DS385" s="394"/>
      <c r="DT385" s="394"/>
      <c r="DU385" s="394"/>
      <c r="DV385" s="394"/>
      <c r="DW385" s="394"/>
      <c r="DX385" s="394"/>
      <c r="DY385" s="394"/>
      <c r="ED385" s="112"/>
      <c r="EE385" s="113"/>
      <c r="EF385" s="114"/>
      <c r="EG385" s="114"/>
      <c r="EH385" s="114"/>
      <c r="EI385" s="114"/>
      <c r="EJ385" s="114"/>
      <c r="EK385" s="114"/>
      <c r="EL385" s="114"/>
      <c r="EM385" s="114"/>
      <c r="EN385" s="92"/>
      <c r="EO385" s="93"/>
      <c r="EP385" s="93"/>
      <c r="EQ385" s="93"/>
      <c r="ER385" s="93"/>
      <c r="ES385" s="93"/>
      <c r="ET385" s="93"/>
      <c r="EU385" s="93"/>
      <c r="EV385" s="93"/>
      <c r="EW385" s="93"/>
      <c r="EX385" s="93"/>
      <c r="EY385" s="93"/>
      <c r="EZ385" s="93"/>
      <c r="FA385" s="93"/>
      <c r="FB385" s="93"/>
      <c r="FC385" s="93"/>
      <c r="FD385" s="93"/>
      <c r="FE385" s="93"/>
      <c r="FF385" s="93"/>
      <c r="FG385" s="93"/>
    </row>
    <row r="386" spans="1:163" ht="18.75" customHeight="1">
      <c r="B386" s="5"/>
      <c r="C386" s="5"/>
      <c r="D386" s="394"/>
      <c r="E386" s="394"/>
      <c r="F386" s="394"/>
      <c r="G386" s="394"/>
      <c r="H386" s="394"/>
      <c r="I386" s="394"/>
      <c r="J386" s="394"/>
      <c r="K386" s="394"/>
      <c r="L386" s="394"/>
      <c r="M386" s="394"/>
      <c r="N386" s="394"/>
      <c r="O386" s="394"/>
      <c r="P386" s="394"/>
      <c r="Q386" s="394"/>
      <c r="R386" s="394"/>
      <c r="S386" s="394"/>
      <c r="T386" s="394"/>
      <c r="U386" s="394"/>
      <c r="V386" s="394"/>
      <c r="W386" s="394"/>
      <c r="X386" s="394"/>
      <c r="Y386" s="394"/>
      <c r="Z386" s="251"/>
      <c r="AA386" s="251"/>
      <c r="AB386" s="251"/>
      <c r="AC386" s="394"/>
      <c r="AD386" s="394"/>
      <c r="AE386" s="394"/>
      <c r="AF386" s="394"/>
      <c r="AG386" s="394"/>
      <c r="AH386" s="394"/>
      <c r="AI386" s="394"/>
      <c r="AJ386" s="394"/>
      <c r="AK386" s="394"/>
      <c r="AL386" s="394"/>
      <c r="AM386" s="394"/>
      <c r="AN386" s="394"/>
      <c r="AO386" s="394"/>
      <c r="AP386" s="394"/>
      <c r="AQ386" s="394"/>
      <c r="AR386" s="394"/>
      <c r="AS386" s="394"/>
      <c r="AT386" s="394"/>
      <c r="AU386" s="394"/>
      <c r="AV386" s="394"/>
      <c r="AW386" s="394"/>
      <c r="AX386" s="394"/>
      <c r="AY386" s="394"/>
      <c r="AZ386" s="394"/>
      <c r="BA386" s="394"/>
      <c r="BB386" s="394"/>
      <c r="BC386" s="394"/>
      <c r="BD386" s="394"/>
      <c r="BE386" s="394"/>
      <c r="BF386" s="394"/>
      <c r="BG386" s="394"/>
      <c r="BH386" s="394"/>
      <c r="BI386" s="394"/>
      <c r="BJ386" s="394"/>
      <c r="BK386" s="394"/>
      <c r="BP386" s="5"/>
      <c r="BQ386" s="5"/>
      <c r="BR386" s="394"/>
      <c r="BS386" s="394"/>
      <c r="BT386" s="394"/>
      <c r="BU386" s="394"/>
      <c r="BV386" s="394"/>
      <c r="BW386" s="394"/>
      <c r="BX386" s="394"/>
      <c r="BY386" s="394"/>
      <c r="BZ386" s="394"/>
      <c r="CA386" s="394"/>
      <c r="CB386" s="394"/>
      <c r="CC386" s="394"/>
      <c r="CD386" s="394"/>
      <c r="CE386" s="394"/>
      <c r="CF386" s="394"/>
      <c r="CG386" s="394"/>
      <c r="CH386" s="394"/>
      <c r="CI386" s="394"/>
      <c r="CJ386" s="394"/>
      <c r="CK386" s="394"/>
      <c r="CL386" s="394"/>
      <c r="CM386" s="394"/>
      <c r="CN386" s="251"/>
      <c r="CO386" s="251"/>
      <c r="CP386" s="251"/>
      <c r="CQ386" s="394"/>
      <c r="CR386" s="394"/>
      <c r="CS386" s="394"/>
      <c r="CT386" s="394"/>
      <c r="CU386" s="394"/>
      <c r="CV386" s="394"/>
      <c r="CW386" s="394"/>
      <c r="CX386" s="394"/>
      <c r="CY386" s="394"/>
      <c r="CZ386" s="394"/>
      <c r="DA386" s="394"/>
      <c r="DB386" s="394"/>
      <c r="DC386" s="394"/>
      <c r="DD386" s="394"/>
      <c r="DE386" s="394"/>
      <c r="DF386" s="394"/>
      <c r="DG386" s="394"/>
      <c r="DH386" s="394"/>
      <c r="DI386" s="394"/>
      <c r="DJ386" s="394"/>
      <c r="DK386" s="394"/>
      <c r="DL386" s="394"/>
      <c r="DM386" s="394"/>
      <c r="DN386" s="394"/>
      <c r="DO386" s="394"/>
      <c r="DP386" s="394"/>
      <c r="DQ386" s="394"/>
      <c r="DR386" s="394"/>
      <c r="DS386" s="394"/>
      <c r="DT386" s="394"/>
      <c r="DU386" s="394"/>
      <c r="DV386" s="394"/>
      <c r="DW386" s="394"/>
      <c r="DX386" s="394"/>
      <c r="DY386" s="394"/>
      <c r="ED386" s="112"/>
      <c r="EE386" s="113"/>
      <c r="EF386" s="114"/>
      <c r="EG386" s="114"/>
      <c r="EH386" s="114"/>
      <c r="EI386" s="114"/>
      <c r="EJ386" s="114"/>
      <c r="EK386" s="114"/>
      <c r="EL386" s="114"/>
      <c r="EM386" s="114"/>
      <c r="EN386" s="92"/>
      <c r="EO386" s="93"/>
      <c r="EP386" s="93"/>
      <c r="EQ386" s="93"/>
      <c r="ER386" s="93"/>
      <c r="ES386" s="93"/>
      <c r="ET386" s="93"/>
      <c r="EU386" s="93"/>
      <c r="EV386" s="93"/>
      <c r="EW386" s="93"/>
      <c r="EX386" s="93"/>
      <c r="EY386" s="93"/>
      <c r="EZ386" s="93"/>
      <c r="FA386" s="93"/>
      <c r="FB386" s="93"/>
      <c r="FC386" s="93"/>
      <c r="FD386" s="93"/>
      <c r="FE386" s="93"/>
      <c r="FF386" s="93"/>
      <c r="FG386" s="93"/>
    </row>
    <row r="387" spans="1:163" ht="18.75" customHeight="1">
      <c r="B387" s="5"/>
      <c r="C387" s="5"/>
      <c r="D387" s="9"/>
      <c r="E387" s="9"/>
      <c r="F387" s="9"/>
      <c r="G387" s="9"/>
      <c r="H387" s="251"/>
      <c r="I387" s="9"/>
      <c r="J387" s="9"/>
      <c r="K387" s="9"/>
      <c r="L387" s="4"/>
      <c r="M387" s="80" t="s">
        <v>85</v>
      </c>
      <c r="N387" s="251"/>
      <c r="O387" s="251"/>
      <c r="P387" s="251"/>
      <c r="Q387" s="251"/>
      <c r="R387" s="251"/>
      <c r="S387" s="251"/>
      <c r="T387" s="251"/>
      <c r="U387" s="251"/>
      <c r="V387" s="251"/>
      <c r="W387" s="251"/>
      <c r="X387" s="251"/>
      <c r="Y387" s="251"/>
      <c r="Z387" s="251"/>
      <c r="AA387" s="251"/>
      <c r="AB387" s="251"/>
      <c r="AC387" s="394"/>
      <c r="AD387" s="394"/>
      <c r="AE387" s="394"/>
      <c r="AF387" s="394"/>
      <c r="AG387" s="394"/>
      <c r="AH387" s="394"/>
      <c r="AI387" s="394"/>
      <c r="AJ387" s="394"/>
      <c r="AK387" s="394"/>
      <c r="AL387" s="394"/>
      <c r="AM387" s="394"/>
      <c r="AN387" s="394"/>
      <c r="AO387" s="394"/>
      <c r="AP387" s="394"/>
      <c r="AQ387" s="394"/>
      <c r="AR387" s="394"/>
      <c r="AS387" s="394"/>
      <c r="AT387" s="394"/>
      <c r="AU387" s="394"/>
      <c r="AV387" s="394"/>
      <c r="AW387" s="394"/>
      <c r="AX387" s="394"/>
      <c r="AY387" s="394"/>
      <c r="AZ387" s="394"/>
      <c r="BA387" s="394"/>
      <c r="BB387" s="394"/>
      <c r="BC387" s="394"/>
      <c r="BD387" s="394"/>
      <c r="BE387" s="394"/>
      <c r="BF387" s="394"/>
      <c r="BG387" s="394"/>
      <c r="BH387" s="394"/>
      <c r="BI387" s="394"/>
      <c r="BJ387" s="394"/>
      <c r="BK387" s="394"/>
      <c r="BP387" s="5"/>
      <c r="BQ387" s="5"/>
      <c r="BR387" s="9"/>
      <c r="BS387" s="9"/>
      <c r="BT387" s="9"/>
      <c r="BU387" s="9"/>
      <c r="BV387" s="251"/>
      <c r="BW387" s="9"/>
      <c r="BX387" s="9"/>
      <c r="BY387" s="9"/>
      <c r="BZ387" s="4"/>
      <c r="CA387" s="80" t="s">
        <v>85</v>
      </c>
      <c r="CB387" s="251"/>
      <c r="CC387" s="251"/>
      <c r="CD387" s="251"/>
      <c r="CE387" s="251"/>
      <c r="CF387" s="251"/>
      <c r="CG387" s="251"/>
      <c r="CH387" s="251"/>
      <c r="CI387" s="251"/>
      <c r="CJ387" s="251"/>
      <c r="CK387" s="251"/>
      <c r="CL387" s="251"/>
      <c r="CM387" s="251"/>
      <c r="CN387" s="251"/>
      <c r="CO387" s="251"/>
      <c r="CP387" s="251"/>
      <c r="CQ387" s="394"/>
      <c r="CR387" s="394"/>
      <c r="CS387" s="394"/>
      <c r="CT387" s="394"/>
      <c r="CU387" s="394"/>
      <c r="CV387" s="394"/>
      <c r="CW387" s="394"/>
      <c r="CX387" s="394"/>
      <c r="CY387" s="394"/>
      <c r="CZ387" s="394"/>
      <c r="DA387" s="394"/>
      <c r="DB387" s="394"/>
      <c r="DC387" s="394"/>
      <c r="DD387" s="394"/>
      <c r="DE387" s="394"/>
      <c r="DF387" s="394"/>
      <c r="DG387" s="394"/>
      <c r="DH387" s="394"/>
      <c r="DI387" s="394"/>
      <c r="DJ387" s="394"/>
      <c r="DK387" s="394"/>
      <c r="DL387" s="394"/>
      <c r="DM387" s="394"/>
      <c r="DN387" s="394"/>
      <c r="DO387" s="394"/>
      <c r="DP387" s="394"/>
      <c r="DQ387" s="394"/>
      <c r="DR387" s="394"/>
      <c r="DS387" s="394"/>
      <c r="DT387" s="394"/>
      <c r="DU387" s="394"/>
      <c r="DV387" s="394"/>
      <c r="DW387" s="394"/>
      <c r="DX387" s="394"/>
      <c r="DY387" s="394"/>
      <c r="ED387" s="112"/>
      <c r="EE387" s="113"/>
      <c r="EF387" s="114"/>
      <c r="EG387" s="114"/>
      <c r="EH387" s="114"/>
      <c r="EI387" s="114"/>
      <c r="EJ387" s="114"/>
      <c r="EK387" s="114"/>
      <c r="EL387" s="114"/>
      <c r="EM387" s="114"/>
      <c r="EN387" s="92"/>
      <c r="EO387" s="93"/>
      <c r="EP387" s="93"/>
      <c r="EQ387" s="93"/>
      <c r="ER387" s="93"/>
      <c r="ES387" s="93"/>
      <c r="ET387" s="93"/>
      <c r="EU387" s="93"/>
      <c r="EV387" s="93"/>
      <c r="EW387" s="93"/>
      <c r="EX387" s="93"/>
      <c r="EY387" s="93"/>
      <c r="EZ387" s="93"/>
      <c r="FA387" s="93"/>
      <c r="FB387" s="93"/>
      <c r="FC387" s="93"/>
      <c r="FD387" s="93"/>
      <c r="FE387" s="93"/>
      <c r="FF387" s="93"/>
      <c r="FG387" s="93"/>
    </row>
    <row r="388" spans="1:163" ht="18.75" customHeight="1">
      <c r="B388" s="5"/>
      <c r="C388" s="5"/>
      <c r="D388" s="395" t="s">
        <v>355</v>
      </c>
      <c r="E388" s="395"/>
      <c r="F388" s="395"/>
      <c r="G388" s="395"/>
      <c r="H388" s="395"/>
      <c r="I388" s="395"/>
      <c r="J388" s="395"/>
      <c r="K388" s="395"/>
      <c r="L388" s="395"/>
      <c r="M388" s="395"/>
      <c r="N388" s="395"/>
      <c r="O388" s="395"/>
      <c r="P388" s="395"/>
      <c r="Q388" s="395"/>
      <c r="R388" s="395"/>
      <c r="S388" s="395"/>
      <c r="T388" s="395"/>
      <c r="U388" s="395"/>
      <c r="V388" s="395"/>
      <c r="W388" s="395"/>
      <c r="X388" s="395"/>
      <c r="Y388" s="395"/>
      <c r="Z388" s="251"/>
      <c r="AA388" s="251"/>
      <c r="AB388" s="251"/>
      <c r="AC388" s="137"/>
      <c r="AD388" s="137"/>
      <c r="AE388" s="137"/>
      <c r="AF388" s="137"/>
      <c r="AG388" s="137"/>
      <c r="AH388" s="137"/>
      <c r="AI388" s="137"/>
      <c r="AJ388" s="137"/>
      <c r="AK388" s="137"/>
      <c r="AL388" s="137"/>
      <c r="AM388" s="137"/>
      <c r="AN388" s="137"/>
      <c r="AO388" s="137"/>
      <c r="AP388" s="137"/>
      <c r="AQ388" s="137"/>
      <c r="AR388" s="137"/>
      <c r="AS388" s="137"/>
      <c r="AT388" s="137"/>
      <c r="AU388" s="137"/>
      <c r="AV388" s="137"/>
      <c r="AW388" s="137"/>
      <c r="AX388" s="137"/>
      <c r="AY388" s="137"/>
      <c r="AZ388" s="137"/>
      <c r="BA388" s="137"/>
      <c r="BB388" s="137"/>
      <c r="BC388" s="137"/>
      <c r="BD388" s="137"/>
      <c r="BE388" s="137"/>
      <c r="BF388" s="137"/>
      <c r="BG388" s="137"/>
      <c r="BH388" s="137"/>
      <c r="BI388" s="137"/>
      <c r="BJ388" s="251"/>
      <c r="BK388" s="251"/>
      <c r="BP388" s="5"/>
      <c r="BQ388" s="5"/>
      <c r="BR388" s="395" t="s">
        <v>355</v>
      </c>
      <c r="BS388" s="395"/>
      <c r="BT388" s="395"/>
      <c r="BU388" s="395"/>
      <c r="BV388" s="395"/>
      <c r="BW388" s="395"/>
      <c r="BX388" s="395"/>
      <c r="BY388" s="395"/>
      <c r="BZ388" s="395"/>
      <c r="CA388" s="395"/>
      <c r="CB388" s="395"/>
      <c r="CC388" s="395"/>
      <c r="CD388" s="395"/>
      <c r="CE388" s="395"/>
      <c r="CF388" s="395"/>
      <c r="CG388" s="395"/>
      <c r="CH388" s="395"/>
      <c r="CI388" s="395"/>
      <c r="CJ388" s="395"/>
      <c r="CK388" s="395"/>
      <c r="CL388" s="395"/>
      <c r="CM388" s="395"/>
      <c r="CN388" s="251"/>
      <c r="CO388" s="251"/>
      <c r="CP388" s="251"/>
      <c r="CQ388" s="137"/>
      <c r="CR388" s="137"/>
      <c r="CS388" s="137"/>
      <c r="CT388" s="137"/>
      <c r="CU388" s="137"/>
      <c r="CV388" s="137"/>
      <c r="CW388" s="137"/>
      <c r="CX388" s="137"/>
      <c r="CY388" s="137"/>
      <c r="CZ388" s="137"/>
      <c r="DA388" s="137"/>
      <c r="DB388" s="137"/>
      <c r="DC388" s="137"/>
      <c r="DD388" s="137"/>
      <c r="DE388" s="137"/>
      <c r="DF388" s="137"/>
      <c r="DG388" s="137"/>
      <c r="DH388" s="137"/>
      <c r="DI388" s="137"/>
      <c r="DJ388" s="137"/>
      <c r="DK388" s="137"/>
      <c r="DL388" s="137"/>
      <c r="DM388" s="137"/>
      <c r="DN388" s="137"/>
      <c r="DO388" s="137"/>
      <c r="DP388" s="137"/>
      <c r="DQ388" s="137"/>
      <c r="DR388" s="137"/>
      <c r="DS388" s="137"/>
      <c r="DT388" s="137"/>
      <c r="DU388" s="137"/>
      <c r="DV388" s="137"/>
      <c r="DW388" s="137"/>
      <c r="DX388" s="251"/>
      <c r="DY388" s="251"/>
      <c r="ED388" s="115"/>
      <c r="EE388" s="116"/>
      <c r="EF388" s="68"/>
      <c r="EG388" s="68"/>
      <c r="EH388" s="68"/>
      <c r="EI388" s="68"/>
      <c r="EJ388" s="68"/>
      <c r="EK388" s="68"/>
      <c r="EL388" s="68"/>
      <c r="EM388" s="68"/>
      <c r="EN388" s="92"/>
      <c r="EO388" s="93"/>
      <c r="EP388" s="93"/>
      <c r="EQ388" s="93"/>
      <c r="ER388" s="93"/>
      <c r="ES388" s="93"/>
      <c r="ET388" s="93"/>
      <c r="EU388" s="93"/>
      <c r="EV388" s="93"/>
      <c r="EW388" s="93"/>
      <c r="EX388" s="93"/>
      <c r="EY388" s="93"/>
      <c r="EZ388" s="93"/>
      <c r="FA388" s="93"/>
      <c r="FB388" s="93"/>
      <c r="FC388" s="93"/>
      <c r="FD388" s="93"/>
      <c r="FE388" s="93"/>
      <c r="FF388" s="93"/>
      <c r="FG388" s="93"/>
    </row>
    <row r="389" spans="1:163" ht="18.75" customHeight="1">
      <c r="B389" s="5"/>
      <c r="C389" s="5"/>
      <c r="D389" s="394" t="s">
        <v>363</v>
      </c>
      <c r="E389" s="394"/>
      <c r="F389" s="394"/>
      <c r="G389" s="394"/>
      <c r="H389" s="394"/>
      <c r="I389" s="394"/>
      <c r="J389" s="394"/>
      <c r="K389" s="394"/>
      <c r="L389" s="394"/>
      <c r="M389" s="394"/>
      <c r="N389" s="394"/>
      <c r="O389" s="394"/>
      <c r="P389" s="394"/>
      <c r="Q389" s="394"/>
      <c r="R389" s="394"/>
      <c r="S389" s="394"/>
      <c r="T389" s="394"/>
      <c r="U389" s="394"/>
      <c r="V389" s="394"/>
      <c r="W389" s="394"/>
      <c r="X389" s="394"/>
      <c r="Y389" s="394"/>
      <c r="Z389" s="251"/>
      <c r="AA389" s="251"/>
      <c r="AB389" s="251"/>
      <c r="AC389" s="334"/>
      <c r="AD389" s="334"/>
      <c r="AE389" s="334"/>
      <c r="AF389" s="334"/>
      <c r="AG389" s="334"/>
      <c r="AH389" s="334"/>
      <c r="AI389" s="334"/>
      <c r="AJ389" s="334"/>
      <c r="AK389" s="335"/>
      <c r="AL389" s="335"/>
      <c r="AM389" s="335"/>
      <c r="AN389" s="335"/>
      <c r="AO389" s="335"/>
      <c r="AP389" s="335"/>
      <c r="AQ389" s="335"/>
      <c r="AR389" s="335"/>
      <c r="AS389" s="335"/>
      <c r="AT389" s="335"/>
      <c r="AU389" s="335"/>
      <c r="AV389" s="335"/>
      <c r="AW389" s="335"/>
      <c r="AX389" s="335"/>
      <c r="AY389" s="335"/>
      <c r="AZ389" s="335"/>
      <c r="BA389" s="335"/>
      <c r="BB389" s="335"/>
      <c r="BC389" s="335"/>
      <c r="BD389" s="334"/>
      <c r="BE389" s="334"/>
      <c r="BF389" s="334"/>
      <c r="BG389" s="334"/>
      <c r="BH389" s="334"/>
      <c r="BI389" s="334"/>
      <c r="BJ389" s="251"/>
      <c r="BK389" s="251"/>
      <c r="BP389" s="5"/>
      <c r="BQ389" s="5"/>
      <c r="BR389" s="394" t="s">
        <v>363</v>
      </c>
      <c r="BS389" s="394"/>
      <c r="BT389" s="394"/>
      <c r="BU389" s="394"/>
      <c r="BV389" s="394"/>
      <c r="BW389" s="394"/>
      <c r="BX389" s="394"/>
      <c r="BY389" s="394"/>
      <c r="BZ389" s="394"/>
      <c r="CA389" s="394"/>
      <c r="CB389" s="394"/>
      <c r="CC389" s="394"/>
      <c r="CD389" s="394"/>
      <c r="CE389" s="394"/>
      <c r="CF389" s="394"/>
      <c r="CG389" s="394"/>
      <c r="CH389" s="394"/>
      <c r="CI389" s="394"/>
      <c r="CJ389" s="394"/>
      <c r="CK389" s="394"/>
      <c r="CL389" s="394"/>
      <c r="CM389" s="394"/>
      <c r="CN389" s="251"/>
      <c r="CO389" s="251"/>
      <c r="CP389" s="251"/>
      <c r="CQ389" s="334"/>
      <c r="CR389" s="334"/>
      <c r="CS389" s="334"/>
      <c r="CT389" s="334"/>
      <c r="CU389" s="334"/>
      <c r="CV389" s="334"/>
      <c r="CW389" s="334"/>
      <c r="CX389" s="334"/>
      <c r="CY389" s="335"/>
      <c r="CZ389" s="335"/>
      <c r="DA389" s="335"/>
      <c r="DB389" s="335"/>
      <c r="DC389" s="335"/>
      <c r="DD389" s="335"/>
      <c r="DE389" s="335"/>
      <c r="DF389" s="335"/>
      <c r="DG389" s="335"/>
      <c r="DH389" s="335"/>
      <c r="DI389" s="335"/>
      <c r="DJ389" s="335"/>
      <c r="DK389" s="335"/>
      <c r="DL389" s="335"/>
      <c r="DM389" s="335"/>
      <c r="DN389" s="335"/>
      <c r="DO389" s="335"/>
      <c r="DP389" s="335"/>
      <c r="DQ389" s="335"/>
      <c r="DR389" s="334"/>
      <c r="DS389" s="334"/>
      <c r="DT389" s="334"/>
      <c r="DU389" s="334"/>
      <c r="DV389" s="334"/>
      <c r="DW389" s="334"/>
      <c r="DX389" s="251"/>
      <c r="DY389" s="251"/>
      <c r="ED389" s="68"/>
      <c r="EE389" s="68"/>
      <c r="EF389" s="68"/>
      <c r="EG389" s="68"/>
      <c r="EH389" s="68"/>
      <c r="EI389" s="68"/>
      <c r="EJ389" s="68"/>
      <c r="EK389" s="68"/>
      <c r="EL389" s="68"/>
      <c r="EM389" s="68"/>
      <c r="EN389" s="92"/>
      <c r="EO389" s="93"/>
      <c r="EP389" s="93"/>
      <c r="EQ389" s="93"/>
      <c r="ER389" s="93"/>
      <c r="ES389" s="93"/>
      <c r="ET389" s="93"/>
      <c r="EU389" s="93"/>
      <c r="EV389" s="93"/>
      <c r="EW389" s="93"/>
      <c r="EX389" s="93"/>
      <c r="EY389" s="93"/>
      <c r="EZ389" s="93"/>
      <c r="FA389" s="93"/>
      <c r="FB389" s="93"/>
      <c r="FC389" s="93"/>
      <c r="FD389" s="93"/>
      <c r="FE389" s="93"/>
      <c r="FF389" s="93"/>
      <c r="FG389" s="93"/>
    </row>
    <row r="390" spans="1:163" ht="18.75" customHeight="1">
      <c r="B390" s="5"/>
      <c r="C390" s="5"/>
      <c r="D390" s="394"/>
      <c r="E390" s="394"/>
      <c r="F390" s="394"/>
      <c r="G390" s="394"/>
      <c r="H390" s="394"/>
      <c r="I390" s="394"/>
      <c r="J390" s="394"/>
      <c r="K390" s="394"/>
      <c r="L390" s="394"/>
      <c r="M390" s="394"/>
      <c r="N390" s="394"/>
      <c r="O390" s="394"/>
      <c r="P390" s="394"/>
      <c r="Q390" s="394"/>
      <c r="R390" s="394"/>
      <c r="S390" s="394"/>
      <c r="T390" s="394"/>
      <c r="U390" s="394"/>
      <c r="V390" s="394"/>
      <c r="W390" s="394"/>
      <c r="X390" s="394"/>
      <c r="Y390" s="394"/>
      <c r="Z390" s="251"/>
      <c r="AA390" s="251"/>
      <c r="AB390" s="251"/>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c r="BF390" s="137"/>
      <c r="BG390" s="137"/>
      <c r="BH390" s="137"/>
      <c r="BI390" s="137"/>
      <c r="BJ390" s="137"/>
      <c r="BK390" s="137"/>
      <c r="BP390" s="5"/>
      <c r="BQ390" s="5"/>
      <c r="BR390" s="394"/>
      <c r="BS390" s="394"/>
      <c r="BT390" s="394"/>
      <c r="BU390" s="394"/>
      <c r="BV390" s="394"/>
      <c r="BW390" s="394"/>
      <c r="BX390" s="394"/>
      <c r="BY390" s="394"/>
      <c r="BZ390" s="394"/>
      <c r="CA390" s="394"/>
      <c r="CB390" s="394"/>
      <c r="CC390" s="394"/>
      <c r="CD390" s="394"/>
      <c r="CE390" s="394"/>
      <c r="CF390" s="394"/>
      <c r="CG390" s="394"/>
      <c r="CH390" s="394"/>
      <c r="CI390" s="394"/>
      <c r="CJ390" s="394"/>
      <c r="CK390" s="394"/>
      <c r="CL390" s="394"/>
      <c r="CM390" s="394"/>
      <c r="CN390" s="251"/>
      <c r="CO390" s="251"/>
      <c r="CP390" s="251"/>
      <c r="CQ390" s="137"/>
      <c r="CR390" s="137"/>
      <c r="CS390" s="137"/>
      <c r="CT390" s="137"/>
      <c r="CU390" s="137"/>
      <c r="CV390" s="137"/>
      <c r="CW390" s="137"/>
      <c r="CX390" s="137"/>
      <c r="CY390" s="137"/>
      <c r="CZ390" s="137"/>
      <c r="DA390" s="137"/>
      <c r="DB390" s="137"/>
      <c r="DC390" s="137"/>
      <c r="DD390" s="137"/>
      <c r="DE390" s="137"/>
      <c r="DF390" s="137"/>
      <c r="DG390" s="137"/>
      <c r="DH390" s="137"/>
      <c r="DI390" s="137"/>
      <c r="DJ390" s="137"/>
      <c r="DK390" s="137"/>
      <c r="DL390" s="137"/>
      <c r="DM390" s="137"/>
      <c r="DN390" s="137"/>
      <c r="DO390" s="137"/>
      <c r="DP390" s="137"/>
      <c r="DQ390" s="137"/>
      <c r="DR390" s="137"/>
      <c r="DS390" s="137"/>
      <c r="DT390" s="137"/>
      <c r="DU390" s="137"/>
      <c r="DV390" s="137"/>
      <c r="DW390" s="137"/>
      <c r="DX390" s="137"/>
      <c r="DY390" s="137"/>
      <c r="ED390" s="112"/>
      <c r="EE390" s="113"/>
      <c r="EF390" s="114"/>
      <c r="EG390" s="114"/>
      <c r="EH390" s="114"/>
      <c r="EI390" s="114"/>
      <c r="EJ390" s="114"/>
      <c r="EK390" s="114"/>
      <c r="EL390" s="114"/>
      <c r="EM390" s="114"/>
      <c r="EN390" s="92"/>
      <c r="EO390" s="92"/>
      <c r="EP390" s="92"/>
      <c r="EQ390" s="92"/>
      <c r="ER390" s="92"/>
      <c r="ES390" s="92"/>
      <c r="ET390" s="92"/>
      <c r="EU390" s="92"/>
      <c r="EV390" s="92"/>
      <c r="EW390" s="92"/>
      <c r="EX390" s="92"/>
      <c r="EY390" s="92"/>
      <c r="EZ390" s="92"/>
      <c r="FA390" s="92"/>
      <c r="FB390" s="92"/>
      <c r="FC390" s="92"/>
      <c r="FD390" s="92"/>
      <c r="FE390" s="92"/>
      <c r="FF390" s="92"/>
      <c r="FG390" s="92"/>
    </row>
    <row r="391" spans="1:163" ht="18.75" customHeight="1">
      <c r="B391" s="5"/>
      <c r="C391" s="5"/>
      <c r="D391" s="760"/>
      <c r="E391" s="760"/>
      <c r="F391" s="760"/>
      <c r="G391" s="9"/>
      <c r="H391" s="251"/>
      <c r="I391" s="9"/>
      <c r="J391" s="9"/>
      <c r="K391" s="9"/>
      <c r="L391" s="4"/>
      <c r="M391" s="80" t="s">
        <v>85</v>
      </c>
      <c r="N391" s="251"/>
      <c r="O391" s="251"/>
      <c r="P391" s="251"/>
      <c r="Q391" s="251"/>
      <c r="R391" s="251"/>
      <c r="S391" s="251"/>
      <c r="T391" s="251"/>
      <c r="U391" s="251"/>
      <c r="V391" s="251"/>
      <c r="W391" s="251"/>
      <c r="X391" s="251"/>
      <c r="Y391" s="251"/>
      <c r="Z391" s="251"/>
      <c r="AA391" s="251"/>
      <c r="AB391" s="251"/>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P391" s="5"/>
      <c r="BQ391" s="5"/>
      <c r="BR391" s="760"/>
      <c r="BS391" s="760"/>
      <c r="BT391" s="760"/>
      <c r="BU391" s="9"/>
      <c r="BV391" s="251"/>
      <c r="BW391" s="9"/>
      <c r="BX391" s="9"/>
      <c r="BY391" s="9"/>
      <c r="BZ391" s="4"/>
      <c r="CA391" s="80" t="s">
        <v>85</v>
      </c>
      <c r="CB391" s="251"/>
      <c r="CC391" s="251"/>
      <c r="CD391" s="251"/>
      <c r="CE391" s="251"/>
      <c r="CF391" s="251"/>
      <c r="CG391" s="251"/>
      <c r="CH391" s="251"/>
      <c r="CI391" s="251"/>
      <c r="CJ391" s="251"/>
      <c r="CK391" s="251"/>
      <c r="CL391" s="251"/>
      <c r="CM391" s="251"/>
      <c r="CN391" s="251"/>
      <c r="CO391" s="251"/>
      <c r="CP391" s="251"/>
      <c r="CQ391" s="137"/>
      <c r="CR391" s="137"/>
      <c r="CS391" s="137"/>
      <c r="CT391" s="137"/>
      <c r="CU391" s="137"/>
      <c r="CV391" s="137"/>
      <c r="CW391" s="137"/>
      <c r="CX391" s="137"/>
      <c r="CY391" s="137"/>
      <c r="CZ391" s="137"/>
      <c r="DA391" s="137"/>
      <c r="DB391" s="137"/>
      <c r="DC391" s="137"/>
      <c r="DD391" s="137"/>
      <c r="DE391" s="137"/>
      <c r="DF391" s="137"/>
      <c r="DG391" s="137"/>
      <c r="DH391" s="137"/>
      <c r="DI391" s="137"/>
      <c r="DJ391" s="137"/>
      <c r="DK391" s="137"/>
      <c r="DL391" s="137"/>
      <c r="DM391" s="137"/>
      <c r="DN391" s="137"/>
      <c r="DO391" s="137"/>
      <c r="DP391" s="137"/>
      <c r="DQ391" s="137"/>
      <c r="DR391" s="137"/>
      <c r="DS391" s="137"/>
      <c r="DT391" s="137"/>
      <c r="DU391" s="137"/>
      <c r="DV391" s="137"/>
      <c r="DW391" s="137"/>
      <c r="DX391" s="137"/>
      <c r="DY391" s="137"/>
      <c r="ED391" s="112"/>
      <c r="EE391" s="113"/>
      <c r="EF391" s="114"/>
      <c r="EG391" s="114"/>
      <c r="EH391" s="114"/>
      <c r="EI391" s="114"/>
      <c r="EJ391" s="114"/>
      <c r="EK391" s="114"/>
      <c r="EL391" s="114"/>
      <c r="EM391" s="114"/>
      <c r="EN391" s="92"/>
      <c r="EO391" s="92"/>
      <c r="EP391" s="92"/>
      <c r="EQ391" s="92"/>
      <c r="ER391" s="92"/>
      <c r="ES391" s="92"/>
      <c r="ET391" s="92"/>
      <c r="EU391" s="92"/>
      <c r="EV391" s="92"/>
      <c r="EW391" s="92"/>
      <c r="EX391" s="92"/>
      <c r="EY391" s="92"/>
      <c r="EZ391" s="92"/>
      <c r="FA391" s="92"/>
      <c r="FB391" s="92"/>
      <c r="FC391" s="92"/>
      <c r="FD391" s="92"/>
      <c r="FE391" s="92"/>
      <c r="FF391" s="92"/>
      <c r="FG391" s="92"/>
    </row>
    <row r="392" spans="1:163" ht="18.75" customHeight="1">
      <c r="B392" s="5"/>
      <c r="C392" s="5"/>
      <c r="D392" s="396" t="s">
        <v>358</v>
      </c>
      <c r="E392" s="396"/>
      <c r="F392" s="396"/>
      <c r="G392" s="396"/>
      <c r="H392" s="396"/>
      <c r="I392" s="396"/>
      <c r="J392" s="396"/>
      <c r="K392" s="396"/>
      <c r="L392" s="396"/>
      <c r="M392" s="396"/>
      <c r="N392" s="396"/>
      <c r="O392" s="396"/>
      <c r="P392" s="396"/>
      <c r="Q392" s="396"/>
      <c r="R392" s="396"/>
      <c r="S392" s="396"/>
      <c r="T392" s="396"/>
      <c r="U392" s="396"/>
      <c r="V392" s="396"/>
      <c r="W392" s="396"/>
      <c r="X392" s="396"/>
      <c r="Y392" s="396"/>
      <c r="Z392" s="251"/>
      <c r="AA392" s="251"/>
      <c r="AB392" s="251"/>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c r="BF392" s="137"/>
      <c r="BG392" s="137"/>
      <c r="BH392" s="137"/>
      <c r="BI392" s="137"/>
      <c r="BJ392" s="137"/>
      <c r="BK392" s="137"/>
      <c r="BP392" s="5"/>
      <c r="BQ392" s="5"/>
      <c r="BR392" s="396" t="s">
        <v>358</v>
      </c>
      <c r="BS392" s="396"/>
      <c r="BT392" s="396"/>
      <c r="BU392" s="396"/>
      <c r="BV392" s="396"/>
      <c r="BW392" s="396"/>
      <c r="BX392" s="396"/>
      <c r="BY392" s="396"/>
      <c r="BZ392" s="396"/>
      <c r="CA392" s="396"/>
      <c r="CB392" s="396"/>
      <c r="CC392" s="396"/>
      <c r="CD392" s="396"/>
      <c r="CE392" s="396"/>
      <c r="CF392" s="396"/>
      <c r="CG392" s="396"/>
      <c r="CH392" s="396"/>
      <c r="CI392" s="396"/>
      <c r="CJ392" s="396"/>
      <c r="CK392" s="396"/>
      <c r="CL392" s="396"/>
      <c r="CM392" s="396"/>
      <c r="CN392" s="251"/>
      <c r="CO392" s="251"/>
      <c r="CP392" s="251"/>
      <c r="CQ392" s="137"/>
      <c r="CR392" s="137"/>
      <c r="CS392" s="137"/>
      <c r="CT392" s="137"/>
      <c r="CU392" s="137"/>
      <c r="CV392" s="137"/>
      <c r="CW392" s="137"/>
      <c r="CX392" s="137"/>
      <c r="CY392" s="137"/>
      <c r="CZ392" s="137"/>
      <c r="DA392" s="137"/>
      <c r="DB392" s="137"/>
      <c r="DC392" s="137"/>
      <c r="DD392" s="137"/>
      <c r="DE392" s="137"/>
      <c r="DF392" s="137"/>
      <c r="DG392" s="137"/>
      <c r="DH392" s="137"/>
      <c r="DI392" s="137"/>
      <c r="DJ392" s="137"/>
      <c r="DK392" s="137"/>
      <c r="DL392" s="137"/>
      <c r="DM392" s="137"/>
      <c r="DN392" s="137"/>
      <c r="DO392" s="137"/>
      <c r="DP392" s="137"/>
      <c r="DQ392" s="137"/>
      <c r="DR392" s="137"/>
      <c r="DS392" s="137"/>
      <c r="DT392" s="137"/>
      <c r="DU392" s="137"/>
      <c r="DV392" s="137"/>
      <c r="DW392" s="137"/>
      <c r="DX392" s="137"/>
      <c r="DY392" s="137"/>
      <c r="ED392" s="112"/>
      <c r="EE392" s="113"/>
      <c r="EF392" s="114"/>
      <c r="EG392" s="114"/>
      <c r="EH392" s="114"/>
      <c r="EI392" s="114"/>
      <c r="EJ392" s="114"/>
      <c r="EK392" s="114"/>
      <c r="EL392" s="114"/>
      <c r="EM392" s="114"/>
      <c r="EN392" s="92"/>
      <c r="EO392" s="92"/>
      <c r="EP392" s="92"/>
      <c r="EQ392" s="92"/>
      <c r="ER392" s="92"/>
      <c r="ES392" s="92"/>
      <c r="ET392" s="92"/>
      <c r="EU392" s="92"/>
      <c r="EV392" s="92"/>
      <c r="EW392" s="92"/>
      <c r="EX392" s="92"/>
      <c r="EY392" s="92"/>
      <c r="EZ392" s="92"/>
      <c r="FA392" s="92"/>
      <c r="FB392" s="92"/>
      <c r="FC392" s="92"/>
      <c r="FD392" s="92"/>
      <c r="FE392" s="92"/>
      <c r="FF392" s="92"/>
      <c r="FG392" s="92"/>
    </row>
    <row r="393" spans="1:163" ht="18.75" customHeight="1">
      <c r="B393" s="5"/>
      <c r="C393" s="5"/>
      <c r="D393" s="394" t="s">
        <v>364</v>
      </c>
      <c r="E393" s="394"/>
      <c r="F393" s="394"/>
      <c r="G393" s="394"/>
      <c r="H393" s="394"/>
      <c r="I393" s="394"/>
      <c r="J393" s="394"/>
      <c r="K393" s="394"/>
      <c r="L393" s="394"/>
      <c r="M393" s="394"/>
      <c r="N393" s="394"/>
      <c r="O393" s="394"/>
      <c r="P393" s="394"/>
      <c r="Q393" s="394"/>
      <c r="R393" s="394"/>
      <c r="S393" s="394"/>
      <c r="T393" s="394"/>
      <c r="U393" s="394"/>
      <c r="V393" s="394"/>
      <c r="W393" s="394"/>
      <c r="X393" s="394"/>
      <c r="Y393" s="394"/>
      <c r="Z393" s="4"/>
      <c r="AA393" s="4"/>
      <c r="AB393" s="4"/>
      <c r="AC393" s="4"/>
      <c r="AD393" s="4"/>
      <c r="AE393" s="4"/>
      <c r="AF393" s="251"/>
      <c r="AG393" s="251"/>
      <c r="AH393" s="251"/>
      <c r="AI393" s="251"/>
      <c r="AJ393" s="251"/>
      <c r="AK393" s="251"/>
      <c r="AL393" s="251"/>
      <c r="AM393" s="251"/>
      <c r="AN393" s="251"/>
      <c r="AO393" s="251"/>
      <c r="AP393" s="251"/>
      <c r="AQ393" s="251"/>
      <c r="AR393" s="251"/>
      <c r="AS393" s="251"/>
      <c r="AT393" s="251"/>
      <c r="AU393" s="251"/>
      <c r="AV393" s="251"/>
      <c r="AW393" s="251"/>
      <c r="AX393" s="251"/>
      <c r="AY393" s="251"/>
      <c r="AZ393" s="251"/>
      <c r="BA393" s="251"/>
      <c r="BB393" s="251"/>
      <c r="BC393" s="251"/>
      <c r="BD393" s="251"/>
      <c r="BE393" s="251"/>
      <c r="BF393" s="251"/>
      <c r="BG393" s="251"/>
      <c r="BH393" s="251"/>
      <c r="BI393" s="251"/>
      <c r="BJ393" s="251"/>
      <c r="BK393" s="251"/>
      <c r="BP393" s="5"/>
      <c r="BQ393" s="5"/>
      <c r="BR393" s="394" t="s">
        <v>364</v>
      </c>
      <c r="BS393" s="394"/>
      <c r="BT393" s="394"/>
      <c r="BU393" s="394"/>
      <c r="BV393" s="394"/>
      <c r="BW393" s="394"/>
      <c r="BX393" s="394"/>
      <c r="BY393" s="394"/>
      <c r="BZ393" s="394"/>
      <c r="CA393" s="394"/>
      <c r="CB393" s="394"/>
      <c r="CC393" s="394"/>
      <c r="CD393" s="394"/>
      <c r="CE393" s="394"/>
      <c r="CF393" s="394"/>
      <c r="CG393" s="394"/>
      <c r="CH393" s="394"/>
      <c r="CI393" s="394"/>
      <c r="CJ393" s="394"/>
      <c r="CK393" s="394"/>
      <c r="CL393" s="394"/>
      <c r="CM393" s="394"/>
      <c r="CN393" s="4"/>
      <c r="CO393" s="4"/>
      <c r="CP393" s="4"/>
      <c r="CQ393" s="4"/>
      <c r="CR393" s="4"/>
      <c r="CS393" s="4"/>
      <c r="CT393" s="251"/>
      <c r="CU393" s="251"/>
      <c r="CV393" s="251"/>
      <c r="CW393" s="251"/>
      <c r="CX393" s="251"/>
      <c r="CY393" s="251"/>
      <c r="CZ393" s="251"/>
      <c r="DA393" s="251"/>
      <c r="DB393" s="251"/>
      <c r="DC393" s="251"/>
      <c r="DD393" s="251"/>
      <c r="DE393" s="251"/>
      <c r="DF393" s="251"/>
      <c r="DG393" s="251"/>
      <c r="DH393" s="251"/>
      <c r="DI393" s="251"/>
      <c r="DJ393" s="251"/>
      <c r="DK393" s="251"/>
      <c r="DL393" s="251"/>
      <c r="DM393" s="251"/>
      <c r="DN393" s="251"/>
      <c r="DO393" s="251"/>
      <c r="DP393" s="251"/>
      <c r="DQ393" s="251"/>
      <c r="DR393" s="251"/>
      <c r="DS393" s="251"/>
      <c r="DT393" s="251"/>
      <c r="DU393" s="251"/>
      <c r="DV393" s="251"/>
      <c r="DW393" s="251"/>
      <c r="DX393" s="251"/>
      <c r="DY393" s="251"/>
      <c r="ED393" s="112"/>
      <c r="EE393" s="113"/>
      <c r="EF393" s="114"/>
      <c r="EG393" s="114"/>
      <c r="EH393" s="114"/>
      <c r="EI393" s="114"/>
      <c r="EJ393" s="114"/>
      <c r="EK393" s="114"/>
      <c r="EL393" s="114"/>
      <c r="EM393" s="114"/>
      <c r="EN393" s="92"/>
      <c r="EO393" s="92"/>
      <c r="EP393" s="92"/>
      <c r="EQ393" s="92"/>
      <c r="ER393" s="92"/>
      <c r="ES393" s="92"/>
      <c r="ET393" s="92"/>
      <c r="EU393" s="92"/>
      <c r="EV393" s="92"/>
      <c r="EW393" s="92"/>
      <c r="EX393" s="92"/>
      <c r="EY393" s="92"/>
      <c r="EZ393" s="92"/>
      <c r="FA393" s="92"/>
      <c r="FB393" s="92"/>
      <c r="FC393" s="92"/>
      <c r="FD393" s="92"/>
      <c r="FE393" s="92"/>
      <c r="FF393" s="92"/>
      <c r="FG393" s="92"/>
    </row>
    <row r="394" spans="1:163" ht="18.75" customHeight="1">
      <c r="B394" s="5"/>
      <c r="C394" s="5"/>
      <c r="D394" s="394"/>
      <c r="E394" s="394"/>
      <c r="F394" s="394"/>
      <c r="G394" s="394"/>
      <c r="H394" s="394"/>
      <c r="I394" s="394"/>
      <c r="J394" s="394"/>
      <c r="K394" s="394"/>
      <c r="L394" s="394"/>
      <c r="M394" s="394"/>
      <c r="N394" s="394"/>
      <c r="O394" s="394"/>
      <c r="P394" s="394"/>
      <c r="Q394" s="394"/>
      <c r="R394" s="394"/>
      <c r="S394" s="394"/>
      <c r="T394" s="394"/>
      <c r="U394" s="394"/>
      <c r="V394" s="394"/>
      <c r="W394" s="394"/>
      <c r="X394" s="394"/>
      <c r="Y394" s="394"/>
      <c r="Z394" s="4"/>
      <c r="AA394" s="4"/>
      <c r="AB394" s="4"/>
      <c r="AC394" s="4"/>
      <c r="AD394" s="4"/>
      <c r="AE394" s="4"/>
      <c r="AF394" s="251"/>
      <c r="AG394" s="251"/>
      <c r="AH394" s="251"/>
      <c r="AI394" s="251"/>
      <c r="AJ394" s="251"/>
      <c r="AK394" s="251"/>
      <c r="AL394" s="251"/>
      <c r="AM394" s="251"/>
      <c r="AN394" s="251"/>
      <c r="AO394" s="251"/>
      <c r="AP394" s="251"/>
      <c r="AQ394" s="251"/>
      <c r="AR394" s="251"/>
      <c r="AS394" s="251"/>
      <c r="AT394" s="251"/>
      <c r="AU394" s="251"/>
      <c r="AV394" s="251"/>
      <c r="AW394" s="251"/>
      <c r="AX394" s="251"/>
      <c r="AY394" s="251"/>
      <c r="AZ394" s="251"/>
      <c r="BA394" s="251"/>
      <c r="BB394" s="251"/>
      <c r="BC394" s="251"/>
      <c r="BD394" s="251"/>
      <c r="BE394" s="251"/>
      <c r="BF394" s="251"/>
      <c r="BG394" s="251"/>
      <c r="BH394" s="251"/>
      <c r="BI394" s="251"/>
      <c r="BJ394" s="251"/>
      <c r="BK394" s="251"/>
      <c r="BP394" s="5"/>
      <c r="BQ394" s="5"/>
      <c r="BR394" s="394"/>
      <c r="BS394" s="394"/>
      <c r="BT394" s="394"/>
      <c r="BU394" s="394"/>
      <c r="BV394" s="394"/>
      <c r="BW394" s="394"/>
      <c r="BX394" s="394"/>
      <c r="BY394" s="394"/>
      <c r="BZ394" s="394"/>
      <c r="CA394" s="394"/>
      <c r="CB394" s="394"/>
      <c r="CC394" s="394"/>
      <c r="CD394" s="394"/>
      <c r="CE394" s="394"/>
      <c r="CF394" s="394"/>
      <c r="CG394" s="394"/>
      <c r="CH394" s="394"/>
      <c r="CI394" s="394"/>
      <c r="CJ394" s="394"/>
      <c r="CK394" s="394"/>
      <c r="CL394" s="394"/>
      <c r="CM394" s="394"/>
      <c r="CN394" s="4"/>
      <c r="CO394" s="4"/>
      <c r="CP394" s="4"/>
      <c r="CQ394" s="4"/>
      <c r="CR394" s="4"/>
      <c r="CS394" s="4"/>
      <c r="CT394" s="251"/>
      <c r="CU394" s="251"/>
      <c r="CV394" s="251"/>
      <c r="CW394" s="251"/>
      <c r="CX394" s="251"/>
      <c r="CY394" s="251"/>
      <c r="CZ394" s="251"/>
      <c r="DA394" s="251"/>
      <c r="DB394" s="251"/>
      <c r="DC394" s="251"/>
      <c r="DD394" s="251"/>
      <c r="DE394" s="251"/>
      <c r="DF394" s="251"/>
      <c r="DG394" s="251"/>
      <c r="DH394" s="251"/>
      <c r="DI394" s="251"/>
      <c r="DJ394" s="251"/>
      <c r="DK394" s="251"/>
      <c r="DL394" s="251"/>
      <c r="DM394" s="251"/>
      <c r="DN394" s="251"/>
      <c r="DO394" s="251"/>
      <c r="DP394" s="251"/>
      <c r="DQ394" s="251"/>
      <c r="DR394" s="251"/>
      <c r="DS394" s="251"/>
      <c r="DT394" s="251"/>
      <c r="DU394" s="251"/>
      <c r="DV394" s="251"/>
      <c r="DW394" s="251"/>
      <c r="DX394" s="251"/>
      <c r="DY394" s="251"/>
      <c r="ED394" s="68"/>
      <c r="EE394" s="68"/>
      <c r="EF394" s="68"/>
      <c r="EG394" s="68"/>
      <c r="EH394" s="68"/>
      <c r="EI394" s="68"/>
      <c r="EJ394" s="68"/>
      <c r="EK394" s="68"/>
      <c r="EL394" s="68"/>
      <c r="EM394" s="68"/>
      <c r="EN394" s="92"/>
      <c r="EO394" s="92"/>
      <c r="EP394" s="92"/>
      <c r="EQ394" s="92"/>
      <c r="ER394" s="92"/>
      <c r="ES394" s="92"/>
      <c r="ET394" s="92"/>
      <c r="EU394" s="92"/>
      <c r="EV394" s="92"/>
      <c r="EW394" s="92"/>
      <c r="EX394" s="92"/>
      <c r="EY394" s="92"/>
      <c r="EZ394" s="92"/>
      <c r="FA394" s="92"/>
      <c r="FB394" s="92"/>
      <c r="FC394" s="92"/>
      <c r="FD394" s="92"/>
      <c r="FE394" s="92"/>
      <c r="FF394" s="92"/>
      <c r="FG394" s="92"/>
    </row>
    <row r="395" spans="1:163" s="134" customFormat="1" ht="13.5">
      <c r="A395" s="33"/>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5"/>
      <c r="EE395" s="5"/>
      <c r="EF395" s="5"/>
      <c r="EG395" s="5"/>
      <c r="EH395" s="5"/>
      <c r="EI395" s="96"/>
      <c r="EJ395" s="96"/>
      <c r="EK395" s="96"/>
      <c r="EL395" s="96"/>
      <c r="EM395" s="96"/>
      <c r="EN395" s="5"/>
      <c r="EO395" s="96"/>
      <c r="EP395" s="96"/>
      <c r="EQ395" s="96"/>
      <c r="ER395" s="96"/>
      <c r="ES395" s="96"/>
      <c r="ET395" s="96"/>
      <c r="EU395" s="96"/>
      <c r="EV395" s="96"/>
      <c r="EW395" s="96"/>
      <c r="EX395" s="96"/>
      <c r="EY395" s="96"/>
      <c r="EZ395" s="96"/>
      <c r="FA395" s="96"/>
      <c r="FB395" s="96"/>
      <c r="FC395" s="96"/>
      <c r="FD395" s="96"/>
      <c r="FE395" s="96"/>
      <c r="FF395" s="96"/>
      <c r="FG395" s="96"/>
    </row>
    <row r="396" spans="1:163" s="134" customFormat="1" ht="14.25" customHeight="1">
      <c r="A396" s="33"/>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102"/>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102"/>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224"/>
      <c r="EE396" s="127"/>
      <c r="EF396" s="96"/>
      <c r="EG396" s="96"/>
      <c r="EH396" s="96"/>
      <c r="EI396" s="96"/>
      <c r="EJ396" s="96"/>
      <c r="EK396" s="96"/>
      <c r="EL396" s="96"/>
      <c r="EM396" s="96"/>
      <c r="EN396" s="5"/>
      <c r="EO396" s="5"/>
      <c r="EP396" s="5"/>
      <c r="EQ396" s="5"/>
      <c r="ER396" s="5"/>
      <c r="ES396" s="5"/>
      <c r="ET396" s="5"/>
      <c r="EU396" s="5"/>
      <c r="EV396" s="5"/>
      <c r="EW396" s="5"/>
      <c r="EX396" s="5"/>
      <c r="EY396" s="5"/>
      <c r="EZ396" s="5"/>
      <c r="FA396" s="5"/>
      <c r="FB396" s="5"/>
      <c r="FC396" s="5"/>
      <c r="FD396" s="5"/>
      <c r="FE396" s="5"/>
      <c r="FF396" s="5"/>
      <c r="FG396" s="5"/>
    </row>
    <row r="397" spans="1:163" s="134" customFormat="1" ht="13.5">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3"/>
      <c r="BN397" s="33"/>
      <c r="BO397" s="33"/>
      <c r="BP397" s="33"/>
      <c r="BQ397" s="33"/>
      <c r="BR397" s="33"/>
      <c r="BS397" s="33"/>
      <c r="BT397" s="33"/>
      <c r="BU397" s="33"/>
      <c r="BV397" s="33"/>
      <c r="BW397" s="33"/>
      <c r="BX397" s="33"/>
      <c r="BY397" s="33"/>
      <c r="BZ397" s="33"/>
      <c r="CA397" s="33"/>
      <c r="CB397" s="33"/>
      <c r="CC397" s="33"/>
      <c r="CD397" s="33"/>
      <c r="CE397" s="33"/>
      <c r="CF397" s="33"/>
      <c r="CG397" s="33"/>
      <c r="CH397" s="33"/>
      <c r="CI397" s="33"/>
      <c r="CJ397" s="33"/>
      <c r="CK397" s="33"/>
      <c r="CL397" s="33"/>
      <c r="CM397" s="33"/>
      <c r="CN397" s="33"/>
      <c r="CO397" s="33"/>
      <c r="CP397" s="33"/>
      <c r="CQ397" s="33"/>
      <c r="CR397" s="33"/>
      <c r="CS397" s="33"/>
      <c r="CT397" s="33"/>
      <c r="CU397" s="33"/>
      <c r="CV397" s="33"/>
      <c r="CW397" s="33"/>
      <c r="CX397" s="33"/>
      <c r="CY397" s="33"/>
      <c r="CZ397" s="33"/>
      <c r="DA397" s="33"/>
      <c r="DB397" s="33"/>
      <c r="DC397" s="33"/>
      <c r="DD397" s="33"/>
      <c r="DE397" s="33"/>
      <c r="DF397" s="33"/>
      <c r="DG397" s="33"/>
      <c r="DH397" s="33"/>
      <c r="DI397" s="33"/>
      <c r="DJ397" s="33"/>
      <c r="DK397" s="33"/>
      <c r="DL397" s="33"/>
      <c r="DM397" s="33"/>
      <c r="DN397" s="33"/>
      <c r="DO397" s="33"/>
      <c r="DP397" s="33"/>
      <c r="DQ397" s="33"/>
      <c r="DR397" s="33"/>
      <c r="DS397" s="33"/>
      <c r="DT397" s="33"/>
      <c r="DU397" s="33"/>
      <c r="DV397" s="33"/>
      <c r="DW397" s="33"/>
      <c r="DX397" s="33"/>
      <c r="DY397" s="33"/>
      <c r="DZ397" s="33"/>
      <c r="EA397" s="33"/>
      <c r="EB397" s="33"/>
      <c r="EC397" s="33"/>
      <c r="ED397" s="224"/>
      <c r="EE397" s="127"/>
      <c r="EF397" s="96"/>
      <c r="EG397" s="96"/>
      <c r="EH397" s="96"/>
      <c r="EI397" s="96"/>
      <c r="EJ397" s="96"/>
      <c r="EK397" s="96"/>
      <c r="EL397" s="96"/>
      <c r="EM397" s="96"/>
      <c r="EN397" s="5"/>
      <c r="EO397" s="5"/>
      <c r="EP397" s="5"/>
      <c r="EQ397" s="5"/>
      <c r="ER397" s="5"/>
      <c r="ES397" s="5"/>
      <c r="ET397" s="5"/>
      <c r="EU397" s="5"/>
      <c r="EV397" s="5"/>
      <c r="EW397" s="5"/>
      <c r="EX397" s="5"/>
      <c r="EY397" s="5"/>
      <c r="EZ397" s="5"/>
      <c r="FA397" s="5"/>
      <c r="FB397" s="5"/>
      <c r="FC397" s="5"/>
      <c r="FD397" s="5"/>
      <c r="FE397" s="5"/>
      <c r="FF397" s="5"/>
      <c r="FG397" s="5"/>
    </row>
    <row r="398" spans="1:163" s="134" customForma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3"/>
      <c r="BN398" s="33"/>
      <c r="BO398" s="33"/>
      <c r="BP398" s="33"/>
      <c r="BQ398" s="33"/>
      <c r="BR398" s="33"/>
      <c r="BS398" s="33"/>
      <c r="BT398" s="33"/>
      <c r="BU398" s="226"/>
      <c r="BV398" s="226"/>
      <c r="BW398" s="226"/>
      <c r="BX398" s="226"/>
      <c r="BY398" s="226"/>
      <c r="BZ398" s="226"/>
      <c r="CA398" s="226"/>
      <c r="CB398" s="226"/>
      <c r="CC398" s="226"/>
      <c r="CD398" s="226"/>
      <c r="CE398" s="226"/>
      <c r="CF398" s="33"/>
      <c r="CG398" s="33"/>
      <c r="CH398" s="33"/>
      <c r="CI398" s="33"/>
      <c r="CJ398" s="33"/>
      <c r="CK398" s="33"/>
      <c r="CL398" s="33"/>
      <c r="CM398" s="33"/>
      <c r="CN398" s="33"/>
      <c r="CO398" s="33"/>
      <c r="CP398" s="33"/>
      <c r="CQ398" s="33"/>
      <c r="CR398" s="33"/>
      <c r="CS398" s="33"/>
      <c r="CT398" s="33"/>
      <c r="CU398" s="33"/>
      <c r="CV398" s="33"/>
      <c r="CW398" s="33"/>
      <c r="CX398" s="33"/>
      <c r="CY398" s="33"/>
      <c r="CZ398" s="33"/>
      <c r="DA398" s="33"/>
      <c r="DB398" s="33"/>
      <c r="DC398" s="226"/>
      <c r="DD398" s="226"/>
      <c r="DE398" s="226"/>
      <c r="DF398" s="226"/>
      <c r="DG398" s="226"/>
      <c r="DH398" s="226"/>
      <c r="DI398" s="226"/>
      <c r="DJ398" s="226"/>
      <c r="DK398" s="226"/>
      <c r="DL398" s="226"/>
      <c r="DM398" s="226"/>
      <c r="DN398" s="33"/>
      <c r="DO398" s="33"/>
      <c r="DP398" s="33"/>
      <c r="DQ398" s="33"/>
      <c r="DR398" s="33"/>
      <c r="DS398" s="33"/>
      <c r="DT398" s="33"/>
      <c r="DU398" s="33"/>
      <c r="DV398" s="33"/>
      <c r="DW398" s="33"/>
      <c r="DX398" s="33"/>
      <c r="DY398" s="33"/>
      <c r="DZ398" s="33"/>
      <c r="EA398" s="33"/>
      <c r="EB398" s="33"/>
      <c r="EC398" s="33"/>
      <c r="ED398" s="224"/>
      <c r="EE398" s="127"/>
      <c r="EF398" s="96"/>
      <c r="EG398" s="96"/>
      <c r="EH398" s="96"/>
      <c r="EI398" s="96"/>
      <c r="EJ398" s="96"/>
      <c r="EK398" s="96"/>
      <c r="EL398" s="96"/>
      <c r="EM398" s="96"/>
      <c r="EN398" s="5"/>
      <c r="EO398" s="5"/>
      <c r="EP398" s="5"/>
      <c r="EQ398" s="5"/>
      <c r="ER398" s="5"/>
      <c r="ES398" s="5"/>
      <c r="ET398" s="5"/>
      <c r="EU398" s="5"/>
      <c r="EV398" s="5"/>
      <c r="EW398" s="5"/>
      <c r="EX398" s="5"/>
      <c r="EY398" s="5"/>
      <c r="EZ398" s="5"/>
      <c r="FA398" s="5"/>
      <c r="FB398" s="5"/>
      <c r="FC398" s="5"/>
      <c r="FD398" s="5"/>
      <c r="FE398" s="5"/>
      <c r="FF398" s="5"/>
      <c r="FG398" s="5"/>
    </row>
    <row r="399" spans="1:163" s="134" customFormat="1" ht="13.5">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3"/>
      <c r="BN399" s="33"/>
      <c r="BO399" s="33"/>
      <c r="BP399" s="33"/>
      <c r="BQ399" s="33"/>
      <c r="BR399" s="33"/>
      <c r="BS399" s="33"/>
      <c r="BT399" s="33"/>
      <c r="BU399" s="33"/>
      <c r="BV399" s="33"/>
      <c r="BW399" s="33"/>
      <c r="BX399" s="33"/>
      <c r="BY399" s="33"/>
      <c r="BZ399" s="104"/>
      <c r="CA399" s="33"/>
      <c r="CB399" s="33"/>
      <c r="CC399" s="33"/>
      <c r="CD399" s="33"/>
      <c r="CE399" s="33"/>
      <c r="CF399" s="33"/>
      <c r="CG399" s="33"/>
      <c r="CH399" s="33"/>
      <c r="CI399" s="33"/>
      <c r="CJ399" s="33"/>
      <c r="CK399" s="33"/>
      <c r="CL399" s="33"/>
      <c r="CM399" s="33"/>
      <c r="CN399" s="33"/>
      <c r="CO399" s="33"/>
      <c r="CP399" s="33"/>
      <c r="CQ399" s="33"/>
      <c r="CR399" s="33"/>
      <c r="CS399" s="33"/>
      <c r="CT399" s="33"/>
      <c r="CU399" s="33"/>
      <c r="CV399" s="33"/>
      <c r="CW399" s="33"/>
      <c r="CX399" s="33"/>
      <c r="CY399" s="33"/>
      <c r="CZ399" s="33"/>
      <c r="DA399" s="33"/>
      <c r="DB399" s="33"/>
      <c r="DC399" s="33"/>
      <c r="DD399" s="33"/>
      <c r="DE399" s="33"/>
      <c r="DF399" s="33"/>
      <c r="DG399" s="33"/>
      <c r="DH399" s="104"/>
      <c r="DI399" s="33"/>
      <c r="DJ399" s="33"/>
      <c r="DK399" s="33"/>
      <c r="DL399" s="33"/>
      <c r="DM399" s="33"/>
      <c r="DN399" s="33"/>
      <c r="DO399" s="33"/>
      <c r="DP399" s="33"/>
      <c r="DQ399" s="33"/>
      <c r="DR399" s="33"/>
      <c r="DS399" s="33"/>
      <c r="DT399" s="33"/>
      <c r="DU399" s="33"/>
      <c r="DV399" s="33"/>
      <c r="DW399" s="33"/>
      <c r="DX399" s="33"/>
      <c r="DY399" s="33"/>
      <c r="DZ399" s="33"/>
      <c r="EA399" s="33"/>
      <c r="EB399" s="33"/>
      <c r="EC399" s="33"/>
      <c r="ED399" s="33"/>
      <c r="EE399" s="69"/>
    </row>
    <row r="400" spans="1:163" s="134" customForma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c r="BN400" s="33"/>
      <c r="BO400" s="33"/>
      <c r="BP400" s="33"/>
      <c r="BQ400" s="33"/>
      <c r="BR400" s="33"/>
      <c r="BS400" s="33"/>
      <c r="BT400" s="33"/>
      <c r="BU400" s="226"/>
      <c r="BV400" s="226"/>
      <c r="BW400" s="226"/>
      <c r="BX400" s="226"/>
      <c r="BY400" s="226"/>
      <c r="BZ400" s="226"/>
      <c r="CA400" s="226"/>
      <c r="CB400" s="226"/>
      <c r="CC400" s="226"/>
      <c r="CD400" s="226"/>
      <c r="CE400" s="226"/>
      <c r="CF400" s="33"/>
      <c r="CG400" s="33"/>
      <c r="CH400" s="33"/>
      <c r="CI400" s="33"/>
      <c r="CJ400" s="33"/>
      <c r="CK400" s="33"/>
      <c r="CL400" s="33"/>
      <c r="CM400" s="33"/>
      <c r="CN400" s="33"/>
      <c r="CO400" s="33"/>
      <c r="CP400" s="33"/>
      <c r="CQ400" s="33"/>
      <c r="CR400" s="33"/>
      <c r="CS400" s="33"/>
      <c r="CT400" s="33"/>
      <c r="CU400" s="33"/>
      <c r="CV400" s="33"/>
      <c r="CW400" s="33"/>
      <c r="CX400" s="33"/>
      <c r="CY400" s="33"/>
      <c r="CZ400" s="33"/>
      <c r="DA400" s="33"/>
      <c r="DB400" s="33"/>
      <c r="DC400" s="33"/>
      <c r="DD400" s="33"/>
      <c r="DE400" s="33"/>
      <c r="DF400" s="33"/>
      <c r="DG400" s="33"/>
      <c r="DH400" s="33"/>
      <c r="DI400" s="33"/>
      <c r="DJ400" s="33"/>
      <c r="DK400" s="33"/>
      <c r="DL400" s="33"/>
      <c r="DM400" s="33"/>
      <c r="DN400" s="33"/>
      <c r="DO400" s="33"/>
      <c r="DP400" s="33"/>
      <c r="DQ400" s="33"/>
      <c r="DR400" s="33"/>
      <c r="DS400" s="33"/>
      <c r="DT400" s="33"/>
      <c r="DU400" s="33"/>
      <c r="DV400" s="33"/>
      <c r="DW400" s="33"/>
      <c r="DX400" s="33"/>
      <c r="DY400" s="33"/>
      <c r="DZ400" s="33"/>
      <c r="EA400" s="33"/>
      <c r="EB400" s="33"/>
      <c r="EC400" s="33"/>
      <c r="ED400" s="33"/>
      <c r="EE400" s="69"/>
    </row>
    <row r="401" spans="1:135" s="134" customFormat="1" ht="13.5">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69"/>
    </row>
    <row r="402" spans="1:135" s="134" customFormat="1" ht="14.25"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BO402" s="33"/>
      <c r="BP402" s="33"/>
      <c r="BQ402" s="33"/>
      <c r="BR402" s="33"/>
      <c r="BS402" s="33"/>
      <c r="BT402" s="33"/>
      <c r="BU402" s="33"/>
      <c r="BV402" s="33"/>
      <c r="BW402" s="33"/>
      <c r="BX402" s="33"/>
      <c r="BY402" s="33"/>
      <c r="BZ402" s="33"/>
      <c r="CA402" s="33"/>
      <c r="CB402" s="33"/>
      <c r="CC402" s="102"/>
      <c r="CD402" s="102"/>
      <c r="CE402" s="102"/>
      <c r="CF402" s="102"/>
      <c r="CG402" s="102"/>
      <c r="CH402" s="102"/>
      <c r="CI402" s="102"/>
      <c r="CJ402" s="102"/>
      <c r="CK402" s="102"/>
      <c r="CL402" s="102"/>
      <c r="CM402" s="102"/>
      <c r="CN402" s="33"/>
      <c r="CO402" s="33"/>
      <c r="CP402" s="33"/>
      <c r="CQ402" s="33"/>
      <c r="CR402" s="33"/>
      <c r="CS402" s="33"/>
      <c r="CT402" s="33"/>
      <c r="CU402" s="33"/>
      <c r="CV402" s="33"/>
      <c r="CW402" s="33"/>
      <c r="CX402" s="33"/>
      <c r="CY402" s="33"/>
      <c r="CZ402" s="33"/>
      <c r="DA402" s="33"/>
      <c r="DB402" s="33"/>
      <c r="DC402" s="33"/>
      <c r="DD402" s="33"/>
      <c r="DE402" s="33"/>
      <c r="DF402" s="33"/>
      <c r="DG402" s="33"/>
      <c r="DH402" s="33"/>
      <c r="DI402" s="33"/>
      <c r="DJ402" s="33"/>
      <c r="DK402" s="102"/>
      <c r="DL402" s="102"/>
      <c r="DM402" s="102"/>
      <c r="DN402" s="102"/>
      <c r="DO402" s="102"/>
      <c r="DP402" s="102"/>
      <c r="DQ402" s="102"/>
      <c r="DR402" s="102"/>
      <c r="DS402" s="102"/>
      <c r="DT402" s="102"/>
      <c r="DU402" s="102"/>
      <c r="DV402" s="33"/>
      <c r="DW402" s="33"/>
      <c r="DX402" s="33"/>
      <c r="DY402" s="33"/>
      <c r="DZ402" s="33"/>
      <c r="EA402" s="33"/>
      <c r="EB402" s="33"/>
      <c r="EC402" s="33"/>
      <c r="ED402" s="33"/>
      <c r="EE402" s="69"/>
    </row>
    <row r="403" spans="1:135" s="134" customFormat="1" ht="14.25"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c r="BX403" s="33"/>
      <c r="BY403" s="33"/>
      <c r="BZ403" s="33"/>
      <c r="CA403" s="33"/>
      <c r="CB403" s="33"/>
      <c r="CC403" s="102"/>
      <c r="CD403" s="102"/>
      <c r="CE403" s="102"/>
      <c r="CF403" s="102"/>
      <c r="CG403" s="102"/>
      <c r="CH403" s="102"/>
      <c r="CI403" s="102"/>
      <c r="CJ403" s="102"/>
      <c r="CK403" s="102"/>
      <c r="CL403" s="102"/>
      <c r="CM403" s="102"/>
      <c r="CN403" s="33"/>
      <c r="CO403" s="33"/>
      <c r="CP403" s="33"/>
      <c r="CQ403" s="33"/>
      <c r="CR403" s="33"/>
      <c r="CS403" s="33"/>
      <c r="CT403" s="33"/>
      <c r="CU403" s="33"/>
      <c r="CV403" s="33"/>
      <c r="CW403" s="33"/>
      <c r="CX403" s="33"/>
      <c r="CY403" s="33"/>
      <c r="CZ403" s="33"/>
      <c r="DA403" s="33"/>
      <c r="DB403" s="33"/>
      <c r="DC403" s="33"/>
      <c r="DD403" s="33"/>
      <c r="DE403" s="33"/>
      <c r="DF403" s="33"/>
      <c r="DG403" s="33"/>
      <c r="DH403" s="33"/>
      <c r="DI403" s="33"/>
      <c r="DJ403" s="33"/>
      <c r="DK403" s="102"/>
      <c r="DL403" s="102"/>
      <c r="DM403" s="102"/>
      <c r="DN403" s="102"/>
      <c r="DO403" s="102"/>
      <c r="DP403" s="102"/>
      <c r="DQ403" s="102"/>
      <c r="DR403" s="102"/>
      <c r="DS403" s="102"/>
      <c r="DT403" s="102"/>
      <c r="DU403" s="102"/>
      <c r="DV403" s="33"/>
      <c r="DW403" s="33"/>
      <c r="DX403" s="33"/>
      <c r="DY403" s="33"/>
      <c r="DZ403" s="33"/>
      <c r="EA403" s="33"/>
      <c r="EB403" s="33"/>
      <c r="EC403" s="33"/>
      <c r="ED403" s="33"/>
      <c r="EE403" s="69"/>
    </row>
    <row r="404" spans="1:135" s="134" customFormat="1" ht="14.25" customHeight="1">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BO404" s="33"/>
      <c r="BP404" s="33"/>
      <c r="BQ404" s="33"/>
      <c r="BR404" s="33"/>
      <c r="BS404" s="33"/>
      <c r="BT404" s="33"/>
      <c r="BU404" s="33"/>
      <c r="BV404" s="33"/>
      <c r="BW404" s="33"/>
      <c r="BX404" s="33"/>
      <c r="BY404" s="33"/>
      <c r="BZ404" s="33"/>
      <c r="CA404" s="33"/>
      <c r="CB404" s="33"/>
      <c r="CC404" s="33"/>
      <c r="CD404" s="33"/>
      <c r="CE404" s="33"/>
      <c r="CF404" s="33"/>
      <c r="CG404" s="33"/>
      <c r="CH404" s="33"/>
      <c r="CI404" s="33"/>
      <c r="CJ404" s="33"/>
      <c r="CK404" s="33"/>
      <c r="CL404" s="33"/>
      <c r="CM404" s="33"/>
      <c r="CN404" s="33"/>
      <c r="CO404" s="33"/>
      <c r="CP404" s="33"/>
      <c r="CQ404" s="33"/>
      <c r="CR404" s="33"/>
      <c r="CS404" s="33"/>
      <c r="CT404" s="33"/>
      <c r="CU404" s="33"/>
      <c r="CV404" s="33"/>
      <c r="CW404" s="33"/>
      <c r="CX404" s="33"/>
      <c r="CY404" s="33"/>
      <c r="CZ404" s="33"/>
      <c r="DA404" s="33"/>
      <c r="DB404" s="33"/>
      <c r="DC404" s="33"/>
      <c r="DD404" s="33"/>
      <c r="DE404" s="33"/>
      <c r="DF404" s="33"/>
      <c r="DG404" s="33"/>
      <c r="DH404" s="33"/>
      <c r="DI404" s="33"/>
      <c r="DJ404" s="33"/>
      <c r="DK404" s="33"/>
      <c r="DL404" s="33"/>
      <c r="DM404" s="33"/>
      <c r="DN404" s="33"/>
      <c r="DO404" s="33"/>
      <c r="DP404" s="33"/>
      <c r="DQ404" s="33"/>
      <c r="DR404" s="33"/>
      <c r="DS404" s="33"/>
      <c r="DT404" s="33"/>
      <c r="DU404" s="33"/>
      <c r="DV404" s="33"/>
      <c r="DW404" s="33"/>
      <c r="DX404" s="33"/>
      <c r="DY404" s="33"/>
      <c r="DZ404" s="33"/>
      <c r="EA404" s="33"/>
      <c r="EB404" s="33"/>
      <c r="EC404" s="33"/>
      <c r="ED404" s="33"/>
      <c r="EE404" s="69"/>
    </row>
    <row r="405" spans="1:135" s="134" customFormat="1" ht="14.25" customHeight="1">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c r="BN405" s="33"/>
      <c r="BO405" s="33"/>
      <c r="BP405" s="33"/>
      <c r="BQ405" s="33"/>
      <c r="BR405" s="33"/>
      <c r="BS405" s="33"/>
      <c r="BT405" s="33"/>
      <c r="BU405" s="33"/>
      <c r="BV405" s="33"/>
      <c r="BW405" s="33"/>
      <c r="BX405" s="33"/>
      <c r="BY405" s="33"/>
      <c r="BZ405" s="33"/>
      <c r="CA405" s="33"/>
      <c r="CB405" s="33"/>
      <c r="CC405" s="102"/>
      <c r="CD405" s="102"/>
      <c r="CE405" s="102"/>
      <c r="CF405" s="102"/>
      <c r="CG405" s="102"/>
      <c r="CH405" s="102"/>
      <c r="CI405" s="102"/>
      <c r="CJ405" s="102"/>
      <c r="CK405" s="102"/>
      <c r="CL405" s="102"/>
      <c r="CM405" s="102"/>
      <c r="CN405" s="33"/>
      <c r="CO405" s="33"/>
      <c r="CP405" s="33"/>
      <c r="CQ405" s="33"/>
      <c r="CR405" s="33"/>
      <c r="CS405" s="33"/>
      <c r="CT405" s="33"/>
      <c r="CU405" s="33"/>
      <c r="CV405" s="33"/>
      <c r="CW405" s="33"/>
      <c r="CX405" s="33"/>
      <c r="CY405" s="33"/>
      <c r="CZ405" s="33"/>
      <c r="DA405" s="33"/>
      <c r="DB405" s="33"/>
      <c r="DC405" s="33"/>
      <c r="DD405" s="33"/>
      <c r="DE405" s="33"/>
      <c r="DF405" s="33"/>
      <c r="DG405" s="33"/>
      <c r="DH405" s="33"/>
      <c r="DI405" s="33"/>
      <c r="DJ405" s="33"/>
      <c r="DK405" s="102"/>
      <c r="DL405" s="102"/>
      <c r="DM405" s="102"/>
      <c r="DN405" s="102"/>
      <c r="DO405" s="102"/>
      <c r="DP405" s="102"/>
      <c r="DQ405" s="102"/>
      <c r="DR405" s="102"/>
      <c r="DS405" s="102"/>
      <c r="DT405" s="102"/>
      <c r="DU405" s="102"/>
      <c r="DV405" s="33"/>
      <c r="DW405" s="33"/>
      <c r="DX405" s="33"/>
      <c r="DY405" s="33"/>
      <c r="DZ405" s="33"/>
      <c r="EA405" s="33"/>
      <c r="EB405" s="33"/>
      <c r="EC405" s="33"/>
      <c r="ED405" s="33"/>
      <c r="EE405" s="69"/>
    </row>
    <row r="406" spans="1:135" s="134" customFormat="1" ht="14.25" customHeight="1">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c r="BQ406" s="33"/>
      <c r="BR406" s="33"/>
      <c r="BS406" s="33"/>
      <c r="BT406" s="33"/>
      <c r="BU406" s="33"/>
      <c r="BV406" s="33"/>
      <c r="BW406" s="33"/>
      <c r="BX406" s="33"/>
      <c r="BY406" s="33"/>
      <c r="BZ406" s="33"/>
      <c r="CA406" s="33"/>
      <c r="CB406" s="33"/>
      <c r="CC406" s="102"/>
      <c r="CD406" s="102"/>
      <c r="CE406" s="102"/>
      <c r="CF406" s="102"/>
      <c r="CG406" s="102"/>
      <c r="CH406" s="102"/>
      <c r="CI406" s="102"/>
      <c r="CJ406" s="102"/>
      <c r="CK406" s="102"/>
      <c r="CL406" s="102"/>
      <c r="CM406" s="102"/>
      <c r="CN406" s="33"/>
      <c r="CO406" s="33"/>
      <c r="CP406" s="33"/>
      <c r="CQ406" s="33"/>
      <c r="CR406" s="33"/>
      <c r="CS406" s="33"/>
      <c r="CT406" s="33"/>
      <c r="CU406" s="33"/>
      <c r="CV406" s="33"/>
      <c r="CW406" s="33"/>
      <c r="CX406" s="33"/>
      <c r="CY406" s="33"/>
      <c r="CZ406" s="33"/>
      <c r="DA406" s="33"/>
      <c r="DB406" s="33"/>
      <c r="DC406" s="33"/>
      <c r="DD406" s="33"/>
      <c r="DE406" s="33"/>
      <c r="DF406" s="33"/>
      <c r="DG406" s="33"/>
      <c r="DH406" s="33"/>
      <c r="DI406" s="33"/>
      <c r="DJ406" s="33"/>
      <c r="DK406" s="102"/>
      <c r="DL406" s="102"/>
      <c r="DM406" s="102"/>
      <c r="DN406" s="102"/>
      <c r="DO406" s="102"/>
      <c r="DP406" s="102"/>
      <c r="DQ406" s="102"/>
      <c r="DR406" s="102"/>
      <c r="DS406" s="102"/>
      <c r="DT406" s="102"/>
      <c r="DU406" s="102"/>
      <c r="DV406" s="33"/>
      <c r="DW406" s="33"/>
      <c r="DX406" s="33"/>
      <c r="DY406" s="33"/>
      <c r="DZ406" s="33"/>
      <c r="EA406" s="33"/>
      <c r="EB406" s="33"/>
      <c r="EC406" s="33"/>
      <c r="ED406" s="33"/>
      <c r="EE406" s="69"/>
    </row>
    <row r="407" spans="1:135" ht="17.2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BO407" s="32"/>
      <c r="BP407" s="32"/>
      <c r="BQ407" s="32"/>
      <c r="BR407" s="32"/>
      <c r="BS407" s="32"/>
      <c r="BT407" s="32"/>
      <c r="BU407" s="32"/>
      <c r="BV407" s="32"/>
      <c r="BW407" s="32"/>
      <c r="BX407" s="32"/>
      <c r="BY407" s="32"/>
      <c r="BZ407" s="32"/>
      <c r="CA407" s="32"/>
      <c r="CB407" s="32"/>
      <c r="CC407" s="32"/>
      <c r="CD407" s="32"/>
      <c r="CE407" s="32"/>
      <c r="CF407" s="32"/>
      <c r="CG407" s="32"/>
      <c r="CH407" s="32"/>
      <c r="CI407" s="32"/>
      <c r="CJ407" s="32"/>
      <c r="CK407" s="32"/>
      <c r="CL407" s="32"/>
    </row>
    <row r="408" spans="1:135" ht="17.25" customHeight="1">
      <c r="A408" s="75"/>
      <c r="B408" s="75"/>
      <c r="C408" s="117" t="s">
        <v>371</v>
      </c>
      <c r="D408" s="77"/>
      <c r="E408" s="77"/>
      <c r="F408" s="77"/>
      <c r="G408" s="77"/>
      <c r="H408" s="77"/>
      <c r="I408" s="77"/>
      <c r="J408" s="77"/>
      <c r="K408" s="77"/>
      <c r="L408" s="77"/>
      <c r="M408" s="77"/>
      <c r="N408" s="77"/>
      <c r="O408" s="77"/>
      <c r="P408" s="77"/>
      <c r="Q408" s="77"/>
      <c r="R408" s="77"/>
      <c r="S408" s="77"/>
      <c r="T408" s="77"/>
      <c r="U408" s="77"/>
      <c r="V408" s="77"/>
      <c r="W408" s="77"/>
      <c r="X408" s="75"/>
      <c r="Y408" s="75"/>
      <c r="Z408" s="75"/>
      <c r="AA408" s="75"/>
      <c r="AB408" s="75"/>
      <c r="AC408" s="75"/>
      <c r="AD408" s="75"/>
      <c r="BE408" s="442" t="s">
        <v>10</v>
      </c>
      <c r="BF408" s="443"/>
      <c r="BG408" s="443"/>
      <c r="BH408" s="443"/>
      <c r="BI408" s="443"/>
      <c r="BJ408" s="443"/>
      <c r="BK408" s="443"/>
      <c r="BL408" s="444"/>
      <c r="BO408" s="75"/>
      <c r="BP408" s="75"/>
      <c r="BQ408" s="117" t="s">
        <v>371</v>
      </c>
      <c r="BR408" s="77"/>
      <c r="BS408" s="77"/>
      <c r="BT408" s="77"/>
      <c r="BU408" s="77"/>
      <c r="BV408" s="77"/>
      <c r="BW408" s="77"/>
      <c r="BX408" s="77"/>
      <c r="BY408" s="77"/>
      <c r="BZ408" s="77"/>
      <c r="CA408" s="77"/>
      <c r="CB408" s="77"/>
      <c r="CC408" s="77"/>
      <c r="CD408" s="77"/>
      <c r="CE408" s="77"/>
      <c r="CF408" s="77"/>
      <c r="CG408" s="77"/>
      <c r="CH408" s="77"/>
      <c r="CI408" s="77"/>
      <c r="CJ408" s="77"/>
      <c r="CK408" s="77"/>
      <c r="CL408" s="75"/>
      <c r="CM408" s="75"/>
      <c r="CN408" s="75"/>
      <c r="CO408" s="75"/>
      <c r="CP408" s="75"/>
      <c r="CQ408" s="75"/>
      <c r="CR408" s="75"/>
      <c r="DS408" s="442" t="s">
        <v>268</v>
      </c>
      <c r="DT408" s="443"/>
      <c r="DU408" s="443"/>
      <c r="DV408" s="443"/>
      <c r="DW408" s="443"/>
      <c r="DX408" s="443"/>
      <c r="DY408" s="443"/>
      <c r="DZ408" s="444"/>
    </row>
    <row r="409" spans="1:135" ht="17.25" customHeight="1">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BE409" s="445"/>
      <c r="BF409" s="446"/>
      <c r="BG409" s="446"/>
      <c r="BH409" s="446"/>
      <c r="BI409" s="446"/>
      <c r="BJ409" s="446"/>
      <c r="BK409" s="446"/>
      <c r="BL409" s="447"/>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c r="CK409" s="75"/>
      <c r="CL409" s="75"/>
      <c r="CM409" s="75"/>
      <c r="CN409" s="75"/>
      <c r="CO409" s="75"/>
      <c r="CP409" s="75"/>
      <c r="CQ409" s="75"/>
      <c r="CR409" s="75"/>
      <c r="DS409" s="445"/>
      <c r="DT409" s="446"/>
      <c r="DU409" s="446"/>
      <c r="DV409" s="446"/>
      <c r="DW409" s="446"/>
      <c r="DX409" s="446"/>
      <c r="DY409" s="446"/>
      <c r="DZ409" s="447"/>
    </row>
    <row r="410" spans="1:135" ht="17.25" customHeight="1">
      <c r="A410" s="75"/>
      <c r="B410" s="75"/>
      <c r="C410" s="78" t="s">
        <v>41</v>
      </c>
      <c r="D410" s="78"/>
      <c r="E410" s="78"/>
      <c r="F410" s="78"/>
      <c r="G410" s="78"/>
      <c r="H410" s="78"/>
      <c r="I410" s="78"/>
      <c r="J410" s="78"/>
      <c r="K410" s="78"/>
      <c r="L410" s="78"/>
      <c r="M410" s="75"/>
      <c r="N410" s="78"/>
      <c r="O410" s="78"/>
      <c r="P410" s="78"/>
      <c r="Q410" s="78"/>
      <c r="R410" s="78"/>
      <c r="S410" s="75"/>
      <c r="T410" s="75"/>
      <c r="U410" s="75"/>
      <c r="V410" s="75"/>
      <c r="W410" s="75"/>
      <c r="X410" s="75"/>
      <c r="Y410" s="75"/>
      <c r="Z410" s="75"/>
      <c r="AA410" s="75"/>
      <c r="AB410" s="75"/>
      <c r="AC410" s="75"/>
      <c r="AD410" s="75"/>
      <c r="BO410" s="75"/>
      <c r="BP410" s="75"/>
      <c r="BQ410" s="78" t="s">
        <v>41</v>
      </c>
      <c r="BR410" s="78"/>
      <c r="BS410" s="78"/>
      <c r="BT410" s="78"/>
      <c r="BU410" s="78"/>
      <c r="BV410" s="78"/>
      <c r="BW410" s="78"/>
      <c r="BX410" s="78"/>
      <c r="BY410" s="78"/>
      <c r="BZ410" s="78"/>
      <c r="CA410" s="75"/>
      <c r="CB410" s="78"/>
      <c r="CC410" s="78"/>
      <c r="CD410" s="78"/>
      <c r="CE410" s="78"/>
      <c r="CF410" s="78"/>
      <c r="CG410" s="75"/>
      <c r="CH410" s="75"/>
      <c r="CI410" s="75"/>
      <c r="CJ410" s="75"/>
      <c r="CK410" s="75"/>
      <c r="CL410" s="75"/>
      <c r="CM410" s="75"/>
      <c r="CN410" s="75"/>
      <c r="CO410" s="75"/>
      <c r="CP410" s="75"/>
      <c r="CQ410" s="75"/>
      <c r="CR410" s="75"/>
    </row>
    <row r="411" spans="1:135" ht="17.25" customHeight="1">
      <c r="A411" s="75"/>
      <c r="B411" s="75"/>
      <c r="C411" s="78"/>
      <c r="D411" s="78"/>
      <c r="E411" s="78"/>
      <c r="F411" s="78"/>
      <c r="G411" s="78"/>
      <c r="H411" s="78"/>
      <c r="I411" s="78"/>
      <c r="J411" s="78"/>
      <c r="K411" s="78"/>
      <c r="L411" s="78"/>
      <c r="M411" s="75"/>
      <c r="N411" s="78"/>
      <c r="O411" s="78"/>
      <c r="P411" s="78"/>
      <c r="Q411" s="78"/>
      <c r="R411" s="78"/>
      <c r="S411" s="75"/>
      <c r="T411" s="75"/>
      <c r="U411" s="75"/>
      <c r="V411" s="75"/>
      <c r="W411" s="75"/>
      <c r="X411" s="75"/>
      <c r="Y411" s="75"/>
      <c r="Z411" s="75"/>
      <c r="AA411" s="75"/>
      <c r="AB411" s="75"/>
      <c r="AC411" s="75"/>
      <c r="AD411" s="75"/>
      <c r="BO411" s="75"/>
      <c r="BP411" s="75"/>
      <c r="BQ411" s="78"/>
      <c r="BR411" s="78"/>
      <c r="BS411" s="78"/>
      <c r="BT411" s="78"/>
      <c r="BU411" s="78"/>
      <c r="BV411" s="78"/>
      <c r="BW411" s="78"/>
      <c r="BX411" s="78"/>
      <c r="BY411" s="78"/>
      <c r="BZ411" s="78"/>
      <c r="CA411" s="75"/>
      <c r="CB411" s="78"/>
      <c r="CC411" s="78"/>
      <c r="CD411" s="78"/>
      <c r="CE411" s="78"/>
      <c r="CF411" s="78"/>
      <c r="CG411" s="75"/>
      <c r="CH411" s="75"/>
      <c r="CI411" s="75"/>
      <c r="CJ411" s="75"/>
      <c r="CK411" s="75"/>
      <c r="CL411" s="75"/>
      <c r="CM411" s="75"/>
      <c r="CN411" s="75"/>
      <c r="CO411" s="75"/>
      <c r="CP411" s="75"/>
      <c r="CQ411" s="75"/>
      <c r="CR411" s="75"/>
    </row>
    <row r="412" spans="1:135" ht="17.25" customHeight="1">
      <c r="A412" s="75"/>
      <c r="B412" s="75"/>
      <c r="C412" s="41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2" s="419"/>
      <c r="E412" s="419"/>
      <c r="F412" s="419"/>
      <c r="G412" s="419"/>
      <c r="H412" s="419"/>
      <c r="I412" s="419"/>
      <c r="J412" s="419"/>
      <c r="K412" s="419"/>
      <c r="L412" s="419"/>
      <c r="M412" s="419"/>
      <c r="N412" s="419"/>
      <c r="O412" s="419"/>
      <c r="P412" s="419"/>
      <c r="Q412" s="419"/>
      <c r="R412" s="419"/>
      <c r="S412" s="419"/>
      <c r="T412" s="419"/>
      <c r="U412" s="419"/>
      <c r="V412" s="419"/>
      <c r="W412" s="419"/>
      <c r="X412" s="419"/>
      <c r="Y412" s="419"/>
      <c r="Z412" s="419"/>
      <c r="AA412" s="419"/>
      <c r="AB412" s="419"/>
      <c r="AC412" s="419"/>
      <c r="AD412" s="419"/>
      <c r="AE412" s="419"/>
      <c r="AF412" s="419"/>
      <c r="AG412" s="419"/>
      <c r="AH412" s="419"/>
      <c r="AI412" s="419"/>
      <c r="AJ412" s="419"/>
      <c r="AK412" s="419"/>
      <c r="AL412" s="419"/>
      <c r="AM412" s="419"/>
      <c r="AN412" s="419"/>
      <c r="AO412" s="419"/>
      <c r="AP412" s="419"/>
      <c r="AQ412" s="419"/>
      <c r="AR412" s="419"/>
      <c r="AS412" s="419"/>
      <c r="AT412" s="419"/>
      <c r="AU412" s="419"/>
      <c r="AV412" s="419"/>
      <c r="AW412" s="419"/>
      <c r="AX412" s="419"/>
      <c r="AY412" s="419"/>
      <c r="AZ412" s="419"/>
      <c r="BA412" s="419"/>
      <c r="BB412" s="419"/>
      <c r="BC412" s="419"/>
      <c r="BD412" s="419"/>
      <c r="BE412" s="419"/>
      <c r="BF412" s="419"/>
      <c r="BG412" s="419"/>
      <c r="BH412" s="419"/>
      <c r="BI412" s="419"/>
      <c r="BJ412" s="419"/>
      <c r="BK412" s="419"/>
      <c r="BL412" s="79"/>
      <c r="BO412" s="75"/>
      <c r="BP412" s="75"/>
      <c r="BQ412" s="419" t="s">
        <v>346</v>
      </c>
      <c r="BR412" s="419"/>
      <c r="BS412" s="419"/>
      <c r="BT412" s="419"/>
      <c r="BU412" s="419"/>
      <c r="BV412" s="419"/>
      <c r="BW412" s="419"/>
      <c r="BX412" s="419"/>
      <c r="BY412" s="419"/>
      <c r="BZ412" s="419"/>
      <c r="CA412" s="419"/>
      <c r="CB412" s="419"/>
      <c r="CC412" s="419"/>
      <c r="CD412" s="419"/>
      <c r="CE412" s="419"/>
      <c r="CF412" s="419"/>
      <c r="CG412" s="419"/>
      <c r="CH412" s="419"/>
      <c r="CI412" s="419"/>
      <c r="CJ412" s="419"/>
      <c r="CK412" s="419"/>
      <c r="CL412" s="419"/>
      <c r="CM412" s="419"/>
      <c r="CN412" s="419"/>
      <c r="CO412" s="419"/>
      <c r="CP412" s="419"/>
      <c r="CQ412" s="419"/>
      <c r="CR412" s="419"/>
      <c r="CS412" s="419"/>
      <c r="CT412" s="419"/>
      <c r="CU412" s="419"/>
      <c r="CV412" s="419"/>
      <c r="CW412" s="419"/>
      <c r="CX412" s="419"/>
      <c r="CY412" s="419"/>
      <c r="CZ412" s="419"/>
      <c r="DA412" s="419"/>
      <c r="DB412" s="419"/>
      <c r="DC412" s="419"/>
      <c r="DD412" s="419"/>
      <c r="DE412" s="419"/>
      <c r="DF412" s="419"/>
      <c r="DG412" s="419"/>
      <c r="DH412" s="419"/>
      <c r="DI412" s="419"/>
      <c r="DJ412" s="419"/>
      <c r="DK412" s="419"/>
      <c r="DL412" s="419"/>
      <c r="DM412" s="419"/>
      <c r="DN412" s="419"/>
      <c r="DO412" s="419"/>
      <c r="DP412" s="419"/>
      <c r="DQ412" s="419"/>
      <c r="DR412" s="419"/>
      <c r="DS412" s="419"/>
      <c r="DT412" s="419"/>
      <c r="DU412" s="419"/>
      <c r="DV412" s="419"/>
      <c r="DW412" s="419"/>
      <c r="DX412" s="419"/>
      <c r="DY412" s="419"/>
      <c r="DZ412" s="419"/>
    </row>
    <row r="413" spans="1:135" ht="17.25" customHeight="1">
      <c r="A413" s="75"/>
      <c r="B413" s="78"/>
      <c r="C413" s="419"/>
      <c r="D413" s="419"/>
      <c r="E413" s="419"/>
      <c r="F413" s="419"/>
      <c r="G413" s="419"/>
      <c r="H413" s="419"/>
      <c r="I413" s="419"/>
      <c r="J413" s="419"/>
      <c r="K413" s="419"/>
      <c r="L413" s="419"/>
      <c r="M413" s="419"/>
      <c r="N413" s="419"/>
      <c r="O413" s="419"/>
      <c r="P413" s="419"/>
      <c r="Q413" s="419"/>
      <c r="R413" s="419"/>
      <c r="S413" s="419"/>
      <c r="T413" s="419"/>
      <c r="U413" s="419"/>
      <c r="V413" s="419"/>
      <c r="W413" s="419"/>
      <c r="X413" s="419"/>
      <c r="Y413" s="419"/>
      <c r="Z413" s="419"/>
      <c r="AA413" s="419"/>
      <c r="AB413" s="419"/>
      <c r="AC413" s="419"/>
      <c r="AD413" s="419"/>
      <c r="AE413" s="419"/>
      <c r="AF413" s="419"/>
      <c r="AG413" s="419"/>
      <c r="AH413" s="419"/>
      <c r="AI413" s="419"/>
      <c r="AJ413" s="419"/>
      <c r="AK413" s="419"/>
      <c r="AL413" s="419"/>
      <c r="AM413" s="419"/>
      <c r="AN413" s="419"/>
      <c r="AO413" s="419"/>
      <c r="AP413" s="419"/>
      <c r="AQ413" s="419"/>
      <c r="AR413" s="419"/>
      <c r="AS413" s="419"/>
      <c r="AT413" s="419"/>
      <c r="AU413" s="419"/>
      <c r="AV413" s="419"/>
      <c r="AW413" s="419"/>
      <c r="AX413" s="419"/>
      <c r="AY413" s="419"/>
      <c r="AZ413" s="419"/>
      <c r="BA413" s="419"/>
      <c r="BB413" s="419"/>
      <c r="BC413" s="419"/>
      <c r="BD413" s="419"/>
      <c r="BE413" s="419"/>
      <c r="BF413" s="419"/>
      <c r="BG413" s="419"/>
      <c r="BH413" s="419"/>
      <c r="BI413" s="419"/>
      <c r="BJ413" s="419"/>
      <c r="BK413" s="419"/>
      <c r="BL413" s="79"/>
      <c r="BO413" s="75"/>
      <c r="BP413" s="78"/>
      <c r="BQ413" s="419"/>
      <c r="BR413" s="419"/>
      <c r="BS413" s="419"/>
      <c r="BT413" s="419"/>
      <c r="BU413" s="419"/>
      <c r="BV413" s="419"/>
      <c r="BW413" s="419"/>
      <c r="BX413" s="419"/>
      <c r="BY413" s="419"/>
      <c r="BZ413" s="419"/>
      <c r="CA413" s="419"/>
      <c r="CB413" s="419"/>
      <c r="CC413" s="419"/>
      <c r="CD413" s="419"/>
      <c r="CE413" s="419"/>
      <c r="CF413" s="419"/>
      <c r="CG413" s="419"/>
      <c r="CH413" s="419"/>
      <c r="CI413" s="419"/>
      <c r="CJ413" s="419"/>
      <c r="CK413" s="419"/>
      <c r="CL413" s="419"/>
      <c r="CM413" s="419"/>
      <c r="CN413" s="419"/>
      <c r="CO413" s="419"/>
      <c r="CP413" s="419"/>
      <c r="CQ413" s="419"/>
      <c r="CR413" s="419"/>
      <c r="CS413" s="419"/>
      <c r="CT413" s="419"/>
      <c r="CU413" s="419"/>
      <c r="CV413" s="419"/>
      <c r="CW413" s="419"/>
      <c r="CX413" s="419"/>
      <c r="CY413" s="419"/>
      <c r="CZ413" s="419"/>
      <c r="DA413" s="419"/>
      <c r="DB413" s="419"/>
      <c r="DC413" s="419"/>
      <c r="DD413" s="419"/>
      <c r="DE413" s="419"/>
      <c r="DF413" s="419"/>
      <c r="DG413" s="419"/>
      <c r="DH413" s="419"/>
      <c r="DI413" s="419"/>
      <c r="DJ413" s="419"/>
      <c r="DK413" s="419"/>
      <c r="DL413" s="419"/>
      <c r="DM413" s="419"/>
      <c r="DN413" s="419"/>
      <c r="DO413" s="419"/>
      <c r="DP413" s="419"/>
      <c r="DQ413" s="419"/>
      <c r="DR413" s="419"/>
      <c r="DS413" s="419"/>
      <c r="DT413" s="419"/>
      <c r="DU413" s="419"/>
      <c r="DV413" s="419"/>
      <c r="DW413" s="419"/>
      <c r="DX413" s="419"/>
      <c r="DY413" s="419"/>
      <c r="DZ413" s="419"/>
    </row>
    <row r="414" spans="1:135" ht="17.25" customHeight="1">
      <c r="A414" s="75"/>
      <c r="B414" s="75"/>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O414" s="75"/>
      <c r="BP414" s="75"/>
      <c r="BQ414" s="419"/>
      <c r="BR414" s="419"/>
      <c r="BS414" s="419"/>
      <c r="BT414" s="419"/>
      <c r="BU414" s="419"/>
      <c r="BV414" s="419"/>
      <c r="BW414" s="419"/>
      <c r="BX414" s="419"/>
      <c r="BY414" s="419"/>
      <c r="BZ414" s="419"/>
      <c r="CA414" s="419"/>
      <c r="CB414" s="419"/>
      <c r="CC414" s="419"/>
      <c r="CD414" s="419"/>
      <c r="CE414" s="419"/>
      <c r="CF414" s="419"/>
      <c r="CG414" s="419"/>
      <c r="CH414" s="419"/>
      <c r="CI414" s="419"/>
      <c r="CJ414" s="419"/>
      <c r="CK414" s="419"/>
      <c r="CL414" s="419"/>
      <c r="CM414" s="419"/>
      <c r="CN414" s="419"/>
      <c r="CO414" s="419"/>
      <c r="CP414" s="419"/>
      <c r="CQ414" s="419"/>
      <c r="CR414" s="419"/>
      <c r="CS414" s="419"/>
      <c r="CT414" s="419"/>
      <c r="CU414" s="419"/>
      <c r="CV414" s="419"/>
      <c r="CW414" s="419"/>
      <c r="CX414" s="419"/>
      <c r="CY414" s="419"/>
      <c r="CZ414" s="419"/>
      <c r="DA414" s="419"/>
      <c r="DB414" s="419"/>
      <c r="DC414" s="419"/>
      <c r="DD414" s="419"/>
      <c r="DE414" s="419"/>
      <c r="DF414" s="419"/>
      <c r="DG414" s="419"/>
      <c r="DH414" s="419"/>
      <c r="DI414" s="419"/>
      <c r="DJ414" s="419"/>
      <c r="DK414" s="419"/>
      <c r="DL414" s="419"/>
      <c r="DM414" s="419"/>
      <c r="DN414" s="419"/>
      <c r="DO414" s="419"/>
      <c r="DP414" s="419"/>
      <c r="DQ414" s="419"/>
      <c r="DR414" s="419"/>
      <c r="DS414" s="419"/>
      <c r="DT414" s="419"/>
      <c r="DU414" s="419"/>
      <c r="DV414" s="419"/>
      <c r="DW414" s="419"/>
      <c r="DX414" s="419"/>
      <c r="DY414" s="419"/>
      <c r="DZ414" s="419"/>
    </row>
    <row r="415" spans="1:135" ht="17.25" customHeight="1">
      <c r="A415" s="75"/>
      <c r="B415" s="75"/>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O415" s="75"/>
      <c r="BP415" s="75"/>
      <c r="BQ415" s="419"/>
      <c r="BR415" s="419"/>
      <c r="BS415" s="419"/>
      <c r="BT415" s="419"/>
      <c r="BU415" s="419"/>
      <c r="BV415" s="419"/>
      <c r="BW415" s="419"/>
      <c r="BX415" s="419"/>
      <c r="BY415" s="419"/>
      <c r="BZ415" s="419"/>
      <c r="CA415" s="419"/>
      <c r="CB415" s="419"/>
      <c r="CC415" s="419"/>
      <c r="CD415" s="419"/>
      <c r="CE415" s="419"/>
      <c r="CF415" s="419"/>
      <c r="CG415" s="419"/>
      <c r="CH415" s="419"/>
      <c r="CI415" s="419"/>
      <c r="CJ415" s="419"/>
      <c r="CK415" s="419"/>
      <c r="CL415" s="419"/>
      <c r="CM415" s="419"/>
      <c r="CN415" s="419"/>
      <c r="CO415" s="419"/>
      <c r="CP415" s="419"/>
      <c r="CQ415" s="419"/>
      <c r="CR415" s="419"/>
      <c r="CS415" s="419"/>
      <c r="CT415" s="419"/>
      <c r="CU415" s="419"/>
      <c r="CV415" s="419"/>
      <c r="CW415" s="419"/>
      <c r="CX415" s="419"/>
      <c r="CY415" s="419"/>
      <c r="CZ415" s="419"/>
      <c r="DA415" s="419"/>
      <c r="DB415" s="419"/>
      <c r="DC415" s="419"/>
      <c r="DD415" s="419"/>
      <c r="DE415" s="419"/>
      <c r="DF415" s="419"/>
      <c r="DG415" s="419"/>
      <c r="DH415" s="419"/>
      <c r="DI415" s="419"/>
      <c r="DJ415" s="419"/>
      <c r="DK415" s="419"/>
      <c r="DL415" s="419"/>
      <c r="DM415" s="419"/>
      <c r="DN415" s="419"/>
      <c r="DO415" s="419"/>
      <c r="DP415" s="419"/>
      <c r="DQ415" s="419"/>
      <c r="DR415" s="419"/>
      <c r="DS415" s="419"/>
      <c r="DT415" s="419"/>
      <c r="DU415" s="419"/>
      <c r="DV415" s="419"/>
      <c r="DW415" s="419"/>
      <c r="DX415" s="419"/>
      <c r="DY415" s="419"/>
      <c r="DZ415" s="419"/>
    </row>
    <row r="416" spans="1:135" ht="17.25" customHeight="1">
      <c r="A416" s="75"/>
      <c r="B416" s="78"/>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O416" s="75"/>
      <c r="BP416" s="78"/>
      <c r="BQ416" s="419"/>
      <c r="BR416" s="419"/>
      <c r="BS416" s="419"/>
      <c r="BT416" s="419"/>
      <c r="BU416" s="419"/>
      <c r="BV416" s="419"/>
      <c r="BW416" s="419"/>
      <c r="BX416" s="419"/>
      <c r="BY416" s="419"/>
      <c r="BZ416" s="419"/>
      <c r="CA416" s="419"/>
      <c r="CB416" s="419"/>
      <c r="CC416" s="419"/>
      <c r="CD416" s="419"/>
      <c r="CE416" s="419"/>
      <c r="CF416" s="419"/>
      <c r="CG416" s="419"/>
      <c r="CH416" s="419"/>
      <c r="CI416" s="419"/>
      <c r="CJ416" s="419"/>
      <c r="CK416" s="419"/>
      <c r="CL416" s="419"/>
      <c r="CM416" s="419"/>
      <c r="CN416" s="419"/>
      <c r="CO416" s="419"/>
      <c r="CP416" s="419"/>
      <c r="CQ416" s="419"/>
      <c r="CR416" s="419"/>
      <c r="CS416" s="419"/>
      <c r="CT416" s="419"/>
      <c r="CU416" s="419"/>
      <c r="CV416" s="419"/>
      <c r="CW416" s="419"/>
      <c r="CX416" s="419"/>
      <c r="CY416" s="419"/>
      <c r="CZ416" s="419"/>
      <c r="DA416" s="419"/>
      <c r="DB416" s="419"/>
      <c r="DC416" s="419"/>
      <c r="DD416" s="419"/>
      <c r="DE416" s="419"/>
      <c r="DF416" s="419"/>
      <c r="DG416" s="419"/>
      <c r="DH416" s="419"/>
      <c r="DI416" s="419"/>
      <c r="DJ416" s="419"/>
      <c r="DK416" s="419"/>
      <c r="DL416" s="419"/>
      <c r="DM416" s="419"/>
      <c r="DN416" s="419"/>
      <c r="DO416" s="419"/>
      <c r="DP416" s="419"/>
      <c r="DQ416" s="419"/>
      <c r="DR416" s="419"/>
      <c r="DS416" s="419"/>
      <c r="DT416" s="419"/>
      <c r="DU416" s="419"/>
      <c r="DV416" s="419"/>
      <c r="DW416" s="419"/>
      <c r="DX416" s="419"/>
      <c r="DY416" s="419"/>
      <c r="DZ416" s="419"/>
    </row>
    <row r="417" spans="1:131" ht="17.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row>
    <row r="418" spans="1:131" ht="18.75" customHeight="1" thickBot="1">
      <c r="A418" s="5"/>
      <c r="B418" s="5"/>
      <c r="C418" s="257" t="s">
        <v>42</v>
      </c>
      <c r="D418" s="5"/>
      <c r="E418" s="5"/>
      <c r="F418" s="5"/>
      <c r="G418" s="5"/>
      <c r="H418" s="5"/>
      <c r="I418" s="5"/>
      <c r="J418" s="5"/>
      <c r="K418" s="5"/>
      <c r="L418" s="5"/>
      <c r="M418" s="5"/>
      <c r="N418" s="5"/>
      <c r="O418" s="5"/>
      <c r="P418" s="5"/>
      <c r="Q418" s="5"/>
      <c r="R418" s="80"/>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80"/>
      <c r="BE418" s="5"/>
      <c r="BF418" s="5"/>
      <c r="BG418" s="5"/>
      <c r="BH418" s="5"/>
      <c r="BI418" s="5"/>
      <c r="BJ418" s="82"/>
      <c r="BK418" s="82"/>
      <c r="BO418" s="5"/>
      <c r="BP418" s="5"/>
      <c r="BQ418" s="257" t="s">
        <v>42</v>
      </c>
      <c r="BR418" s="5"/>
      <c r="BS418" s="5"/>
      <c r="BT418" s="5"/>
      <c r="BU418" s="5"/>
      <c r="BV418" s="5"/>
      <c r="BW418" s="5"/>
      <c r="BX418" s="5"/>
      <c r="BY418" s="5"/>
      <c r="BZ418" s="5"/>
      <c r="CA418" s="5"/>
      <c r="CB418" s="5"/>
      <c r="CC418" s="5"/>
      <c r="CD418" s="5"/>
      <c r="CE418" s="5"/>
      <c r="CF418" s="80"/>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80"/>
      <c r="DS418" s="5"/>
      <c r="DT418" s="5"/>
      <c r="DU418" s="5"/>
      <c r="DV418" s="5"/>
      <c r="DW418" s="5"/>
      <c r="DX418" s="82"/>
      <c r="DY418" s="82"/>
    </row>
    <row r="419" spans="1:131" ht="18.75" customHeight="1">
      <c r="B419" s="5"/>
      <c r="C419" s="83"/>
      <c r="D419" s="84"/>
      <c r="E419" s="84"/>
      <c r="F419" s="84"/>
      <c r="G419" s="84"/>
      <c r="H419" s="84"/>
      <c r="I419" s="84"/>
      <c r="J419" s="84"/>
      <c r="K419" s="84"/>
      <c r="L419" s="84"/>
      <c r="M419" s="84"/>
      <c r="N419" s="84"/>
      <c r="O419" s="84"/>
      <c r="P419" s="84"/>
      <c r="Q419" s="84"/>
      <c r="R419" s="84"/>
      <c r="S419" s="84"/>
      <c r="T419" s="84"/>
      <c r="U419" s="84"/>
      <c r="V419" s="84"/>
      <c r="W419" s="84"/>
      <c r="X419" s="84"/>
      <c r="Y419" s="84"/>
      <c r="Z419" s="84"/>
      <c r="AA419" s="84"/>
      <c r="AB419" s="84"/>
      <c r="AC419" s="84"/>
      <c r="AD419" s="84"/>
      <c r="AE419" s="84"/>
      <c r="AF419" s="84"/>
      <c r="AG419" s="84"/>
      <c r="AH419" s="84"/>
      <c r="AI419" s="84"/>
      <c r="AJ419" s="84"/>
      <c r="AK419" s="84"/>
      <c r="AL419" s="84"/>
      <c r="AM419" s="84"/>
      <c r="AN419" s="84"/>
      <c r="AO419" s="84"/>
      <c r="AP419" s="84"/>
      <c r="AQ419" s="84"/>
      <c r="AR419" s="84"/>
      <c r="AS419" s="84"/>
      <c r="AT419" s="84"/>
      <c r="AU419" s="84"/>
      <c r="AV419" s="84"/>
      <c r="AW419" s="84"/>
      <c r="AX419" s="84"/>
      <c r="AY419" s="84"/>
      <c r="AZ419" s="84"/>
      <c r="BA419" s="84"/>
      <c r="BB419" s="84"/>
      <c r="BC419" s="84"/>
      <c r="BD419" s="84"/>
      <c r="BE419" s="84"/>
      <c r="BF419" s="84"/>
      <c r="BG419" s="84"/>
      <c r="BH419" s="84"/>
      <c r="BI419" s="84"/>
      <c r="BJ419" s="84"/>
      <c r="BK419" s="85"/>
      <c r="BL419" s="5"/>
      <c r="BM419" s="5"/>
      <c r="BP419" s="5"/>
      <c r="BQ419" s="83"/>
      <c r="BR419" s="84"/>
      <c r="BS419" s="84"/>
      <c r="BT419" s="84"/>
      <c r="BU419" s="84"/>
      <c r="BV419" s="84"/>
      <c r="BW419" s="84"/>
      <c r="BX419" s="84"/>
      <c r="BY419" s="84"/>
      <c r="BZ419" s="84"/>
      <c r="CA419" s="84"/>
      <c r="CB419" s="84"/>
      <c r="CC419" s="84"/>
      <c r="CD419" s="84"/>
      <c r="CE419" s="84"/>
      <c r="CF419" s="84"/>
      <c r="CG419" s="84"/>
      <c r="CH419" s="84"/>
      <c r="CI419" s="84"/>
      <c r="CJ419" s="84"/>
      <c r="CK419" s="84"/>
      <c r="CL419" s="84"/>
      <c r="CM419" s="84"/>
      <c r="CN419" s="84"/>
      <c r="CO419" s="84"/>
      <c r="CP419" s="84"/>
      <c r="CQ419" s="84"/>
      <c r="CR419" s="84"/>
      <c r="CS419" s="84"/>
      <c r="CT419" s="84"/>
      <c r="CU419" s="84"/>
      <c r="CV419" s="84"/>
      <c r="CW419" s="84"/>
      <c r="CX419" s="84"/>
      <c r="CY419" s="84"/>
      <c r="CZ419" s="84"/>
      <c r="DA419" s="84"/>
      <c r="DB419" s="84"/>
      <c r="DC419" s="84"/>
      <c r="DD419" s="84"/>
      <c r="DE419" s="84"/>
      <c r="DF419" s="84"/>
      <c r="DG419" s="84"/>
      <c r="DH419" s="84"/>
      <c r="DI419" s="84"/>
      <c r="DJ419" s="84"/>
      <c r="DK419" s="84"/>
      <c r="DL419" s="84"/>
      <c r="DM419" s="84"/>
      <c r="DN419" s="84"/>
      <c r="DO419" s="84"/>
      <c r="DP419" s="84"/>
      <c r="DQ419" s="84"/>
      <c r="DR419" s="84"/>
      <c r="DS419" s="84"/>
      <c r="DT419" s="84"/>
      <c r="DU419" s="84"/>
      <c r="DV419" s="84"/>
      <c r="DW419" s="84"/>
      <c r="DX419" s="84"/>
      <c r="DY419" s="85"/>
      <c r="DZ419" s="5"/>
      <c r="EA419" s="5"/>
    </row>
    <row r="420" spans="1:131" ht="18.75" customHeight="1" thickBot="1">
      <c r="B420" s="5"/>
      <c r="C420" s="86"/>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87"/>
      <c r="BL420" s="5"/>
      <c r="BM420" s="5"/>
      <c r="BP420" s="5"/>
      <c r="BQ420" s="86"/>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87"/>
      <c r="DZ420" s="5"/>
      <c r="EA420" s="5"/>
    </row>
    <row r="421" spans="1:131" ht="15" customHeight="1">
      <c r="B421" s="5"/>
      <c r="C421" s="86"/>
      <c r="D421" s="300" t="s">
        <v>512</v>
      </c>
      <c r="E421" s="287"/>
      <c r="F421" s="287"/>
      <c r="G421" s="287"/>
      <c r="H421" s="287"/>
      <c r="I421" s="287"/>
      <c r="J421" s="287"/>
      <c r="K421" s="287"/>
      <c r="L421" s="287"/>
      <c r="M421" s="287"/>
      <c r="N421" s="287"/>
      <c r="O421" s="287"/>
      <c r="P421" s="287"/>
      <c r="Q421" s="287"/>
      <c r="R421" s="287"/>
      <c r="S421" s="286"/>
      <c r="T421" s="315"/>
      <c r="U421" s="5"/>
      <c r="V421" s="5"/>
      <c r="W421" s="5"/>
      <c r="X421" s="5"/>
      <c r="Y421" s="5"/>
      <c r="Z421" s="5"/>
      <c r="AA421" s="5"/>
      <c r="AB421" s="5"/>
      <c r="AC421" s="5"/>
      <c r="AD421" s="336"/>
      <c r="AE421" s="300" t="s">
        <v>369</v>
      </c>
      <c r="AF421" s="287"/>
      <c r="AG421" s="287"/>
      <c r="AH421" s="287"/>
      <c r="AI421" s="287"/>
      <c r="AJ421" s="287"/>
      <c r="AK421" s="287"/>
      <c r="AL421" s="287"/>
      <c r="AM421" s="287"/>
      <c r="AN421" s="287"/>
      <c r="AO421" s="287"/>
      <c r="AP421" s="287"/>
      <c r="AQ421" s="287"/>
      <c r="AR421" s="287"/>
      <c r="AS421" s="323"/>
      <c r="AT421" s="324"/>
      <c r="AU421" s="288"/>
      <c r="AV421" s="336"/>
      <c r="AW421" s="300" t="s">
        <v>493</v>
      </c>
      <c r="AX421" s="287"/>
      <c r="AY421" s="287"/>
      <c r="AZ421" s="287"/>
      <c r="BA421" s="287"/>
      <c r="BB421" s="287"/>
      <c r="BC421" s="287"/>
      <c r="BD421" s="287"/>
      <c r="BE421" s="287"/>
      <c r="BF421" s="287"/>
      <c r="BG421" s="287"/>
      <c r="BH421" s="287"/>
      <c r="BI421" s="287"/>
      <c r="BJ421" s="288"/>
      <c r="BK421" s="87"/>
      <c r="BL421" s="5"/>
      <c r="BM421" s="5"/>
      <c r="BP421" s="5"/>
      <c r="BQ421" s="86"/>
      <c r="BR421" s="300" t="s">
        <v>512</v>
      </c>
      <c r="BS421" s="287"/>
      <c r="BT421" s="287"/>
      <c r="BU421" s="287"/>
      <c r="BV421" s="287"/>
      <c r="BW421" s="287"/>
      <c r="BX421" s="287"/>
      <c r="BY421" s="287"/>
      <c r="BZ421" s="287"/>
      <c r="CA421" s="287"/>
      <c r="CB421" s="287"/>
      <c r="CC421" s="287"/>
      <c r="CD421" s="287"/>
      <c r="CE421" s="287"/>
      <c r="CF421" s="287"/>
      <c r="CG421" s="286"/>
      <c r="CH421" s="315"/>
      <c r="CI421" s="5"/>
      <c r="CJ421" s="5"/>
      <c r="CK421" s="5"/>
      <c r="CL421" s="5"/>
      <c r="CM421" s="5"/>
      <c r="CN421" s="5"/>
      <c r="CO421" s="5"/>
      <c r="CP421" s="5"/>
      <c r="CQ421" s="5"/>
      <c r="CR421" s="336"/>
      <c r="CS421" s="300" t="s">
        <v>369</v>
      </c>
      <c r="CT421" s="287"/>
      <c r="CU421" s="287"/>
      <c r="CV421" s="287"/>
      <c r="CW421" s="287"/>
      <c r="CX421" s="287"/>
      <c r="CY421" s="287"/>
      <c r="CZ421" s="287"/>
      <c r="DA421" s="287"/>
      <c r="DB421" s="287"/>
      <c r="DC421" s="287"/>
      <c r="DD421" s="287"/>
      <c r="DE421" s="287"/>
      <c r="DF421" s="287"/>
      <c r="DG421" s="323"/>
      <c r="DH421" s="324"/>
      <c r="DI421" s="288"/>
      <c r="DJ421" s="336"/>
      <c r="DK421" s="300" t="s">
        <v>493</v>
      </c>
      <c r="DL421" s="287"/>
      <c r="DM421" s="287"/>
      <c r="DN421" s="287"/>
      <c r="DO421" s="287"/>
      <c r="DP421" s="287"/>
      <c r="DQ421" s="287"/>
      <c r="DR421" s="287"/>
      <c r="DS421" s="287"/>
      <c r="DT421" s="287"/>
      <c r="DU421" s="287"/>
      <c r="DV421" s="287"/>
      <c r="DW421" s="287"/>
      <c r="DX421" s="288"/>
      <c r="DY421" s="87"/>
      <c r="DZ421" s="5"/>
      <c r="EA421" s="5"/>
    </row>
    <row r="422" spans="1:131" ht="15" customHeight="1">
      <c r="B422" s="5"/>
      <c r="C422" s="86"/>
      <c r="D422" s="319" t="s">
        <v>513</v>
      </c>
      <c r="E422" s="338"/>
      <c r="F422" s="338"/>
      <c r="G422" s="338"/>
      <c r="H422" s="338"/>
      <c r="I422" s="338"/>
      <c r="J422" s="338"/>
      <c r="K422" s="338"/>
      <c r="L422" s="338"/>
      <c r="M422" s="338"/>
      <c r="N422" s="338"/>
      <c r="O422" s="338"/>
      <c r="P422" s="338"/>
      <c r="Q422" s="338"/>
      <c r="R422" s="338"/>
      <c r="S422" s="268"/>
      <c r="T422" s="303"/>
      <c r="U422" s="5"/>
      <c r="V422" s="5"/>
      <c r="W422" s="5"/>
      <c r="X422" s="5"/>
      <c r="Y422" s="5"/>
      <c r="Z422" s="5"/>
      <c r="AA422" s="5"/>
      <c r="AB422" s="5"/>
      <c r="AC422" s="5"/>
      <c r="AD422" s="336"/>
      <c r="AE422" s="319"/>
      <c r="AF422" s="338"/>
      <c r="AG422" s="338"/>
      <c r="AH422" s="338"/>
      <c r="AI422" s="338"/>
      <c r="AJ422" s="338"/>
      <c r="AK422" s="338"/>
      <c r="AL422" s="338"/>
      <c r="AM422" s="338"/>
      <c r="AN422" s="338"/>
      <c r="AO422" s="338"/>
      <c r="AP422" s="338"/>
      <c r="AQ422" s="338"/>
      <c r="AR422" s="338"/>
      <c r="AS422" s="326"/>
      <c r="AT422" s="331"/>
      <c r="AU422" s="322"/>
      <c r="AV422" s="340"/>
      <c r="AW422" s="319"/>
      <c r="AX422" s="321"/>
      <c r="AY422" s="321"/>
      <c r="AZ422" s="321"/>
      <c r="BA422" s="321"/>
      <c r="BB422" s="321"/>
      <c r="BC422" s="321"/>
      <c r="BD422" s="321"/>
      <c r="BE422" s="321"/>
      <c r="BF422" s="321"/>
      <c r="BG422" s="321"/>
      <c r="BH422" s="321"/>
      <c r="BI422" s="321"/>
      <c r="BJ422" s="322"/>
      <c r="BK422" s="87"/>
      <c r="BL422" s="5"/>
      <c r="BM422" s="5"/>
      <c r="BP422" s="5"/>
      <c r="BQ422" s="86"/>
      <c r="BR422" s="319" t="s">
        <v>513</v>
      </c>
      <c r="BS422" s="338"/>
      <c r="BT422" s="338"/>
      <c r="BU422" s="338"/>
      <c r="BV422" s="338"/>
      <c r="BW422" s="338"/>
      <c r="BX422" s="338"/>
      <c r="BY422" s="338"/>
      <c r="BZ422" s="338"/>
      <c r="CA422" s="338"/>
      <c r="CB422" s="338"/>
      <c r="CC422" s="338"/>
      <c r="CD422" s="338"/>
      <c r="CE422" s="338"/>
      <c r="CF422" s="338"/>
      <c r="CG422" s="268"/>
      <c r="CH422" s="303"/>
      <c r="CI422" s="5"/>
      <c r="CJ422" s="5"/>
      <c r="CK422" s="5"/>
      <c r="CL422" s="5"/>
      <c r="CM422" s="5"/>
      <c r="CN422" s="5"/>
      <c r="CO422" s="5"/>
      <c r="CP422" s="5"/>
      <c r="CQ422" s="5"/>
      <c r="CR422" s="336"/>
      <c r="CS422" s="319"/>
      <c r="CT422" s="338"/>
      <c r="CU422" s="338"/>
      <c r="CV422" s="338"/>
      <c r="CW422" s="338"/>
      <c r="CX422" s="338"/>
      <c r="CY422" s="338"/>
      <c r="CZ422" s="338"/>
      <c r="DA422" s="338"/>
      <c r="DB422" s="338"/>
      <c r="DC422" s="338"/>
      <c r="DD422" s="338"/>
      <c r="DE422" s="338"/>
      <c r="DF422" s="338"/>
      <c r="DG422" s="326"/>
      <c r="DH422" s="331"/>
      <c r="DI422" s="322"/>
      <c r="DJ422" s="340"/>
      <c r="DK422" s="319"/>
      <c r="DL422" s="321"/>
      <c r="DM422" s="321"/>
      <c r="DN422" s="321"/>
      <c r="DO422" s="321"/>
      <c r="DP422" s="321"/>
      <c r="DQ422" s="321"/>
      <c r="DR422" s="321"/>
      <c r="DS422" s="321"/>
      <c r="DT422" s="321"/>
      <c r="DU422" s="321"/>
      <c r="DV422" s="321"/>
      <c r="DW422" s="321"/>
      <c r="DX422" s="322"/>
      <c r="DY422" s="87"/>
      <c r="DZ422" s="5"/>
      <c r="EA422" s="5"/>
    </row>
    <row r="423" spans="1:131" ht="15" customHeight="1">
      <c r="B423" s="5"/>
      <c r="C423" s="86"/>
      <c r="D423" s="319" t="s">
        <v>518</v>
      </c>
      <c r="E423" s="338"/>
      <c r="F423" s="338"/>
      <c r="G423" s="338"/>
      <c r="H423" s="338"/>
      <c r="I423" s="338"/>
      <c r="J423" s="338"/>
      <c r="K423" s="338"/>
      <c r="L423" s="338"/>
      <c r="M423" s="338"/>
      <c r="N423" s="338"/>
      <c r="O423" s="338"/>
      <c r="P423" s="338"/>
      <c r="Q423" s="338"/>
      <c r="R423" s="338"/>
      <c r="S423" s="268"/>
      <c r="T423" s="303"/>
      <c r="U423" s="5"/>
      <c r="V423" s="5"/>
      <c r="W423" s="5"/>
      <c r="X423" s="5"/>
      <c r="Y423" s="5"/>
      <c r="Z423" s="5"/>
      <c r="AA423" s="5"/>
      <c r="AB423" s="5"/>
      <c r="AC423" s="5"/>
      <c r="AD423" s="336"/>
      <c r="AE423" s="319"/>
      <c r="AF423" s="338"/>
      <c r="AG423" s="338"/>
      <c r="AH423" s="338"/>
      <c r="AI423" s="338"/>
      <c r="AJ423" s="338"/>
      <c r="AK423" s="338"/>
      <c r="AL423" s="338"/>
      <c r="AM423" s="338"/>
      <c r="AN423" s="338"/>
      <c r="AO423" s="338"/>
      <c r="AP423" s="338"/>
      <c r="AQ423" s="338"/>
      <c r="AR423" s="338"/>
      <c r="AS423" s="326"/>
      <c r="AT423" s="331"/>
      <c r="AU423" s="322"/>
      <c r="AV423" s="340"/>
      <c r="AW423" s="319"/>
      <c r="AX423" s="321"/>
      <c r="AY423" s="321"/>
      <c r="AZ423" s="321"/>
      <c r="BA423" s="321"/>
      <c r="BB423" s="321"/>
      <c r="BC423" s="321"/>
      <c r="BD423" s="321"/>
      <c r="BE423" s="321"/>
      <c r="BF423" s="321"/>
      <c r="BG423" s="321"/>
      <c r="BH423" s="321"/>
      <c r="BI423" s="321"/>
      <c r="BJ423" s="322"/>
      <c r="BK423" s="87"/>
      <c r="BL423" s="5"/>
      <c r="BM423" s="5"/>
      <c r="BP423" s="5"/>
      <c r="BQ423" s="86"/>
      <c r="BR423" s="319" t="s">
        <v>518</v>
      </c>
      <c r="BS423" s="338"/>
      <c r="BT423" s="338"/>
      <c r="BU423" s="338"/>
      <c r="BV423" s="338"/>
      <c r="BW423" s="338"/>
      <c r="BX423" s="338"/>
      <c r="BY423" s="338"/>
      <c r="BZ423" s="338"/>
      <c r="CA423" s="338"/>
      <c r="CB423" s="338"/>
      <c r="CC423" s="338"/>
      <c r="CD423" s="338"/>
      <c r="CE423" s="338"/>
      <c r="CF423" s="338"/>
      <c r="CG423" s="268"/>
      <c r="CH423" s="303"/>
      <c r="CI423" s="5"/>
      <c r="CJ423" s="5"/>
      <c r="CK423" s="5"/>
      <c r="CL423" s="5"/>
      <c r="CM423" s="5"/>
      <c r="CN423" s="5"/>
      <c r="CO423" s="5"/>
      <c r="CP423" s="5"/>
      <c r="CQ423" s="5"/>
      <c r="CR423" s="336"/>
      <c r="CS423" s="319"/>
      <c r="CT423" s="338"/>
      <c r="CU423" s="338"/>
      <c r="CV423" s="338"/>
      <c r="CW423" s="338"/>
      <c r="CX423" s="338"/>
      <c r="CY423" s="338"/>
      <c r="CZ423" s="338"/>
      <c r="DA423" s="338"/>
      <c r="DB423" s="338"/>
      <c r="DC423" s="338"/>
      <c r="DD423" s="338"/>
      <c r="DE423" s="338"/>
      <c r="DF423" s="338"/>
      <c r="DG423" s="326"/>
      <c r="DH423" s="331"/>
      <c r="DI423" s="322"/>
      <c r="DJ423" s="340"/>
      <c r="DK423" s="319"/>
      <c r="DL423" s="321"/>
      <c r="DM423" s="321"/>
      <c r="DN423" s="321"/>
      <c r="DO423" s="321"/>
      <c r="DP423" s="321"/>
      <c r="DQ423" s="321"/>
      <c r="DR423" s="321"/>
      <c r="DS423" s="321"/>
      <c r="DT423" s="321"/>
      <c r="DU423" s="321"/>
      <c r="DV423" s="321"/>
      <c r="DW423" s="321"/>
      <c r="DX423" s="322"/>
      <c r="DY423" s="87"/>
      <c r="DZ423" s="5"/>
      <c r="EA423" s="5"/>
    </row>
    <row r="424" spans="1:131" ht="15" customHeight="1">
      <c r="B424" s="5"/>
      <c r="C424" s="86"/>
      <c r="D424" s="319"/>
      <c r="E424" s="338"/>
      <c r="F424" s="338"/>
      <c r="G424" s="338"/>
      <c r="H424" s="338"/>
      <c r="I424" s="338"/>
      <c r="J424" s="338"/>
      <c r="K424" s="338"/>
      <c r="L424" s="338"/>
      <c r="M424" s="338"/>
      <c r="N424" s="338"/>
      <c r="O424" s="338"/>
      <c r="P424" s="338"/>
      <c r="Q424" s="338"/>
      <c r="R424" s="338"/>
      <c r="S424" s="268"/>
      <c r="T424" s="303"/>
      <c r="U424" s="5"/>
      <c r="V424" s="5"/>
      <c r="W424" s="5"/>
      <c r="X424" s="5"/>
      <c r="Y424" s="5"/>
      <c r="Z424" s="5"/>
      <c r="AA424" s="5"/>
      <c r="AB424" s="5"/>
      <c r="AC424" s="5"/>
      <c r="AD424" s="336"/>
      <c r="AE424" s="319"/>
      <c r="AF424" s="338"/>
      <c r="AG424" s="338"/>
      <c r="AH424" s="338"/>
      <c r="AI424" s="338"/>
      <c r="AJ424" s="338"/>
      <c r="AK424" s="338"/>
      <c r="AL424" s="338"/>
      <c r="AM424" s="338"/>
      <c r="AN424" s="338"/>
      <c r="AO424" s="338"/>
      <c r="AP424" s="338"/>
      <c r="AQ424" s="338"/>
      <c r="AR424" s="338"/>
      <c r="AS424" s="326"/>
      <c r="AT424" s="331"/>
      <c r="AU424" s="322"/>
      <c r="AV424" s="340"/>
      <c r="AW424" s="319"/>
      <c r="AX424" s="321"/>
      <c r="AY424" s="321"/>
      <c r="AZ424" s="321"/>
      <c r="BA424" s="321"/>
      <c r="BB424" s="321"/>
      <c r="BC424" s="321"/>
      <c r="BD424" s="321"/>
      <c r="BE424" s="321"/>
      <c r="BF424" s="321"/>
      <c r="BG424" s="321"/>
      <c r="BH424" s="321"/>
      <c r="BI424" s="321"/>
      <c r="BJ424" s="322"/>
      <c r="BK424" s="87"/>
      <c r="BL424" s="5"/>
      <c r="BM424" s="5"/>
      <c r="BP424" s="5"/>
      <c r="BQ424" s="86"/>
      <c r="BR424" s="319"/>
      <c r="BS424" s="338"/>
      <c r="BT424" s="338"/>
      <c r="BU424" s="338"/>
      <c r="BV424" s="338"/>
      <c r="BW424" s="338"/>
      <c r="BX424" s="338"/>
      <c r="BY424" s="338"/>
      <c r="BZ424" s="338"/>
      <c r="CA424" s="338"/>
      <c r="CB424" s="338"/>
      <c r="CC424" s="338"/>
      <c r="CD424" s="338"/>
      <c r="CE424" s="338"/>
      <c r="CF424" s="338"/>
      <c r="CG424" s="268"/>
      <c r="CH424" s="303"/>
      <c r="CI424" s="5"/>
      <c r="CJ424" s="5"/>
      <c r="CK424" s="5"/>
      <c r="CL424" s="5"/>
      <c r="CM424" s="5"/>
      <c r="CN424" s="5"/>
      <c r="CO424" s="5"/>
      <c r="CP424" s="5"/>
      <c r="CQ424" s="5"/>
      <c r="CR424" s="336"/>
      <c r="CS424" s="319"/>
      <c r="CT424" s="338"/>
      <c r="CU424" s="338"/>
      <c r="CV424" s="338"/>
      <c r="CW424" s="338"/>
      <c r="CX424" s="338"/>
      <c r="CY424" s="338"/>
      <c r="CZ424" s="338"/>
      <c r="DA424" s="338"/>
      <c r="DB424" s="338"/>
      <c r="DC424" s="338"/>
      <c r="DD424" s="338"/>
      <c r="DE424" s="338"/>
      <c r="DF424" s="338"/>
      <c r="DG424" s="326"/>
      <c r="DH424" s="331"/>
      <c r="DI424" s="322"/>
      <c r="DJ424" s="340"/>
      <c r="DK424" s="319"/>
      <c r="DL424" s="321"/>
      <c r="DM424" s="321"/>
      <c r="DN424" s="321"/>
      <c r="DO424" s="321"/>
      <c r="DP424" s="321"/>
      <c r="DQ424" s="321"/>
      <c r="DR424" s="321"/>
      <c r="DS424" s="321"/>
      <c r="DT424" s="321"/>
      <c r="DU424" s="321"/>
      <c r="DV424" s="321"/>
      <c r="DW424" s="321"/>
      <c r="DX424" s="322"/>
      <c r="DY424" s="87"/>
      <c r="DZ424" s="5"/>
      <c r="EA424" s="5"/>
    </row>
    <row r="425" spans="1:131" ht="15" customHeight="1">
      <c r="B425" s="5"/>
      <c r="C425" s="86"/>
      <c r="D425" s="319"/>
      <c r="E425" s="338"/>
      <c r="F425" s="338"/>
      <c r="G425" s="338"/>
      <c r="H425" s="338"/>
      <c r="I425" s="338"/>
      <c r="J425" s="338"/>
      <c r="K425" s="338"/>
      <c r="L425" s="338"/>
      <c r="M425" s="338"/>
      <c r="N425" s="338"/>
      <c r="O425" s="338"/>
      <c r="P425" s="338"/>
      <c r="Q425" s="338"/>
      <c r="R425" s="338"/>
      <c r="S425" s="268"/>
      <c r="T425" s="303"/>
      <c r="U425" s="5"/>
      <c r="V425" s="5"/>
      <c r="W425" s="5"/>
      <c r="X425" s="5"/>
      <c r="Y425" s="5"/>
      <c r="Z425" s="5"/>
      <c r="AA425" s="5"/>
      <c r="AB425" s="5"/>
      <c r="AC425" s="5"/>
      <c r="AD425" s="336"/>
      <c r="AE425" s="319"/>
      <c r="AF425" s="338"/>
      <c r="AG425" s="338"/>
      <c r="AH425" s="338"/>
      <c r="AI425" s="338"/>
      <c r="AJ425" s="338"/>
      <c r="AK425" s="338"/>
      <c r="AL425" s="338"/>
      <c r="AM425" s="338"/>
      <c r="AN425" s="338"/>
      <c r="AO425" s="338"/>
      <c r="AP425" s="338"/>
      <c r="AQ425" s="338"/>
      <c r="AR425" s="338"/>
      <c r="AS425" s="326"/>
      <c r="AT425" s="331"/>
      <c r="AU425" s="322"/>
      <c r="AV425" s="340"/>
      <c r="AW425" s="319"/>
      <c r="AX425" s="321"/>
      <c r="AY425" s="321"/>
      <c r="AZ425" s="321"/>
      <c r="BA425" s="321"/>
      <c r="BB425" s="321"/>
      <c r="BC425" s="321"/>
      <c r="BD425" s="321"/>
      <c r="BE425" s="321"/>
      <c r="BF425" s="321"/>
      <c r="BG425" s="321"/>
      <c r="BH425" s="321"/>
      <c r="BI425" s="321"/>
      <c r="BJ425" s="322"/>
      <c r="BK425" s="87"/>
      <c r="BL425" s="5"/>
      <c r="BM425" s="5"/>
      <c r="BP425" s="5"/>
      <c r="BQ425" s="86"/>
      <c r="BR425" s="319"/>
      <c r="BS425" s="338"/>
      <c r="BT425" s="338"/>
      <c r="BU425" s="338"/>
      <c r="BV425" s="338"/>
      <c r="BW425" s="338"/>
      <c r="BX425" s="338"/>
      <c r="BY425" s="338"/>
      <c r="BZ425" s="338"/>
      <c r="CA425" s="338"/>
      <c r="CB425" s="338"/>
      <c r="CC425" s="338"/>
      <c r="CD425" s="338"/>
      <c r="CE425" s="338"/>
      <c r="CF425" s="338"/>
      <c r="CG425" s="268"/>
      <c r="CH425" s="303"/>
      <c r="CI425" s="5"/>
      <c r="CJ425" s="5"/>
      <c r="CK425" s="5"/>
      <c r="CL425" s="5"/>
      <c r="CM425" s="5"/>
      <c r="CN425" s="5"/>
      <c r="CO425" s="5"/>
      <c r="CP425" s="5"/>
      <c r="CQ425" s="5"/>
      <c r="CR425" s="336"/>
      <c r="CS425" s="319"/>
      <c r="CT425" s="338"/>
      <c r="CU425" s="338"/>
      <c r="CV425" s="338"/>
      <c r="CW425" s="338"/>
      <c r="CX425" s="338"/>
      <c r="CY425" s="338"/>
      <c r="CZ425" s="338"/>
      <c r="DA425" s="338"/>
      <c r="DB425" s="338"/>
      <c r="DC425" s="338"/>
      <c r="DD425" s="338"/>
      <c r="DE425" s="338"/>
      <c r="DF425" s="338"/>
      <c r="DG425" s="326"/>
      <c r="DH425" s="331"/>
      <c r="DI425" s="322"/>
      <c r="DJ425" s="340"/>
      <c r="DK425" s="319"/>
      <c r="DL425" s="321"/>
      <c r="DM425" s="321"/>
      <c r="DN425" s="321"/>
      <c r="DO425" s="321"/>
      <c r="DP425" s="321"/>
      <c r="DQ425" s="321"/>
      <c r="DR425" s="321"/>
      <c r="DS425" s="321"/>
      <c r="DT425" s="321"/>
      <c r="DU425" s="321"/>
      <c r="DV425" s="321"/>
      <c r="DW425" s="321"/>
      <c r="DX425" s="322"/>
      <c r="DY425" s="87"/>
      <c r="DZ425" s="5"/>
      <c r="EA425" s="5"/>
    </row>
    <row r="426" spans="1:131" ht="15" customHeight="1">
      <c r="B426" s="5"/>
      <c r="C426" s="86"/>
      <c r="D426" s="319"/>
      <c r="E426" s="338"/>
      <c r="F426" s="338"/>
      <c r="G426" s="338"/>
      <c r="H426" s="338"/>
      <c r="I426" s="338"/>
      <c r="J426" s="338"/>
      <c r="K426" s="338"/>
      <c r="L426" s="338"/>
      <c r="M426" s="338"/>
      <c r="N426" s="338"/>
      <c r="O426" s="338"/>
      <c r="P426" s="338"/>
      <c r="Q426" s="338"/>
      <c r="R426" s="338"/>
      <c r="S426" s="268"/>
      <c r="T426" s="303"/>
      <c r="U426" s="5"/>
      <c r="V426" s="5"/>
      <c r="W426" s="5"/>
      <c r="X426" s="5"/>
      <c r="Y426" s="5"/>
      <c r="Z426" s="5"/>
      <c r="AA426" s="5"/>
      <c r="AB426" s="5"/>
      <c r="AC426" s="5"/>
      <c r="AD426" s="336"/>
      <c r="AE426" s="319"/>
      <c r="AF426" s="338"/>
      <c r="AG426" s="338"/>
      <c r="AH426" s="338"/>
      <c r="AI426" s="338"/>
      <c r="AJ426" s="338"/>
      <c r="AK426" s="338"/>
      <c r="AL426" s="338"/>
      <c r="AM426" s="338"/>
      <c r="AN426" s="338"/>
      <c r="AO426" s="338"/>
      <c r="AP426" s="338"/>
      <c r="AQ426" s="338"/>
      <c r="AR426" s="338"/>
      <c r="AS426" s="326"/>
      <c r="AT426" s="331"/>
      <c r="AU426" s="322"/>
      <c r="AV426" s="340"/>
      <c r="AW426" s="319"/>
      <c r="AX426" s="321"/>
      <c r="AY426" s="321"/>
      <c r="AZ426" s="321"/>
      <c r="BA426" s="321"/>
      <c r="BB426" s="321"/>
      <c r="BC426" s="321"/>
      <c r="BD426" s="321"/>
      <c r="BE426" s="321"/>
      <c r="BF426" s="321"/>
      <c r="BG426" s="321"/>
      <c r="BH426" s="321"/>
      <c r="BI426" s="321"/>
      <c r="BJ426" s="322"/>
      <c r="BK426" s="87"/>
      <c r="BL426" s="5"/>
      <c r="BM426" s="5"/>
      <c r="BP426" s="5"/>
      <c r="BQ426" s="86"/>
      <c r="BR426" s="319"/>
      <c r="BS426" s="338"/>
      <c r="BT426" s="338"/>
      <c r="BU426" s="338"/>
      <c r="BV426" s="338"/>
      <c r="BW426" s="338"/>
      <c r="BX426" s="338"/>
      <c r="BY426" s="338"/>
      <c r="BZ426" s="338"/>
      <c r="CA426" s="338"/>
      <c r="CB426" s="338"/>
      <c r="CC426" s="338"/>
      <c r="CD426" s="338"/>
      <c r="CE426" s="338"/>
      <c r="CF426" s="338"/>
      <c r="CG426" s="268"/>
      <c r="CH426" s="303"/>
      <c r="CI426" s="5"/>
      <c r="CJ426" s="5"/>
      <c r="CK426" s="5"/>
      <c r="CL426" s="5"/>
      <c r="CM426" s="5"/>
      <c r="CN426" s="5"/>
      <c r="CO426" s="5"/>
      <c r="CP426" s="5"/>
      <c r="CQ426" s="5"/>
      <c r="CR426" s="336"/>
      <c r="CS426" s="319"/>
      <c r="CT426" s="338"/>
      <c r="CU426" s="338"/>
      <c r="CV426" s="338"/>
      <c r="CW426" s="338"/>
      <c r="CX426" s="338"/>
      <c r="CY426" s="338"/>
      <c r="CZ426" s="338"/>
      <c r="DA426" s="338"/>
      <c r="DB426" s="338"/>
      <c r="DC426" s="338"/>
      <c r="DD426" s="338"/>
      <c r="DE426" s="338"/>
      <c r="DF426" s="338"/>
      <c r="DG426" s="326"/>
      <c r="DH426" s="331"/>
      <c r="DI426" s="322"/>
      <c r="DJ426" s="340"/>
      <c r="DK426" s="319"/>
      <c r="DL426" s="321"/>
      <c r="DM426" s="321"/>
      <c r="DN426" s="321"/>
      <c r="DO426" s="321"/>
      <c r="DP426" s="321"/>
      <c r="DQ426" s="321"/>
      <c r="DR426" s="321"/>
      <c r="DS426" s="321"/>
      <c r="DT426" s="321"/>
      <c r="DU426" s="321"/>
      <c r="DV426" s="321"/>
      <c r="DW426" s="321"/>
      <c r="DX426" s="322"/>
      <c r="DY426" s="87"/>
      <c r="DZ426" s="5"/>
      <c r="EA426" s="5"/>
    </row>
    <row r="427" spans="1:131" ht="15" customHeight="1">
      <c r="B427" s="5"/>
      <c r="C427" s="86"/>
      <c r="D427" s="319"/>
      <c r="E427" s="338"/>
      <c r="F427" s="338"/>
      <c r="G427" s="338"/>
      <c r="H427" s="338"/>
      <c r="I427" s="338"/>
      <c r="J427" s="338"/>
      <c r="K427" s="338"/>
      <c r="L427" s="338"/>
      <c r="M427" s="338"/>
      <c r="N427" s="338"/>
      <c r="O427" s="338"/>
      <c r="P427" s="338"/>
      <c r="Q427" s="338"/>
      <c r="R427" s="338"/>
      <c r="S427" s="268"/>
      <c r="T427" s="303"/>
      <c r="U427" s="5"/>
      <c r="V427" s="5"/>
      <c r="W427" s="5"/>
      <c r="X427" s="5"/>
      <c r="Y427" s="5"/>
      <c r="Z427" s="5"/>
      <c r="AA427" s="5"/>
      <c r="AB427" s="5"/>
      <c r="AC427" s="5"/>
      <c r="AD427" s="336"/>
      <c r="AE427" s="319"/>
      <c r="AF427" s="338"/>
      <c r="AG427" s="338"/>
      <c r="AH427" s="338"/>
      <c r="AI427" s="338"/>
      <c r="AJ427" s="338"/>
      <c r="AK427" s="338"/>
      <c r="AL427" s="338"/>
      <c r="AM427" s="338"/>
      <c r="AN427" s="338"/>
      <c r="AO427" s="338"/>
      <c r="AP427" s="338"/>
      <c r="AQ427" s="338"/>
      <c r="AR427" s="338"/>
      <c r="AS427" s="326"/>
      <c r="AT427" s="331"/>
      <c r="AU427" s="322"/>
      <c r="AV427" s="340"/>
      <c r="AW427" s="319"/>
      <c r="AX427" s="321"/>
      <c r="AY427" s="321"/>
      <c r="AZ427" s="321"/>
      <c r="BA427" s="321"/>
      <c r="BB427" s="321"/>
      <c r="BC427" s="321"/>
      <c r="BD427" s="321"/>
      <c r="BE427" s="321"/>
      <c r="BF427" s="321"/>
      <c r="BG427" s="321"/>
      <c r="BH427" s="321"/>
      <c r="BI427" s="321"/>
      <c r="BJ427" s="322"/>
      <c r="BK427" s="87"/>
      <c r="BL427" s="5"/>
      <c r="BM427" s="5"/>
      <c r="BP427" s="5"/>
      <c r="BQ427" s="86"/>
      <c r="BR427" s="319"/>
      <c r="BS427" s="338"/>
      <c r="BT427" s="338"/>
      <c r="BU427" s="338"/>
      <c r="BV427" s="338"/>
      <c r="BW427" s="338"/>
      <c r="BX427" s="338"/>
      <c r="BY427" s="338"/>
      <c r="BZ427" s="338"/>
      <c r="CA427" s="338"/>
      <c r="CB427" s="338"/>
      <c r="CC427" s="338"/>
      <c r="CD427" s="338"/>
      <c r="CE427" s="338"/>
      <c r="CF427" s="338"/>
      <c r="CG427" s="268"/>
      <c r="CH427" s="303"/>
      <c r="CI427" s="5"/>
      <c r="CJ427" s="5"/>
      <c r="CK427" s="5"/>
      <c r="CL427" s="5"/>
      <c r="CM427" s="5"/>
      <c r="CN427" s="5"/>
      <c r="CO427" s="5"/>
      <c r="CP427" s="5"/>
      <c r="CQ427" s="5"/>
      <c r="CR427" s="336"/>
      <c r="CS427" s="319"/>
      <c r="CT427" s="338"/>
      <c r="CU427" s="338"/>
      <c r="CV427" s="338"/>
      <c r="CW427" s="338"/>
      <c r="CX427" s="338"/>
      <c r="CY427" s="338"/>
      <c r="CZ427" s="338"/>
      <c r="DA427" s="338"/>
      <c r="DB427" s="338"/>
      <c r="DC427" s="338"/>
      <c r="DD427" s="338"/>
      <c r="DE427" s="338"/>
      <c r="DF427" s="338"/>
      <c r="DG427" s="326"/>
      <c r="DH427" s="331"/>
      <c r="DI427" s="322"/>
      <c r="DJ427" s="340"/>
      <c r="DK427" s="319"/>
      <c r="DL427" s="321"/>
      <c r="DM427" s="321"/>
      <c r="DN427" s="321"/>
      <c r="DO427" s="321"/>
      <c r="DP427" s="321"/>
      <c r="DQ427" s="321"/>
      <c r="DR427" s="321"/>
      <c r="DS427" s="321"/>
      <c r="DT427" s="321"/>
      <c r="DU427" s="321"/>
      <c r="DV427" s="321"/>
      <c r="DW427" s="321"/>
      <c r="DX427" s="322"/>
      <c r="DY427" s="87"/>
      <c r="DZ427" s="5"/>
      <c r="EA427" s="5"/>
    </row>
    <row r="428" spans="1:131" ht="15" customHeight="1" thickBot="1">
      <c r="B428" s="5"/>
      <c r="C428" s="86"/>
      <c r="D428" s="332"/>
      <c r="E428" s="333"/>
      <c r="F428" s="333"/>
      <c r="G428" s="333"/>
      <c r="H428" s="333"/>
      <c r="I428" s="333"/>
      <c r="J428" s="333"/>
      <c r="K428" s="333"/>
      <c r="L428" s="333"/>
      <c r="M428" s="333"/>
      <c r="N428" s="333"/>
      <c r="O428" s="333"/>
      <c r="P428" s="333"/>
      <c r="Q428" s="333"/>
      <c r="R428" s="333"/>
      <c r="S428" s="280"/>
      <c r="T428" s="309"/>
      <c r="U428" s="5"/>
      <c r="V428" s="5"/>
      <c r="W428" s="5"/>
      <c r="X428" s="5"/>
      <c r="Y428" s="5"/>
      <c r="Z428" s="5"/>
      <c r="AA428" s="5"/>
      <c r="AB428" s="5"/>
      <c r="AC428" s="5"/>
      <c r="AD428" s="336"/>
      <c r="AE428" s="332"/>
      <c r="AF428" s="333"/>
      <c r="AG428" s="333"/>
      <c r="AH428" s="333"/>
      <c r="AI428" s="333"/>
      <c r="AJ428" s="333"/>
      <c r="AK428" s="333"/>
      <c r="AL428" s="333"/>
      <c r="AM428" s="333"/>
      <c r="AN428" s="333"/>
      <c r="AO428" s="333"/>
      <c r="AP428" s="333"/>
      <c r="AQ428" s="333"/>
      <c r="AR428" s="333"/>
      <c r="AS428" s="327"/>
      <c r="AT428" s="346"/>
      <c r="AU428" s="342"/>
      <c r="AV428" s="340"/>
      <c r="AW428" s="332"/>
      <c r="AX428" s="333"/>
      <c r="AY428" s="333"/>
      <c r="AZ428" s="333"/>
      <c r="BA428" s="333"/>
      <c r="BB428" s="333"/>
      <c r="BC428" s="333"/>
      <c r="BD428" s="333"/>
      <c r="BE428" s="333"/>
      <c r="BF428" s="333"/>
      <c r="BG428" s="333"/>
      <c r="BH428" s="333"/>
      <c r="BI428" s="333"/>
      <c r="BJ428" s="342"/>
      <c r="BK428" s="87"/>
      <c r="BL428" s="5"/>
      <c r="BM428" s="5"/>
      <c r="BP428" s="5"/>
      <c r="BQ428" s="86"/>
      <c r="BR428" s="332"/>
      <c r="BS428" s="333"/>
      <c r="BT428" s="333"/>
      <c r="BU428" s="333"/>
      <c r="BV428" s="333"/>
      <c r="BW428" s="333"/>
      <c r="BX428" s="333"/>
      <c r="BY428" s="333"/>
      <c r="BZ428" s="333"/>
      <c r="CA428" s="333"/>
      <c r="CB428" s="333"/>
      <c r="CC428" s="333"/>
      <c r="CD428" s="333"/>
      <c r="CE428" s="333"/>
      <c r="CF428" s="333"/>
      <c r="CG428" s="280"/>
      <c r="CH428" s="309"/>
      <c r="CI428" s="5"/>
      <c r="CJ428" s="5"/>
      <c r="CK428" s="5"/>
      <c r="CL428" s="5"/>
      <c r="CM428" s="5"/>
      <c r="CN428" s="5"/>
      <c r="CO428" s="5"/>
      <c r="CP428" s="5"/>
      <c r="CQ428" s="5"/>
      <c r="CR428" s="336"/>
      <c r="CS428" s="332"/>
      <c r="CT428" s="333"/>
      <c r="CU428" s="333"/>
      <c r="CV428" s="333"/>
      <c r="CW428" s="333"/>
      <c r="CX428" s="333"/>
      <c r="CY428" s="333"/>
      <c r="CZ428" s="333"/>
      <c r="DA428" s="333"/>
      <c r="DB428" s="333"/>
      <c r="DC428" s="333"/>
      <c r="DD428" s="333"/>
      <c r="DE428" s="333"/>
      <c r="DF428" s="333"/>
      <c r="DG428" s="327"/>
      <c r="DH428" s="346"/>
      <c r="DI428" s="342"/>
      <c r="DJ428" s="340"/>
      <c r="DK428" s="332"/>
      <c r="DL428" s="333"/>
      <c r="DM428" s="333"/>
      <c r="DN428" s="333"/>
      <c r="DO428" s="333"/>
      <c r="DP428" s="333"/>
      <c r="DQ428" s="333"/>
      <c r="DR428" s="333"/>
      <c r="DS428" s="333"/>
      <c r="DT428" s="333"/>
      <c r="DU428" s="333"/>
      <c r="DV428" s="333"/>
      <c r="DW428" s="333"/>
      <c r="DX428" s="342"/>
      <c r="DY428" s="87"/>
      <c r="DZ428" s="5"/>
      <c r="EA428" s="5"/>
    </row>
    <row r="429" spans="1:131" ht="18.75" customHeight="1" thickBot="1">
      <c r="B429" s="5"/>
      <c r="C429" s="86"/>
      <c r="D429" s="4"/>
      <c r="E429" s="4"/>
      <c r="F429" s="4"/>
      <c r="G429" s="4"/>
      <c r="H429" s="4"/>
      <c r="I429" s="4"/>
      <c r="J429" s="4"/>
      <c r="K429" s="4"/>
      <c r="L429" s="4"/>
      <c r="M429" s="4"/>
      <c r="N429" s="4"/>
      <c r="O429" s="4"/>
      <c r="P429" s="4"/>
      <c r="Q429" s="4"/>
      <c r="R429" s="4"/>
      <c r="S429" s="5"/>
      <c r="T429" s="5"/>
      <c r="U429" s="5"/>
      <c r="V429" s="5"/>
      <c r="W429" s="5"/>
      <c r="X429" s="5"/>
      <c r="Y429" s="5"/>
      <c r="Z429" s="5"/>
      <c r="AA429" s="5"/>
      <c r="AB429" s="5"/>
      <c r="AC429" s="5"/>
      <c r="AD429" s="329"/>
      <c r="AE429" s="4"/>
      <c r="AF429" s="4"/>
      <c r="AG429" s="4"/>
      <c r="AH429" s="4"/>
      <c r="AI429" s="4"/>
      <c r="AJ429" s="4"/>
      <c r="AK429" s="4"/>
      <c r="AL429" s="4"/>
      <c r="AM429" s="4"/>
      <c r="AN429" s="4"/>
      <c r="AO429" s="4"/>
      <c r="AP429" s="4"/>
      <c r="AQ429" s="4"/>
      <c r="AR429" s="4"/>
      <c r="AS429" s="329"/>
      <c r="AT429" s="21"/>
      <c r="AU429" s="329"/>
      <c r="AV429" s="329"/>
      <c r="AW429" s="4"/>
      <c r="AX429" s="4"/>
      <c r="AY429" s="4"/>
      <c r="AZ429" s="4"/>
      <c r="BA429" s="4"/>
      <c r="BB429" s="4"/>
      <c r="BC429" s="4"/>
      <c r="BD429" s="4"/>
      <c r="BE429" s="4"/>
      <c r="BF429" s="4"/>
      <c r="BG429" s="4"/>
      <c r="BH429" s="4"/>
      <c r="BI429" s="4"/>
      <c r="BJ429" s="4"/>
      <c r="BK429" s="87"/>
      <c r="BL429" s="5"/>
      <c r="BM429" s="5"/>
      <c r="BP429" s="5"/>
      <c r="BQ429" s="86"/>
      <c r="BR429" s="4"/>
      <c r="BS429" s="4"/>
      <c r="BT429" s="4"/>
      <c r="BU429" s="4"/>
      <c r="BV429" s="4"/>
      <c r="BW429" s="4"/>
      <c r="BX429" s="4"/>
      <c r="BY429" s="4"/>
      <c r="BZ429" s="4"/>
      <c r="CA429" s="4"/>
      <c r="CB429" s="4"/>
      <c r="CC429" s="4"/>
      <c r="CD429" s="4"/>
      <c r="CE429" s="4"/>
      <c r="CF429" s="4"/>
      <c r="CG429" s="5"/>
      <c r="CH429" s="5"/>
      <c r="CI429" s="5"/>
      <c r="CJ429" s="5"/>
      <c r="CK429" s="5"/>
      <c r="CL429" s="5"/>
      <c r="CM429" s="5"/>
      <c r="CN429" s="5"/>
      <c r="CO429" s="5"/>
      <c r="CP429" s="5"/>
      <c r="CQ429" s="5"/>
      <c r="CR429" s="329"/>
      <c r="CS429" s="4"/>
      <c r="CT429" s="4"/>
      <c r="CU429" s="4"/>
      <c r="CV429" s="4"/>
      <c r="CW429" s="4"/>
      <c r="CX429" s="4"/>
      <c r="CY429" s="4"/>
      <c r="CZ429" s="4"/>
      <c r="DA429" s="4"/>
      <c r="DB429" s="4"/>
      <c r="DC429" s="4"/>
      <c r="DD429" s="4"/>
      <c r="DE429" s="4"/>
      <c r="DF429" s="4"/>
      <c r="DG429" s="329"/>
      <c r="DH429" s="21"/>
      <c r="DI429" s="329"/>
      <c r="DJ429" s="329"/>
      <c r="DK429" s="4"/>
      <c r="DL429" s="4"/>
      <c r="DM429" s="4"/>
      <c r="DN429" s="4"/>
      <c r="DO429" s="4"/>
      <c r="DP429" s="4"/>
      <c r="DQ429" s="4"/>
      <c r="DR429" s="4"/>
      <c r="DS429" s="4"/>
      <c r="DT429" s="4"/>
      <c r="DU429" s="4"/>
      <c r="DV429" s="4"/>
      <c r="DW429" s="4"/>
      <c r="DX429" s="4"/>
      <c r="DY429" s="87"/>
      <c r="DZ429" s="5"/>
      <c r="EA429" s="5"/>
    </row>
    <row r="430" spans="1:131" ht="15" customHeight="1">
      <c r="B430" s="5"/>
      <c r="C430" s="86"/>
      <c r="D430" s="300" t="s">
        <v>473</v>
      </c>
      <c r="E430" s="287"/>
      <c r="F430" s="287"/>
      <c r="G430" s="287"/>
      <c r="H430" s="287"/>
      <c r="I430" s="287"/>
      <c r="J430" s="287"/>
      <c r="K430" s="287"/>
      <c r="L430" s="287"/>
      <c r="M430" s="287"/>
      <c r="N430" s="287"/>
      <c r="O430" s="287"/>
      <c r="P430" s="287"/>
      <c r="Q430" s="287"/>
      <c r="R430" s="287"/>
      <c r="S430" s="286"/>
      <c r="T430" s="315"/>
      <c r="U430" s="5"/>
      <c r="V430" s="5"/>
      <c r="W430" s="5"/>
      <c r="X430" s="5"/>
      <c r="Y430" s="5"/>
      <c r="Z430" s="5"/>
      <c r="AA430" s="5"/>
      <c r="AB430" s="5"/>
      <c r="AC430" s="5"/>
      <c r="AD430" s="336"/>
      <c r="AE430" s="300" t="s">
        <v>369</v>
      </c>
      <c r="AF430" s="287"/>
      <c r="AG430" s="287"/>
      <c r="AH430" s="287"/>
      <c r="AI430" s="287"/>
      <c r="AJ430" s="287"/>
      <c r="AK430" s="287"/>
      <c r="AL430" s="287"/>
      <c r="AM430" s="287"/>
      <c r="AN430" s="287"/>
      <c r="AO430" s="287"/>
      <c r="AP430" s="287"/>
      <c r="AQ430" s="287"/>
      <c r="AR430" s="287"/>
      <c r="AS430" s="323"/>
      <c r="AT430" s="324"/>
      <c r="AU430" s="288"/>
      <c r="AV430" s="336"/>
      <c r="AW430" s="300" t="s">
        <v>493</v>
      </c>
      <c r="AX430" s="287"/>
      <c r="AY430" s="287"/>
      <c r="AZ430" s="287"/>
      <c r="BA430" s="287"/>
      <c r="BB430" s="287"/>
      <c r="BC430" s="287"/>
      <c r="BD430" s="287"/>
      <c r="BE430" s="287"/>
      <c r="BF430" s="287"/>
      <c r="BG430" s="287"/>
      <c r="BH430" s="287"/>
      <c r="BI430" s="287"/>
      <c r="BJ430" s="288"/>
      <c r="BK430" s="87"/>
      <c r="BL430" s="5"/>
      <c r="BM430" s="5"/>
      <c r="BP430" s="5"/>
      <c r="BQ430" s="86"/>
      <c r="BR430" s="300" t="s">
        <v>473</v>
      </c>
      <c r="BS430" s="287"/>
      <c r="BT430" s="287"/>
      <c r="BU430" s="287"/>
      <c r="BV430" s="287"/>
      <c r="BW430" s="287"/>
      <c r="BX430" s="287"/>
      <c r="BY430" s="287"/>
      <c r="BZ430" s="287"/>
      <c r="CA430" s="287"/>
      <c r="CB430" s="287"/>
      <c r="CC430" s="287"/>
      <c r="CD430" s="287"/>
      <c r="CE430" s="287"/>
      <c r="CF430" s="287"/>
      <c r="CG430" s="286"/>
      <c r="CH430" s="315"/>
      <c r="CI430" s="5"/>
      <c r="CJ430" s="5"/>
      <c r="CK430" s="5"/>
      <c r="CL430" s="5"/>
      <c r="CM430" s="5"/>
      <c r="CN430" s="5"/>
      <c r="CO430" s="5"/>
      <c r="CP430" s="5"/>
      <c r="CQ430" s="5"/>
      <c r="CR430" s="336"/>
      <c r="CS430" s="300" t="s">
        <v>369</v>
      </c>
      <c r="CT430" s="287"/>
      <c r="CU430" s="287"/>
      <c r="CV430" s="287"/>
      <c r="CW430" s="287"/>
      <c r="CX430" s="287"/>
      <c r="CY430" s="287"/>
      <c r="CZ430" s="287"/>
      <c r="DA430" s="287"/>
      <c r="DB430" s="287"/>
      <c r="DC430" s="287"/>
      <c r="DD430" s="287"/>
      <c r="DE430" s="287"/>
      <c r="DF430" s="287"/>
      <c r="DG430" s="323"/>
      <c r="DH430" s="324"/>
      <c r="DI430" s="288"/>
      <c r="DJ430" s="336"/>
      <c r="DK430" s="300" t="s">
        <v>493</v>
      </c>
      <c r="DL430" s="287"/>
      <c r="DM430" s="287"/>
      <c r="DN430" s="287"/>
      <c r="DO430" s="287"/>
      <c r="DP430" s="287"/>
      <c r="DQ430" s="287"/>
      <c r="DR430" s="287"/>
      <c r="DS430" s="287"/>
      <c r="DT430" s="287"/>
      <c r="DU430" s="287"/>
      <c r="DV430" s="287"/>
      <c r="DW430" s="287"/>
      <c r="DX430" s="288"/>
      <c r="DY430" s="87"/>
      <c r="DZ430" s="5"/>
      <c r="EA430" s="5"/>
    </row>
    <row r="431" spans="1:131" ht="15" customHeight="1">
      <c r="B431" s="5"/>
      <c r="C431" s="86"/>
      <c r="D431" s="319" t="s">
        <v>519</v>
      </c>
      <c r="E431" s="338"/>
      <c r="F431" s="338"/>
      <c r="G431" s="338"/>
      <c r="H431" s="338"/>
      <c r="I431" s="338"/>
      <c r="J431" s="338"/>
      <c r="K431" s="338"/>
      <c r="L431" s="338"/>
      <c r="M431" s="338"/>
      <c r="N431" s="338"/>
      <c r="O431" s="338"/>
      <c r="P431" s="338"/>
      <c r="Q431" s="338"/>
      <c r="R431" s="338"/>
      <c r="S431" s="268"/>
      <c r="T431" s="303"/>
      <c r="U431" s="5"/>
      <c r="V431" s="5"/>
      <c r="W431" s="5"/>
      <c r="X431" s="5"/>
      <c r="Y431" s="5"/>
      <c r="Z431" s="5"/>
      <c r="AA431" s="5"/>
      <c r="AB431" s="5"/>
      <c r="AC431" s="5"/>
      <c r="AD431" s="336"/>
      <c r="AE431" s="319" t="s">
        <v>348</v>
      </c>
      <c r="AF431" s="338"/>
      <c r="AG431" s="338"/>
      <c r="AH431" s="338"/>
      <c r="AI431" s="338"/>
      <c r="AJ431" s="338"/>
      <c r="AK431" s="338"/>
      <c r="AL431" s="338"/>
      <c r="AM431" s="338"/>
      <c r="AN431" s="338"/>
      <c r="AO431" s="338"/>
      <c r="AP431" s="338"/>
      <c r="AQ431" s="338"/>
      <c r="AR431" s="338"/>
      <c r="AS431" s="326"/>
      <c r="AT431" s="331"/>
      <c r="AU431" s="322"/>
      <c r="AV431" s="340"/>
      <c r="AW431" s="319" t="s">
        <v>495</v>
      </c>
      <c r="AX431" s="321"/>
      <c r="AY431" s="321"/>
      <c r="AZ431" s="321"/>
      <c r="BA431" s="321"/>
      <c r="BB431" s="321"/>
      <c r="BC431" s="321"/>
      <c r="BD431" s="321"/>
      <c r="BE431" s="321"/>
      <c r="BF431" s="321"/>
      <c r="BG431" s="321"/>
      <c r="BH431" s="321"/>
      <c r="BI431" s="321"/>
      <c r="BJ431" s="322"/>
      <c r="BK431" s="87"/>
      <c r="BL431" s="5"/>
      <c r="BM431" s="5"/>
      <c r="BP431" s="5"/>
      <c r="BQ431" s="86"/>
      <c r="BR431" s="319" t="s">
        <v>519</v>
      </c>
      <c r="BS431" s="338"/>
      <c r="BT431" s="338"/>
      <c r="BU431" s="338"/>
      <c r="BV431" s="338"/>
      <c r="BW431" s="338"/>
      <c r="BX431" s="338"/>
      <c r="BY431" s="338"/>
      <c r="BZ431" s="338"/>
      <c r="CA431" s="338"/>
      <c r="CB431" s="338"/>
      <c r="CC431" s="338"/>
      <c r="CD431" s="338"/>
      <c r="CE431" s="338"/>
      <c r="CF431" s="338"/>
      <c r="CG431" s="268"/>
      <c r="CH431" s="303"/>
      <c r="CI431" s="5"/>
      <c r="CJ431" s="5"/>
      <c r="CK431" s="5"/>
      <c r="CL431" s="5"/>
      <c r="CM431" s="5"/>
      <c r="CN431" s="5"/>
      <c r="CO431" s="5"/>
      <c r="CP431" s="5"/>
      <c r="CQ431" s="5"/>
      <c r="CR431" s="336"/>
      <c r="CS431" s="319" t="s">
        <v>348</v>
      </c>
      <c r="CT431" s="338"/>
      <c r="CU431" s="338"/>
      <c r="CV431" s="338"/>
      <c r="CW431" s="338"/>
      <c r="CX431" s="338"/>
      <c r="CY431" s="338"/>
      <c r="CZ431" s="338"/>
      <c r="DA431" s="338"/>
      <c r="DB431" s="338"/>
      <c r="DC431" s="338"/>
      <c r="DD431" s="338"/>
      <c r="DE431" s="338"/>
      <c r="DF431" s="338"/>
      <c r="DG431" s="326"/>
      <c r="DH431" s="331"/>
      <c r="DI431" s="322"/>
      <c r="DJ431" s="340"/>
      <c r="DK431" s="319" t="s">
        <v>495</v>
      </c>
      <c r="DL431" s="321"/>
      <c r="DM431" s="321"/>
      <c r="DN431" s="321"/>
      <c r="DO431" s="321"/>
      <c r="DP431" s="321"/>
      <c r="DQ431" s="321"/>
      <c r="DR431" s="321"/>
      <c r="DS431" s="321"/>
      <c r="DT431" s="321"/>
      <c r="DU431" s="321"/>
      <c r="DV431" s="321"/>
      <c r="DW431" s="321"/>
      <c r="DX431" s="322"/>
      <c r="DY431" s="87"/>
      <c r="DZ431" s="5"/>
      <c r="EA431" s="5"/>
    </row>
    <row r="432" spans="1:131" ht="15" customHeight="1">
      <c r="B432" s="5"/>
      <c r="C432" s="86"/>
      <c r="D432" s="319"/>
      <c r="E432" s="338"/>
      <c r="F432" s="338"/>
      <c r="G432" s="338"/>
      <c r="H432" s="338"/>
      <c r="I432" s="338"/>
      <c r="J432" s="338"/>
      <c r="K432" s="338"/>
      <c r="L432" s="338"/>
      <c r="M432" s="338"/>
      <c r="N432" s="338"/>
      <c r="O432" s="338"/>
      <c r="P432" s="338"/>
      <c r="Q432" s="338"/>
      <c r="R432" s="338"/>
      <c r="S432" s="268"/>
      <c r="T432" s="303"/>
      <c r="U432" s="5"/>
      <c r="V432" s="5"/>
      <c r="W432" s="5"/>
      <c r="X432" s="5"/>
      <c r="Y432" s="5"/>
      <c r="Z432" s="5"/>
      <c r="AA432" s="5"/>
      <c r="AB432" s="5"/>
      <c r="AC432" s="5"/>
      <c r="AD432" s="336"/>
      <c r="AE432" s="319" t="s">
        <v>349</v>
      </c>
      <c r="AF432" s="338"/>
      <c r="AG432" s="338"/>
      <c r="AH432" s="338"/>
      <c r="AI432" s="338"/>
      <c r="AJ432" s="338"/>
      <c r="AK432" s="338"/>
      <c r="AL432" s="338"/>
      <c r="AM432" s="338"/>
      <c r="AN432" s="338"/>
      <c r="AO432" s="338"/>
      <c r="AP432" s="338"/>
      <c r="AQ432" s="338"/>
      <c r="AR432" s="338"/>
      <c r="AS432" s="326"/>
      <c r="AT432" s="331"/>
      <c r="AU432" s="322"/>
      <c r="AV432" s="340"/>
      <c r="AW432" s="319" t="s">
        <v>493</v>
      </c>
      <c r="AX432" s="321"/>
      <c r="AY432" s="321"/>
      <c r="AZ432" s="321"/>
      <c r="BA432" s="321"/>
      <c r="BB432" s="321"/>
      <c r="BC432" s="321"/>
      <c r="BD432" s="321"/>
      <c r="BE432" s="321"/>
      <c r="BF432" s="321"/>
      <c r="BG432" s="321"/>
      <c r="BH432" s="321"/>
      <c r="BI432" s="321"/>
      <c r="BJ432" s="322"/>
      <c r="BK432" s="87"/>
      <c r="BL432" s="5"/>
      <c r="BM432" s="5"/>
      <c r="BP432" s="5"/>
      <c r="BQ432" s="86"/>
      <c r="BR432" s="319"/>
      <c r="BS432" s="338"/>
      <c r="BT432" s="338"/>
      <c r="BU432" s="338"/>
      <c r="BV432" s="338"/>
      <c r="BW432" s="338"/>
      <c r="BX432" s="338"/>
      <c r="BY432" s="338"/>
      <c r="BZ432" s="338"/>
      <c r="CA432" s="338"/>
      <c r="CB432" s="338"/>
      <c r="CC432" s="338"/>
      <c r="CD432" s="338"/>
      <c r="CE432" s="338"/>
      <c r="CF432" s="338"/>
      <c r="CG432" s="268"/>
      <c r="CH432" s="303"/>
      <c r="CI432" s="5"/>
      <c r="CJ432" s="5"/>
      <c r="CK432" s="5"/>
      <c r="CL432" s="5"/>
      <c r="CM432" s="5"/>
      <c r="CN432" s="5"/>
      <c r="CO432" s="5"/>
      <c r="CP432" s="5"/>
      <c r="CQ432" s="5"/>
      <c r="CR432" s="336"/>
      <c r="CS432" s="319" t="s">
        <v>349</v>
      </c>
      <c r="CT432" s="338"/>
      <c r="CU432" s="338"/>
      <c r="CV432" s="338"/>
      <c r="CW432" s="338"/>
      <c r="CX432" s="338"/>
      <c r="CY432" s="338"/>
      <c r="CZ432" s="338"/>
      <c r="DA432" s="338"/>
      <c r="DB432" s="338"/>
      <c r="DC432" s="338"/>
      <c r="DD432" s="338"/>
      <c r="DE432" s="338"/>
      <c r="DF432" s="338"/>
      <c r="DG432" s="326"/>
      <c r="DH432" s="331"/>
      <c r="DI432" s="322"/>
      <c r="DJ432" s="340"/>
      <c r="DK432" s="319" t="s">
        <v>493</v>
      </c>
      <c r="DL432" s="321"/>
      <c r="DM432" s="321"/>
      <c r="DN432" s="321"/>
      <c r="DO432" s="321"/>
      <c r="DP432" s="321"/>
      <c r="DQ432" s="321"/>
      <c r="DR432" s="321"/>
      <c r="DS432" s="321"/>
      <c r="DT432" s="321"/>
      <c r="DU432" s="321"/>
      <c r="DV432" s="321"/>
      <c r="DW432" s="321"/>
      <c r="DX432" s="322"/>
      <c r="DY432" s="87"/>
      <c r="DZ432" s="5"/>
      <c r="EA432" s="5"/>
    </row>
    <row r="433" spans="2:131" ht="15" customHeight="1">
      <c r="B433" s="5"/>
      <c r="C433" s="86"/>
      <c r="D433" s="319"/>
      <c r="E433" s="338"/>
      <c r="F433" s="338"/>
      <c r="G433" s="338"/>
      <c r="H433" s="338"/>
      <c r="I433" s="338"/>
      <c r="J433" s="338"/>
      <c r="K433" s="338"/>
      <c r="L433" s="338"/>
      <c r="M433" s="338"/>
      <c r="N433" s="338"/>
      <c r="O433" s="338"/>
      <c r="P433" s="338"/>
      <c r="Q433" s="338"/>
      <c r="R433" s="338"/>
      <c r="S433" s="268"/>
      <c r="T433" s="303"/>
      <c r="U433" s="5"/>
      <c r="V433" s="5"/>
      <c r="W433" s="5"/>
      <c r="X433" s="5"/>
      <c r="Y433" s="5"/>
      <c r="Z433" s="5"/>
      <c r="AA433" s="5"/>
      <c r="AB433" s="5"/>
      <c r="AC433" s="5"/>
      <c r="AD433" s="336"/>
      <c r="AE433" s="319" t="s">
        <v>350</v>
      </c>
      <c r="AF433" s="338"/>
      <c r="AG433" s="338"/>
      <c r="AH433" s="338"/>
      <c r="AI433" s="338"/>
      <c r="AJ433" s="338"/>
      <c r="AK433" s="338"/>
      <c r="AL433" s="338"/>
      <c r="AM433" s="338"/>
      <c r="AN433" s="338"/>
      <c r="AO433" s="338"/>
      <c r="AP433" s="338"/>
      <c r="AQ433" s="338"/>
      <c r="AR433" s="338"/>
      <c r="AS433" s="326"/>
      <c r="AT433" s="331"/>
      <c r="AU433" s="322"/>
      <c r="AV433" s="340"/>
      <c r="AW433" s="319" t="s">
        <v>493</v>
      </c>
      <c r="AX433" s="321"/>
      <c r="AY433" s="321"/>
      <c r="AZ433" s="321"/>
      <c r="BA433" s="321"/>
      <c r="BB433" s="321"/>
      <c r="BC433" s="321"/>
      <c r="BD433" s="321"/>
      <c r="BE433" s="321"/>
      <c r="BF433" s="321"/>
      <c r="BG433" s="321"/>
      <c r="BH433" s="321"/>
      <c r="BI433" s="321"/>
      <c r="BJ433" s="322"/>
      <c r="BK433" s="87"/>
      <c r="BL433" s="5"/>
      <c r="BM433" s="5"/>
      <c r="BP433" s="5"/>
      <c r="BQ433" s="86"/>
      <c r="BR433" s="319"/>
      <c r="BS433" s="338"/>
      <c r="BT433" s="338"/>
      <c r="BU433" s="338"/>
      <c r="BV433" s="338"/>
      <c r="BW433" s="338"/>
      <c r="BX433" s="338"/>
      <c r="BY433" s="338"/>
      <c r="BZ433" s="338"/>
      <c r="CA433" s="338"/>
      <c r="CB433" s="338"/>
      <c r="CC433" s="338"/>
      <c r="CD433" s="338"/>
      <c r="CE433" s="338"/>
      <c r="CF433" s="338"/>
      <c r="CG433" s="268"/>
      <c r="CH433" s="303"/>
      <c r="CI433" s="5"/>
      <c r="CJ433" s="5"/>
      <c r="CK433" s="5"/>
      <c r="CL433" s="5"/>
      <c r="CM433" s="5"/>
      <c r="CN433" s="5"/>
      <c r="CO433" s="5"/>
      <c r="CP433" s="5"/>
      <c r="CQ433" s="5"/>
      <c r="CR433" s="336"/>
      <c r="CS433" s="319" t="s">
        <v>350</v>
      </c>
      <c r="CT433" s="338"/>
      <c r="CU433" s="338"/>
      <c r="CV433" s="338"/>
      <c r="CW433" s="338"/>
      <c r="CX433" s="338"/>
      <c r="CY433" s="338"/>
      <c r="CZ433" s="338"/>
      <c r="DA433" s="338"/>
      <c r="DB433" s="338"/>
      <c r="DC433" s="338"/>
      <c r="DD433" s="338"/>
      <c r="DE433" s="338"/>
      <c r="DF433" s="338"/>
      <c r="DG433" s="326"/>
      <c r="DH433" s="331"/>
      <c r="DI433" s="322"/>
      <c r="DJ433" s="340"/>
      <c r="DK433" s="319" t="s">
        <v>493</v>
      </c>
      <c r="DL433" s="321"/>
      <c r="DM433" s="321"/>
      <c r="DN433" s="321"/>
      <c r="DO433" s="321"/>
      <c r="DP433" s="321"/>
      <c r="DQ433" s="321"/>
      <c r="DR433" s="321"/>
      <c r="DS433" s="321"/>
      <c r="DT433" s="321"/>
      <c r="DU433" s="321"/>
      <c r="DV433" s="321"/>
      <c r="DW433" s="321"/>
      <c r="DX433" s="322"/>
      <c r="DY433" s="87"/>
      <c r="DZ433" s="5"/>
      <c r="EA433" s="5"/>
    </row>
    <row r="434" spans="2:131" ht="15" customHeight="1">
      <c r="B434" s="5"/>
      <c r="C434" s="86"/>
      <c r="D434" s="319"/>
      <c r="E434" s="338"/>
      <c r="F434" s="338"/>
      <c r="G434" s="338"/>
      <c r="H434" s="338"/>
      <c r="I434" s="338"/>
      <c r="J434" s="338"/>
      <c r="K434" s="338"/>
      <c r="L434" s="338"/>
      <c r="M434" s="338"/>
      <c r="N434" s="338"/>
      <c r="O434" s="338"/>
      <c r="P434" s="338"/>
      <c r="Q434" s="338"/>
      <c r="R434" s="338"/>
      <c r="S434" s="268"/>
      <c r="T434" s="303"/>
      <c r="U434" s="5"/>
      <c r="V434" s="5"/>
      <c r="W434" s="5"/>
      <c r="X434" s="5"/>
      <c r="Y434" s="5"/>
      <c r="Z434" s="5"/>
      <c r="AA434" s="5"/>
      <c r="AB434" s="5"/>
      <c r="AC434" s="5"/>
      <c r="AD434" s="336"/>
      <c r="AE434" s="319" t="s">
        <v>351</v>
      </c>
      <c r="AF434" s="338"/>
      <c r="AG434" s="338"/>
      <c r="AH434" s="338"/>
      <c r="AI434" s="338"/>
      <c r="AJ434" s="338"/>
      <c r="AK434" s="338"/>
      <c r="AL434" s="338"/>
      <c r="AM434" s="338"/>
      <c r="AN434" s="338"/>
      <c r="AO434" s="338"/>
      <c r="AP434" s="338"/>
      <c r="AQ434" s="338"/>
      <c r="AR434" s="338"/>
      <c r="AS434" s="326"/>
      <c r="AT434" s="331"/>
      <c r="AU434" s="322"/>
      <c r="AV434" s="340"/>
      <c r="AW434" s="319" t="s">
        <v>495</v>
      </c>
      <c r="AX434" s="321"/>
      <c r="AY434" s="321"/>
      <c r="AZ434" s="321"/>
      <c r="BA434" s="321"/>
      <c r="BB434" s="321"/>
      <c r="BC434" s="321"/>
      <c r="BD434" s="321"/>
      <c r="BE434" s="321"/>
      <c r="BF434" s="321"/>
      <c r="BG434" s="321"/>
      <c r="BH434" s="321"/>
      <c r="BI434" s="321"/>
      <c r="BJ434" s="322"/>
      <c r="BK434" s="87"/>
      <c r="BL434" s="5"/>
      <c r="BM434" s="5"/>
      <c r="BP434" s="5"/>
      <c r="BQ434" s="86"/>
      <c r="BR434" s="319"/>
      <c r="BS434" s="338"/>
      <c r="BT434" s="338"/>
      <c r="BU434" s="338"/>
      <c r="BV434" s="338"/>
      <c r="BW434" s="338"/>
      <c r="BX434" s="338"/>
      <c r="BY434" s="338"/>
      <c r="BZ434" s="338"/>
      <c r="CA434" s="338"/>
      <c r="CB434" s="338"/>
      <c r="CC434" s="338"/>
      <c r="CD434" s="338"/>
      <c r="CE434" s="338"/>
      <c r="CF434" s="338"/>
      <c r="CG434" s="268"/>
      <c r="CH434" s="303"/>
      <c r="CI434" s="5"/>
      <c r="CJ434" s="5"/>
      <c r="CK434" s="5"/>
      <c r="CL434" s="5"/>
      <c r="CM434" s="5"/>
      <c r="CN434" s="5"/>
      <c r="CO434" s="5"/>
      <c r="CP434" s="5"/>
      <c r="CQ434" s="5"/>
      <c r="CR434" s="336"/>
      <c r="CS434" s="319" t="s">
        <v>351</v>
      </c>
      <c r="CT434" s="338"/>
      <c r="CU434" s="338"/>
      <c r="CV434" s="338"/>
      <c r="CW434" s="338"/>
      <c r="CX434" s="338"/>
      <c r="CY434" s="338"/>
      <c r="CZ434" s="338"/>
      <c r="DA434" s="338"/>
      <c r="DB434" s="338"/>
      <c r="DC434" s="338"/>
      <c r="DD434" s="338"/>
      <c r="DE434" s="338"/>
      <c r="DF434" s="338"/>
      <c r="DG434" s="326"/>
      <c r="DH434" s="331"/>
      <c r="DI434" s="322"/>
      <c r="DJ434" s="340"/>
      <c r="DK434" s="319" t="s">
        <v>495</v>
      </c>
      <c r="DL434" s="321"/>
      <c r="DM434" s="321"/>
      <c r="DN434" s="321"/>
      <c r="DO434" s="321"/>
      <c r="DP434" s="321"/>
      <c r="DQ434" s="321"/>
      <c r="DR434" s="321"/>
      <c r="DS434" s="321"/>
      <c r="DT434" s="321"/>
      <c r="DU434" s="321"/>
      <c r="DV434" s="321"/>
      <c r="DW434" s="321"/>
      <c r="DX434" s="322"/>
      <c r="DY434" s="87"/>
      <c r="DZ434" s="5"/>
      <c r="EA434" s="5"/>
    </row>
    <row r="435" spans="2:131" ht="15" customHeight="1">
      <c r="B435" s="5"/>
      <c r="C435" s="86"/>
      <c r="D435" s="319"/>
      <c r="E435" s="338"/>
      <c r="F435" s="338"/>
      <c r="G435" s="338"/>
      <c r="H435" s="338"/>
      <c r="I435" s="338"/>
      <c r="J435" s="338"/>
      <c r="K435" s="338"/>
      <c r="L435" s="338"/>
      <c r="M435" s="338"/>
      <c r="N435" s="338"/>
      <c r="O435" s="338"/>
      <c r="P435" s="338"/>
      <c r="Q435" s="338"/>
      <c r="R435" s="338"/>
      <c r="S435" s="268"/>
      <c r="T435" s="303"/>
      <c r="U435" s="5"/>
      <c r="V435" s="5"/>
      <c r="W435" s="5"/>
      <c r="X435" s="5"/>
      <c r="Y435" s="5"/>
      <c r="Z435" s="5"/>
      <c r="AA435" s="5"/>
      <c r="AB435" s="5"/>
      <c r="AC435" s="5"/>
      <c r="AD435" s="336"/>
      <c r="AE435" s="319"/>
      <c r="AF435" s="338"/>
      <c r="AG435" s="338"/>
      <c r="AH435" s="338"/>
      <c r="AI435" s="338"/>
      <c r="AJ435" s="338"/>
      <c r="AK435" s="338"/>
      <c r="AL435" s="338"/>
      <c r="AM435" s="338"/>
      <c r="AN435" s="338"/>
      <c r="AO435" s="338"/>
      <c r="AP435" s="338"/>
      <c r="AQ435" s="338"/>
      <c r="AR435" s="338"/>
      <c r="AS435" s="326"/>
      <c r="AT435" s="331"/>
      <c r="AU435" s="322"/>
      <c r="AV435" s="340"/>
      <c r="AW435" s="319"/>
      <c r="AX435" s="321"/>
      <c r="AY435" s="321"/>
      <c r="AZ435" s="321"/>
      <c r="BA435" s="321"/>
      <c r="BB435" s="321"/>
      <c r="BC435" s="321"/>
      <c r="BD435" s="321"/>
      <c r="BE435" s="321"/>
      <c r="BF435" s="321"/>
      <c r="BG435" s="321"/>
      <c r="BH435" s="321"/>
      <c r="BI435" s="321"/>
      <c r="BJ435" s="322"/>
      <c r="BK435" s="87"/>
      <c r="BL435" s="5"/>
      <c r="BM435" s="5"/>
      <c r="BP435" s="5"/>
      <c r="BQ435" s="86"/>
      <c r="BR435" s="319"/>
      <c r="BS435" s="338"/>
      <c r="BT435" s="338"/>
      <c r="BU435" s="338"/>
      <c r="BV435" s="338"/>
      <c r="BW435" s="338"/>
      <c r="BX435" s="338"/>
      <c r="BY435" s="338"/>
      <c r="BZ435" s="338"/>
      <c r="CA435" s="338"/>
      <c r="CB435" s="338"/>
      <c r="CC435" s="338"/>
      <c r="CD435" s="338"/>
      <c r="CE435" s="338"/>
      <c r="CF435" s="338"/>
      <c r="CG435" s="268"/>
      <c r="CH435" s="303"/>
      <c r="CI435" s="5"/>
      <c r="CJ435" s="5"/>
      <c r="CK435" s="5"/>
      <c r="CL435" s="5"/>
      <c r="CM435" s="5"/>
      <c r="CN435" s="5"/>
      <c r="CO435" s="5"/>
      <c r="CP435" s="5"/>
      <c r="CQ435" s="5"/>
      <c r="CR435" s="336"/>
      <c r="CS435" s="319"/>
      <c r="CT435" s="338"/>
      <c r="CU435" s="338"/>
      <c r="CV435" s="338"/>
      <c r="CW435" s="338"/>
      <c r="CX435" s="338"/>
      <c r="CY435" s="338"/>
      <c r="CZ435" s="338"/>
      <c r="DA435" s="338"/>
      <c r="DB435" s="338"/>
      <c r="DC435" s="338"/>
      <c r="DD435" s="338"/>
      <c r="DE435" s="338"/>
      <c r="DF435" s="338"/>
      <c r="DG435" s="326"/>
      <c r="DH435" s="331"/>
      <c r="DI435" s="322"/>
      <c r="DJ435" s="340"/>
      <c r="DK435" s="319"/>
      <c r="DL435" s="321"/>
      <c r="DM435" s="321"/>
      <c r="DN435" s="321"/>
      <c r="DO435" s="321"/>
      <c r="DP435" s="321"/>
      <c r="DQ435" s="321"/>
      <c r="DR435" s="321"/>
      <c r="DS435" s="321"/>
      <c r="DT435" s="321"/>
      <c r="DU435" s="321"/>
      <c r="DV435" s="321"/>
      <c r="DW435" s="321"/>
      <c r="DX435" s="322"/>
      <c r="DY435" s="87"/>
      <c r="DZ435" s="5"/>
      <c r="EA435" s="5"/>
    </row>
    <row r="436" spans="2:131" ht="15" customHeight="1">
      <c r="B436" s="5"/>
      <c r="C436" s="86"/>
      <c r="D436" s="319"/>
      <c r="E436" s="338"/>
      <c r="F436" s="338"/>
      <c r="G436" s="338"/>
      <c r="H436" s="338"/>
      <c r="I436" s="338"/>
      <c r="J436" s="338"/>
      <c r="K436" s="338"/>
      <c r="L436" s="338"/>
      <c r="M436" s="338"/>
      <c r="N436" s="338"/>
      <c r="O436" s="338"/>
      <c r="P436" s="338"/>
      <c r="Q436" s="338"/>
      <c r="R436" s="338"/>
      <c r="S436" s="268"/>
      <c r="T436" s="303"/>
      <c r="U436" s="5"/>
      <c r="V436" s="5"/>
      <c r="W436" s="5"/>
      <c r="X436" s="5"/>
      <c r="Y436" s="5"/>
      <c r="Z436" s="5"/>
      <c r="AA436" s="5"/>
      <c r="AB436" s="5"/>
      <c r="AC436" s="5"/>
      <c r="AD436" s="336"/>
      <c r="AE436" s="319"/>
      <c r="AF436" s="338"/>
      <c r="AG436" s="338"/>
      <c r="AH436" s="338"/>
      <c r="AI436" s="338"/>
      <c r="AJ436" s="338"/>
      <c r="AK436" s="338"/>
      <c r="AL436" s="338"/>
      <c r="AM436" s="338"/>
      <c r="AN436" s="338"/>
      <c r="AO436" s="338"/>
      <c r="AP436" s="338"/>
      <c r="AQ436" s="338"/>
      <c r="AR436" s="338"/>
      <c r="AS436" s="326"/>
      <c r="AT436" s="331"/>
      <c r="AU436" s="322"/>
      <c r="AV436" s="340"/>
      <c r="AW436" s="319"/>
      <c r="AX436" s="321"/>
      <c r="AY436" s="321"/>
      <c r="AZ436" s="321"/>
      <c r="BA436" s="321"/>
      <c r="BB436" s="321"/>
      <c r="BC436" s="321"/>
      <c r="BD436" s="321"/>
      <c r="BE436" s="321"/>
      <c r="BF436" s="321"/>
      <c r="BG436" s="321"/>
      <c r="BH436" s="321"/>
      <c r="BI436" s="321"/>
      <c r="BJ436" s="322"/>
      <c r="BK436" s="87"/>
      <c r="BL436" s="5"/>
      <c r="BM436" s="5"/>
      <c r="BP436" s="5"/>
      <c r="BQ436" s="86"/>
      <c r="BR436" s="319"/>
      <c r="BS436" s="338"/>
      <c r="BT436" s="338"/>
      <c r="BU436" s="338"/>
      <c r="BV436" s="338"/>
      <c r="BW436" s="338"/>
      <c r="BX436" s="338"/>
      <c r="BY436" s="338"/>
      <c r="BZ436" s="338"/>
      <c r="CA436" s="338"/>
      <c r="CB436" s="338"/>
      <c r="CC436" s="338"/>
      <c r="CD436" s="338"/>
      <c r="CE436" s="338"/>
      <c r="CF436" s="338"/>
      <c r="CG436" s="268"/>
      <c r="CH436" s="303"/>
      <c r="CI436" s="5"/>
      <c r="CJ436" s="5"/>
      <c r="CK436" s="5"/>
      <c r="CL436" s="5"/>
      <c r="CM436" s="5"/>
      <c r="CN436" s="5"/>
      <c r="CO436" s="5"/>
      <c r="CP436" s="5"/>
      <c r="CQ436" s="5"/>
      <c r="CR436" s="336"/>
      <c r="CS436" s="319"/>
      <c r="CT436" s="338"/>
      <c r="CU436" s="338"/>
      <c r="CV436" s="338"/>
      <c r="CW436" s="338"/>
      <c r="CX436" s="338"/>
      <c r="CY436" s="338"/>
      <c r="CZ436" s="338"/>
      <c r="DA436" s="338"/>
      <c r="DB436" s="338"/>
      <c r="DC436" s="338"/>
      <c r="DD436" s="338"/>
      <c r="DE436" s="338"/>
      <c r="DF436" s="338"/>
      <c r="DG436" s="326"/>
      <c r="DH436" s="331"/>
      <c r="DI436" s="322"/>
      <c r="DJ436" s="340"/>
      <c r="DK436" s="319"/>
      <c r="DL436" s="321"/>
      <c r="DM436" s="321"/>
      <c r="DN436" s="321"/>
      <c r="DO436" s="321"/>
      <c r="DP436" s="321"/>
      <c r="DQ436" s="321"/>
      <c r="DR436" s="321"/>
      <c r="DS436" s="321"/>
      <c r="DT436" s="321"/>
      <c r="DU436" s="321"/>
      <c r="DV436" s="321"/>
      <c r="DW436" s="321"/>
      <c r="DX436" s="322"/>
      <c r="DY436" s="87"/>
      <c r="DZ436" s="5"/>
      <c r="EA436" s="5"/>
    </row>
    <row r="437" spans="2:131" ht="15" customHeight="1" thickBot="1">
      <c r="B437" s="5"/>
      <c r="C437" s="86"/>
      <c r="D437" s="332"/>
      <c r="E437" s="333"/>
      <c r="F437" s="333"/>
      <c r="G437" s="333"/>
      <c r="H437" s="333"/>
      <c r="I437" s="333"/>
      <c r="J437" s="333"/>
      <c r="K437" s="333"/>
      <c r="L437" s="333"/>
      <c r="M437" s="333"/>
      <c r="N437" s="333"/>
      <c r="O437" s="333"/>
      <c r="P437" s="333"/>
      <c r="Q437" s="333"/>
      <c r="R437" s="333"/>
      <c r="S437" s="280"/>
      <c r="T437" s="309"/>
      <c r="U437" s="5"/>
      <c r="V437" s="5"/>
      <c r="W437" s="5"/>
      <c r="X437" s="5"/>
      <c r="Y437" s="5"/>
      <c r="Z437" s="5"/>
      <c r="AA437" s="5"/>
      <c r="AB437" s="5"/>
      <c r="AC437" s="5"/>
      <c r="AD437" s="336"/>
      <c r="AE437" s="332"/>
      <c r="AF437" s="333"/>
      <c r="AG437" s="333"/>
      <c r="AH437" s="333"/>
      <c r="AI437" s="333"/>
      <c r="AJ437" s="333"/>
      <c r="AK437" s="333"/>
      <c r="AL437" s="333"/>
      <c r="AM437" s="333"/>
      <c r="AN437" s="333"/>
      <c r="AO437" s="333"/>
      <c r="AP437" s="333"/>
      <c r="AQ437" s="333"/>
      <c r="AR437" s="333"/>
      <c r="AS437" s="327"/>
      <c r="AT437" s="346"/>
      <c r="AU437" s="342"/>
      <c r="AV437" s="340"/>
      <c r="AW437" s="332"/>
      <c r="AX437" s="333"/>
      <c r="AY437" s="333"/>
      <c r="AZ437" s="333"/>
      <c r="BA437" s="333"/>
      <c r="BB437" s="333"/>
      <c r="BC437" s="333"/>
      <c r="BD437" s="333"/>
      <c r="BE437" s="333"/>
      <c r="BF437" s="333"/>
      <c r="BG437" s="333"/>
      <c r="BH437" s="333"/>
      <c r="BI437" s="333"/>
      <c r="BJ437" s="342"/>
      <c r="BK437" s="87"/>
      <c r="BL437" s="5"/>
      <c r="BM437" s="5"/>
      <c r="BP437" s="5"/>
      <c r="BQ437" s="86"/>
      <c r="BR437" s="332"/>
      <c r="BS437" s="333"/>
      <c r="BT437" s="333"/>
      <c r="BU437" s="333"/>
      <c r="BV437" s="333"/>
      <c r="BW437" s="333"/>
      <c r="BX437" s="333"/>
      <c r="BY437" s="333"/>
      <c r="BZ437" s="333"/>
      <c r="CA437" s="333"/>
      <c r="CB437" s="333"/>
      <c r="CC437" s="333"/>
      <c r="CD437" s="333"/>
      <c r="CE437" s="333"/>
      <c r="CF437" s="333"/>
      <c r="CG437" s="280"/>
      <c r="CH437" s="309"/>
      <c r="CI437" s="5"/>
      <c r="CJ437" s="5"/>
      <c r="CK437" s="5"/>
      <c r="CL437" s="5"/>
      <c r="CM437" s="5"/>
      <c r="CN437" s="5"/>
      <c r="CO437" s="5"/>
      <c r="CP437" s="5"/>
      <c r="CQ437" s="5"/>
      <c r="CR437" s="336"/>
      <c r="CS437" s="332"/>
      <c r="CT437" s="333"/>
      <c r="CU437" s="333"/>
      <c r="CV437" s="333"/>
      <c r="CW437" s="333"/>
      <c r="CX437" s="333"/>
      <c r="CY437" s="333"/>
      <c r="CZ437" s="333"/>
      <c r="DA437" s="333"/>
      <c r="DB437" s="333"/>
      <c r="DC437" s="333"/>
      <c r="DD437" s="333"/>
      <c r="DE437" s="333"/>
      <c r="DF437" s="333"/>
      <c r="DG437" s="327"/>
      <c r="DH437" s="346"/>
      <c r="DI437" s="342"/>
      <c r="DJ437" s="340"/>
      <c r="DK437" s="332"/>
      <c r="DL437" s="333"/>
      <c r="DM437" s="333"/>
      <c r="DN437" s="333"/>
      <c r="DO437" s="333"/>
      <c r="DP437" s="333"/>
      <c r="DQ437" s="333"/>
      <c r="DR437" s="333"/>
      <c r="DS437" s="333"/>
      <c r="DT437" s="333"/>
      <c r="DU437" s="333"/>
      <c r="DV437" s="333"/>
      <c r="DW437" s="333"/>
      <c r="DX437" s="342"/>
      <c r="DY437" s="87"/>
      <c r="DZ437" s="5"/>
      <c r="EA437" s="5"/>
    </row>
    <row r="438" spans="2:131" ht="18.75" customHeight="1" thickBot="1">
      <c r="B438" s="5"/>
      <c r="C438" s="86"/>
      <c r="D438" s="4"/>
      <c r="E438" s="4"/>
      <c r="F438" s="4"/>
      <c r="G438" s="4"/>
      <c r="H438" s="4"/>
      <c r="I438" s="4"/>
      <c r="J438" s="4"/>
      <c r="K438" s="4"/>
      <c r="L438" s="4"/>
      <c r="M438" s="4"/>
      <c r="N438" s="4"/>
      <c r="O438" s="4"/>
      <c r="P438" s="4"/>
      <c r="Q438" s="4"/>
      <c r="R438" s="4"/>
      <c r="S438" s="5"/>
      <c r="T438" s="5"/>
      <c r="U438" s="5"/>
      <c r="V438" s="5"/>
      <c r="W438" s="5"/>
      <c r="X438" s="5"/>
      <c r="Y438" s="5"/>
      <c r="Z438" s="5"/>
      <c r="AA438" s="5"/>
      <c r="AB438" s="5"/>
      <c r="AC438" s="5"/>
      <c r="AD438" s="329"/>
      <c r="AE438" s="4"/>
      <c r="AF438" s="4"/>
      <c r="AG438" s="4"/>
      <c r="AH438" s="4"/>
      <c r="AI438" s="4"/>
      <c r="AJ438" s="4"/>
      <c r="AK438" s="4"/>
      <c r="AL438" s="4"/>
      <c r="AM438" s="4"/>
      <c r="AN438" s="4"/>
      <c r="AO438" s="4"/>
      <c r="AP438" s="4"/>
      <c r="AQ438" s="4"/>
      <c r="AR438" s="4"/>
      <c r="AS438" s="329"/>
      <c r="AT438" s="21"/>
      <c r="AU438" s="329"/>
      <c r="AV438" s="329"/>
      <c r="AW438" s="4"/>
      <c r="AX438" s="4"/>
      <c r="AY438" s="4"/>
      <c r="AZ438" s="4"/>
      <c r="BA438" s="4"/>
      <c r="BB438" s="4"/>
      <c r="BC438" s="4"/>
      <c r="BD438" s="4"/>
      <c r="BE438" s="4"/>
      <c r="BF438" s="4"/>
      <c r="BG438" s="4"/>
      <c r="BH438" s="4"/>
      <c r="BI438" s="4"/>
      <c r="BJ438" s="4"/>
      <c r="BK438" s="87"/>
      <c r="BL438" s="5"/>
      <c r="BM438" s="5"/>
      <c r="BP438" s="5"/>
      <c r="BQ438" s="86"/>
      <c r="BR438" s="4"/>
      <c r="BS438" s="4"/>
      <c r="BT438" s="4"/>
      <c r="BU438" s="4"/>
      <c r="BV438" s="4"/>
      <c r="BW438" s="4"/>
      <c r="BX438" s="4"/>
      <c r="BY438" s="4"/>
      <c r="BZ438" s="4"/>
      <c r="CA438" s="4"/>
      <c r="CB438" s="4"/>
      <c r="CC438" s="4"/>
      <c r="CD438" s="4"/>
      <c r="CE438" s="4"/>
      <c r="CF438" s="4"/>
      <c r="CG438" s="5"/>
      <c r="CH438" s="5"/>
      <c r="CI438" s="5"/>
      <c r="CJ438" s="5"/>
      <c r="CK438" s="5"/>
      <c r="CL438" s="5"/>
      <c r="CM438" s="5"/>
      <c r="CN438" s="5"/>
      <c r="CO438" s="5"/>
      <c r="CP438" s="5"/>
      <c r="CQ438" s="5"/>
      <c r="CR438" s="329"/>
      <c r="CS438" s="4"/>
      <c r="CT438" s="4"/>
      <c r="CU438" s="4"/>
      <c r="CV438" s="4"/>
      <c r="CW438" s="4"/>
      <c r="CX438" s="4"/>
      <c r="CY438" s="4"/>
      <c r="CZ438" s="4"/>
      <c r="DA438" s="4"/>
      <c r="DB438" s="4"/>
      <c r="DC438" s="4"/>
      <c r="DD438" s="4"/>
      <c r="DE438" s="4"/>
      <c r="DF438" s="4"/>
      <c r="DG438" s="329"/>
      <c r="DH438" s="21"/>
      <c r="DI438" s="329"/>
      <c r="DJ438" s="329"/>
      <c r="DK438" s="4"/>
      <c r="DL438" s="4"/>
      <c r="DM438" s="4"/>
      <c r="DN438" s="4"/>
      <c r="DO438" s="4"/>
      <c r="DP438" s="4"/>
      <c r="DQ438" s="4"/>
      <c r="DR438" s="4"/>
      <c r="DS438" s="4"/>
      <c r="DT438" s="4"/>
      <c r="DU438" s="4"/>
      <c r="DV438" s="4"/>
      <c r="DW438" s="4"/>
      <c r="DX438" s="4"/>
      <c r="DY438" s="87"/>
      <c r="DZ438" s="5"/>
      <c r="EA438" s="5"/>
    </row>
    <row r="439" spans="2:131" ht="15" customHeight="1">
      <c r="B439" s="5"/>
      <c r="C439" s="86"/>
      <c r="D439" s="300" t="s">
        <v>482</v>
      </c>
      <c r="E439" s="287"/>
      <c r="F439" s="287"/>
      <c r="G439" s="287"/>
      <c r="H439" s="287"/>
      <c r="I439" s="287"/>
      <c r="J439" s="287"/>
      <c r="K439" s="287"/>
      <c r="L439" s="287"/>
      <c r="M439" s="287"/>
      <c r="N439" s="287"/>
      <c r="O439" s="287"/>
      <c r="P439" s="287"/>
      <c r="Q439" s="287"/>
      <c r="R439" s="287"/>
      <c r="S439" s="286"/>
      <c r="T439" s="315"/>
      <c r="U439" s="5"/>
      <c r="V439" s="5"/>
      <c r="W439" s="5"/>
      <c r="X439" s="5"/>
      <c r="Y439" s="5"/>
      <c r="Z439" s="5"/>
      <c r="AA439" s="5"/>
      <c r="AB439" s="5"/>
      <c r="AC439" s="5"/>
      <c r="AD439" s="336"/>
      <c r="AE439" s="300" t="s">
        <v>352</v>
      </c>
      <c r="AF439" s="287"/>
      <c r="AG439" s="287"/>
      <c r="AH439" s="287"/>
      <c r="AI439" s="287"/>
      <c r="AJ439" s="287"/>
      <c r="AK439" s="287"/>
      <c r="AL439" s="287"/>
      <c r="AM439" s="287"/>
      <c r="AN439" s="287"/>
      <c r="AO439" s="287"/>
      <c r="AP439" s="287"/>
      <c r="AQ439" s="287"/>
      <c r="AR439" s="287"/>
      <c r="AS439" s="323"/>
      <c r="AT439" s="324"/>
      <c r="AU439" s="288"/>
      <c r="AV439" s="336"/>
      <c r="AW439" s="262" t="s">
        <v>495</v>
      </c>
      <c r="AX439" s="287"/>
      <c r="AY439" s="287"/>
      <c r="AZ439" s="287"/>
      <c r="BA439" s="287"/>
      <c r="BB439" s="287"/>
      <c r="BC439" s="287"/>
      <c r="BD439" s="287"/>
      <c r="BE439" s="287"/>
      <c r="BF439" s="287"/>
      <c r="BG439" s="287"/>
      <c r="BH439" s="287"/>
      <c r="BI439" s="287"/>
      <c r="BJ439" s="288"/>
      <c r="BK439" s="87"/>
      <c r="BL439" s="5"/>
      <c r="BM439" s="5"/>
      <c r="BP439" s="5"/>
      <c r="BQ439" s="86"/>
      <c r="BR439" s="300" t="s">
        <v>482</v>
      </c>
      <c r="BS439" s="287"/>
      <c r="BT439" s="287"/>
      <c r="BU439" s="287"/>
      <c r="BV439" s="287"/>
      <c r="BW439" s="287"/>
      <c r="BX439" s="287"/>
      <c r="BY439" s="287"/>
      <c r="BZ439" s="287"/>
      <c r="CA439" s="287"/>
      <c r="CB439" s="287"/>
      <c r="CC439" s="287"/>
      <c r="CD439" s="287"/>
      <c r="CE439" s="287"/>
      <c r="CF439" s="287"/>
      <c r="CG439" s="286"/>
      <c r="CH439" s="315"/>
      <c r="CI439" s="5"/>
      <c r="CJ439" s="5"/>
      <c r="CK439" s="5"/>
      <c r="CL439" s="5"/>
      <c r="CM439" s="5"/>
      <c r="CN439" s="5"/>
      <c r="CO439" s="5"/>
      <c r="CP439" s="5"/>
      <c r="CQ439" s="5"/>
      <c r="CR439" s="336"/>
      <c r="CS439" s="300" t="s">
        <v>352</v>
      </c>
      <c r="CT439" s="287"/>
      <c r="CU439" s="287"/>
      <c r="CV439" s="287"/>
      <c r="CW439" s="287"/>
      <c r="CX439" s="287"/>
      <c r="CY439" s="287"/>
      <c r="CZ439" s="287"/>
      <c r="DA439" s="287"/>
      <c r="DB439" s="287"/>
      <c r="DC439" s="287"/>
      <c r="DD439" s="287"/>
      <c r="DE439" s="287"/>
      <c r="DF439" s="287"/>
      <c r="DG439" s="323"/>
      <c r="DH439" s="324"/>
      <c r="DI439" s="288"/>
      <c r="DJ439" s="336"/>
      <c r="DK439" s="262" t="s">
        <v>495</v>
      </c>
      <c r="DL439" s="287"/>
      <c r="DM439" s="287"/>
      <c r="DN439" s="287"/>
      <c r="DO439" s="287"/>
      <c r="DP439" s="287"/>
      <c r="DQ439" s="287"/>
      <c r="DR439" s="287"/>
      <c r="DS439" s="287"/>
      <c r="DT439" s="287"/>
      <c r="DU439" s="287"/>
      <c r="DV439" s="287"/>
      <c r="DW439" s="287"/>
      <c r="DX439" s="288"/>
      <c r="DY439" s="87"/>
      <c r="DZ439" s="5"/>
      <c r="EA439" s="5"/>
    </row>
    <row r="440" spans="2:131" ht="15" customHeight="1">
      <c r="B440" s="5"/>
      <c r="C440" s="86"/>
      <c r="D440" s="319" t="s">
        <v>520</v>
      </c>
      <c r="E440" s="269"/>
      <c r="F440" s="269"/>
      <c r="G440" s="269"/>
      <c r="H440" s="269"/>
      <c r="I440" s="269"/>
      <c r="J440" s="269"/>
      <c r="K440" s="269"/>
      <c r="L440" s="269"/>
      <c r="M440" s="269"/>
      <c r="N440" s="269"/>
      <c r="O440" s="269"/>
      <c r="P440" s="269"/>
      <c r="Q440" s="269"/>
      <c r="R440" s="269"/>
      <c r="S440" s="268"/>
      <c r="T440" s="303"/>
      <c r="U440" s="5"/>
      <c r="V440" s="5"/>
      <c r="W440" s="5"/>
      <c r="X440" s="5"/>
      <c r="Y440" s="5"/>
      <c r="Z440" s="5"/>
      <c r="AA440" s="5"/>
      <c r="AB440" s="5"/>
      <c r="AC440" s="5"/>
      <c r="AD440" s="336"/>
      <c r="AE440" s="319"/>
      <c r="AF440" s="338"/>
      <c r="AG440" s="338"/>
      <c r="AH440" s="338"/>
      <c r="AI440" s="338"/>
      <c r="AJ440" s="338"/>
      <c r="AK440" s="338"/>
      <c r="AL440" s="338"/>
      <c r="AM440" s="338"/>
      <c r="AN440" s="338"/>
      <c r="AO440" s="338"/>
      <c r="AP440" s="338"/>
      <c r="AQ440" s="338"/>
      <c r="AR440" s="338"/>
      <c r="AS440" s="326"/>
      <c r="AT440" s="331"/>
      <c r="AU440" s="322"/>
      <c r="AV440" s="340"/>
      <c r="AW440" s="271"/>
      <c r="AX440" s="321"/>
      <c r="AY440" s="321"/>
      <c r="AZ440" s="321"/>
      <c r="BA440" s="321"/>
      <c r="BB440" s="321"/>
      <c r="BC440" s="321"/>
      <c r="BD440" s="321"/>
      <c r="BE440" s="321"/>
      <c r="BF440" s="321"/>
      <c r="BG440" s="321"/>
      <c r="BH440" s="321"/>
      <c r="BI440" s="321"/>
      <c r="BJ440" s="322"/>
      <c r="BK440" s="87"/>
      <c r="BL440" s="5"/>
      <c r="BM440" s="5"/>
      <c r="BP440" s="5"/>
      <c r="BQ440" s="86"/>
      <c r="BR440" s="319" t="s">
        <v>520</v>
      </c>
      <c r="BS440" s="269"/>
      <c r="BT440" s="269"/>
      <c r="BU440" s="269"/>
      <c r="BV440" s="269"/>
      <c r="BW440" s="269"/>
      <c r="BX440" s="269"/>
      <c r="BY440" s="269"/>
      <c r="BZ440" s="269"/>
      <c r="CA440" s="269"/>
      <c r="CB440" s="269"/>
      <c r="CC440" s="269"/>
      <c r="CD440" s="269"/>
      <c r="CE440" s="269"/>
      <c r="CF440" s="269"/>
      <c r="CG440" s="268"/>
      <c r="CH440" s="303"/>
      <c r="CI440" s="5"/>
      <c r="CJ440" s="5"/>
      <c r="CK440" s="5"/>
      <c r="CL440" s="5"/>
      <c r="CM440" s="5"/>
      <c r="CN440" s="5"/>
      <c r="CO440" s="5"/>
      <c r="CP440" s="5"/>
      <c r="CQ440" s="5"/>
      <c r="CR440" s="336"/>
      <c r="CS440" s="319"/>
      <c r="CT440" s="338"/>
      <c r="CU440" s="338"/>
      <c r="CV440" s="338"/>
      <c r="CW440" s="338"/>
      <c r="CX440" s="338"/>
      <c r="CY440" s="338"/>
      <c r="CZ440" s="338"/>
      <c r="DA440" s="338"/>
      <c r="DB440" s="338"/>
      <c r="DC440" s="338"/>
      <c r="DD440" s="338"/>
      <c r="DE440" s="338"/>
      <c r="DF440" s="338"/>
      <c r="DG440" s="326"/>
      <c r="DH440" s="331"/>
      <c r="DI440" s="322"/>
      <c r="DJ440" s="340"/>
      <c r="DK440" s="271"/>
      <c r="DL440" s="321"/>
      <c r="DM440" s="321"/>
      <c r="DN440" s="321"/>
      <c r="DO440" s="321"/>
      <c r="DP440" s="321"/>
      <c r="DQ440" s="321"/>
      <c r="DR440" s="321"/>
      <c r="DS440" s="321"/>
      <c r="DT440" s="321"/>
      <c r="DU440" s="321"/>
      <c r="DV440" s="321"/>
      <c r="DW440" s="321"/>
      <c r="DX440" s="322"/>
      <c r="DY440" s="87"/>
      <c r="DZ440" s="5"/>
      <c r="EA440" s="5"/>
    </row>
    <row r="441" spans="2:131" ht="15" customHeight="1">
      <c r="B441" s="5"/>
      <c r="C441" s="86"/>
      <c r="D441" s="319" t="s">
        <v>521</v>
      </c>
      <c r="E441" s="269"/>
      <c r="F441" s="269"/>
      <c r="G441" s="269"/>
      <c r="H441" s="269"/>
      <c r="I441" s="269"/>
      <c r="J441" s="269"/>
      <c r="K441" s="269"/>
      <c r="L441" s="269"/>
      <c r="M441" s="269"/>
      <c r="N441" s="269"/>
      <c r="O441" s="269"/>
      <c r="P441" s="269"/>
      <c r="Q441" s="269"/>
      <c r="R441" s="269"/>
      <c r="S441" s="268"/>
      <c r="T441" s="303"/>
      <c r="U441" s="5"/>
      <c r="V441" s="5"/>
      <c r="W441" s="5"/>
      <c r="X441" s="5"/>
      <c r="Y441" s="5"/>
      <c r="Z441" s="5"/>
      <c r="AA441" s="5"/>
      <c r="AB441" s="5"/>
      <c r="AC441" s="5"/>
      <c r="AD441" s="336"/>
      <c r="AE441" s="319"/>
      <c r="AF441" s="338"/>
      <c r="AG441" s="338"/>
      <c r="AH441" s="338"/>
      <c r="AI441" s="338"/>
      <c r="AJ441" s="338"/>
      <c r="AK441" s="338"/>
      <c r="AL441" s="338"/>
      <c r="AM441" s="338"/>
      <c r="AN441" s="338"/>
      <c r="AO441" s="338"/>
      <c r="AP441" s="338"/>
      <c r="AQ441" s="338"/>
      <c r="AR441" s="338"/>
      <c r="AS441" s="326"/>
      <c r="AT441" s="331"/>
      <c r="AU441" s="322"/>
      <c r="AV441" s="340"/>
      <c r="AW441" s="271"/>
      <c r="AX441" s="321"/>
      <c r="AY441" s="321"/>
      <c r="AZ441" s="321"/>
      <c r="BA441" s="321"/>
      <c r="BB441" s="321"/>
      <c r="BC441" s="321"/>
      <c r="BD441" s="321"/>
      <c r="BE441" s="321"/>
      <c r="BF441" s="321"/>
      <c r="BG441" s="321"/>
      <c r="BH441" s="321"/>
      <c r="BI441" s="321"/>
      <c r="BJ441" s="322"/>
      <c r="BK441" s="87"/>
      <c r="BL441" s="5"/>
      <c r="BM441" s="5"/>
      <c r="BP441" s="5"/>
      <c r="BQ441" s="86"/>
      <c r="BR441" s="319" t="s">
        <v>521</v>
      </c>
      <c r="BS441" s="269"/>
      <c r="BT441" s="269"/>
      <c r="BU441" s="269"/>
      <c r="BV441" s="269"/>
      <c r="BW441" s="269"/>
      <c r="BX441" s="269"/>
      <c r="BY441" s="269"/>
      <c r="BZ441" s="269"/>
      <c r="CA441" s="269"/>
      <c r="CB441" s="269"/>
      <c r="CC441" s="269"/>
      <c r="CD441" s="269"/>
      <c r="CE441" s="269"/>
      <c r="CF441" s="269"/>
      <c r="CG441" s="268"/>
      <c r="CH441" s="303"/>
      <c r="CI441" s="5"/>
      <c r="CJ441" s="5"/>
      <c r="CK441" s="5"/>
      <c r="CL441" s="5"/>
      <c r="CM441" s="5"/>
      <c r="CN441" s="5"/>
      <c r="CO441" s="5"/>
      <c r="CP441" s="5"/>
      <c r="CQ441" s="5"/>
      <c r="CR441" s="336"/>
      <c r="CS441" s="319"/>
      <c r="CT441" s="338"/>
      <c r="CU441" s="338"/>
      <c r="CV441" s="338"/>
      <c r="CW441" s="338"/>
      <c r="CX441" s="338"/>
      <c r="CY441" s="338"/>
      <c r="CZ441" s="338"/>
      <c r="DA441" s="338"/>
      <c r="DB441" s="338"/>
      <c r="DC441" s="338"/>
      <c r="DD441" s="338"/>
      <c r="DE441" s="338"/>
      <c r="DF441" s="338"/>
      <c r="DG441" s="326"/>
      <c r="DH441" s="331"/>
      <c r="DI441" s="322"/>
      <c r="DJ441" s="340"/>
      <c r="DK441" s="271"/>
      <c r="DL441" s="321"/>
      <c r="DM441" s="321"/>
      <c r="DN441" s="321"/>
      <c r="DO441" s="321"/>
      <c r="DP441" s="321"/>
      <c r="DQ441" s="321"/>
      <c r="DR441" s="321"/>
      <c r="DS441" s="321"/>
      <c r="DT441" s="321"/>
      <c r="DU441" s="321"/>
      <c r="DV441" s="321"/>
      <c r="DW441" s="321"/>
      <c r="DX441" s="322"/>
      <c r="DY441" s="87"/>
      <c r="DZ441" s="5"/>
      <c r="EA441" s="5"/>
    </row>
    <row r="442" spans="2:131" ht="15" customHeight="1">
      <c r="B442" s="5"/>
      <c r="C442" s="86"/>
      <c r="D442" s="319" t="s">
        <v>522</v>
      </c>
      <c r="E442" s="269"/>
      <c r="F442" s="269"/>
      <c r="G442" s="269"/>
      <c r="H442" s="269"/>
      <c r="I442" s="269"/>
      <c r="J442" s="269"/>
      <c r="K442" s="269"/>
      <c r="L442" s="269"/>
      <c r="M442" s="269"/>
      <c r="N442" s="269"/>
      <c r="O442" s="269"/>
      <c r="P442" s="269"/>
      <c r="Q442" s="269"/>
      <c r="R442" s="269"/>
      <c r="S442" s="268"/>
      <c r="T442" s="303"/>
      <c r="U442" s="5"/>
      <c r="V442" s="5"/>
      <c r="W442" s="5"/>
      <c r="X442" s="5"/>
      <c r="Y442" s="5"/>
      <c r="Z442" s="5"/>
      <c r="AA442" s="5"/>
      <c r="AB442" s="5"/>
      <c r="AC442" s="5"/>
      <c r="AD442" s="336"/>
      <c r="AE442" s="319"/>
      <c r="AF442" s="338"/>
      <c r="AG442" s="338"/>
      <c r="AH442" s="338"/>
      <c r="AI442" s="338"/>
      <c r="AJ442" s="338"/>
      <c r="AK442" s="338"/>
      <c r="AL442" s="338"/>
      <c r="AM442" s="338"/>
      <c r="AN442" s="338"/>
      <c r="AO442" s="338"/>
      <c r="AP442" s="338"/>
      <c r="AQ442" s="338"/>
      <c r="AR442" s="338"/>
      <c r="AS442" s="326"/>
      <c r="AT442" s="331"/>
      <c r="AU442" s="322"/>
      <c r="AV442" s="340"/>
      <c r="AW442" s="271"/>
      <c r="AX442" s="321"/>
      <c r="AY442" s="321"/>
      <c r="AZ442" s="321"/>
      <c r="BA442" s="321"/>
      <c r="BB442" s="321"/>
      <c r="BC442" s="321"/>
      <c r="BD442" s="321"/>
      <c r="BE442" s="321"/>
      <c r="BF442" s="321"/>
      <c r="BG442" s="321"/>
      <c r="BH442" s="321"/>
      <c r="BI442" s="321"/>
      <c r="BJ442" s="322"/>
      <c r="BK442" s="87"/>
      <c r="BL442" s="5"/>
      <c r="BM442" s="5"/>
      <c r="BP442" s="5"/>
      <c r="BQ442" s="86"/>
      <c r="BR442" s="319" t="s">
        <v>522</v>
      </c>
      <c r="BS442" s="269"/>
      <c r="BT442" s="269"/>
      <c r="BU442" s="269"/>
      <c r="BV442" s="269"/>
      <c r="BW442" s="269"/>
      <c r="BX442" s="269"/>
      <c r="BY442" s="269"/>
      <c r="BZ442" s="269"/>
      <c r="CA442" s="269"/>
      <c r="CB442" s="269"/>
      <c r="CC442" s="269"/>
      <c r="CD442" s="269"/>
      <c r="CE442" s="269"/>
      <c r="CF442" s="269"/>
      <c r="CG442" s="268"/>
      <c r="CH442" s="303"/>
      <c r="CI442" s="5"/>
      <c r="CJ442" s="5"/>
      <c r="CK442" s="5"/>
      <c r="CL442" s="5"/>
      <c r="CM442" s="5"/>
      <c r="CN442" s="5"/>
      <c r="CO442" s="5"/>
      <c r="CP442" s="5"/>
      <c r="CQ442" s="5"/>
      <c r="CR442" s="336"/>
      <c r="CS442" s="319"/>
      <c r="CT442" s="338"/>
      <c r="CU442" s="338"/>
      <c r="CV442" s="338"/>
      <c r="CW442" s="338"/>
      <c r="CX442" s="338"/>
      <c r="CY442" s="338"/>
      <c r="CZ442" s="338"/>
      <c r="DA442" s="338"/>
      <c r="DB442" s="338"/>
      <c r="DC442" s="338"/>
      <c r="DD442" s="338"/>
      <c r="DE442" s="338"/>
      <c r="DF442" s="338"/>
      <c r="DG442" s="326"/>
      <c r="DH442" s="331"/>
      <c r="DI442" s="322"/>
      <c r="DJ442" s="340"/>
      <c r="DK442" s="271"/>
      <c r="DL442" s="321"/>
      <c r="DM442" s="321"/>
      <c r="DN442" s="321"/>
      <c r="DO442" s="321"/>
      <c r="DP442" s="321"/>
      <c r="DQ442" s="321"/>
      <c r="DR442" s="321"/>
      <c r="DS442" s="321"/>
      <c r="DT442" s="321"/>
      <c r="DU442" s="321"/>
      <c r="DV442" s="321"/>
      <c r="DW442" s="321"/>
      <c r="DX442" s="322"/>
      <c r="DY442" s="87"/>
      <c r="DZ442" s="5"/>
      <c r="EA442" s="5"/>
    </row>
    <row r="443" spans="2:131" ht="15" customHeight="1">
      <c r="B443" s="5"/>
      <c r="C443" s="86"/>
      <c r="D443" s="319" t="s">
        <v>523</v>
      </c>
      <c r="E443" s="269"/>
      <c r="F443" s="269"/>
      <c r="G443" s="269"/>
      <c r="H443" s="269"/>
      <c r="I443" s="269"/>
      <c r="J443" s="269"/>
      <c r="K443" s="269"/>
      <c r="L443" s="269"/>
      <c r="M443" s="269"/>
      <c r="N443" s="269"/>
      <c r="O443" s="269"/>
      <c r="P443" s="269"/>
      <c r="Q443" s="269"/>
      <c r="R443" s="269"/>
      <c r="S443" s="268"/>
      <c r="T443" s="303"/>
      <c r="U443" s="5"/>
      <c r="V443" s="5"/>
      <c r="W443" s="5"/>
      <c r="X443" s="5"/>
      <c r="Y443" s="5"/>
      <c r="Z443" s="5"/>
      <c r="AA443" s="5"/>
      <c r="AB443" s="5"/>
      <c r="AC443" s="5"/>
      <c r="AD443" s="336"/>
      <c r="AE443" s="319"/>
      <c r="AF443" s="338"/>
      <c r="AG443" s="338"/>
      <c r="AH443" s="338"/>
      <c r="AI443" s="338"/>
      <c r="AJ443" s="338"/>
      <c r="AK443" s="338"/>
      <c r="AL443" s="338"/>
      <c r="AM443" s="338"/>
      <c r="AN443" s="338"/>
      <c r="AO443" s="338"/>
      <c r="AP443" s="338"/>
      <c r="AQ443" s="338"/>
      <c r="AR443" s="338"/>
      <c r="AS443" s="326"/>
      <c r="AT443" s="331"/>
      <c r="AU443" s="322"/>
      <c r="AV443" s="340"/>
      <c r="AW443" s="271"/>
      <c r="AX443" s="321"/>
      <c r="AY443" s="321"/>
      <c r="AZ443" s="321"/>
      <c r="BA443" s="321"/>
      <c r="BB443" s="321"/>
      <c r="BC443" s="321"/>
      <c r="BD443" s="321"/>
      <c r="BE443" s="321"/>
      <c r="BF443" s="321"/>
      <c r="BG443" s="321"/>
      <c r="BH443" s="321"/>
      <c r="BI443" s="321"/>
      <c r="BJ443" s="322"/>
      <c r="BK443" s="87"/>
      <c r="BL443" s="5"/>
      <c r="BM443" s="5"/>
      <c r="BP443" s="5"/>
      <c r="BQ443" s="86"/>
      <c r="BR443" s="319" t="s">
        <v>523</v>
      </c>
      <c r="BS443" s="269"/>
      <c r="BT443" s="269"/>
      <c r="BU443" s="269"/>
      <c r="BV443" s="269"/>
      <c r="BW443" s="269"/>
      <c r="BX443" s="269"/>
      <c r="BY443" s="269"/>
      <c r="BZ443" s="269"/>
      <c r="CA443" s="269"/>
      <c r="CB443" s="269"/>
      <c r="CC443" s="269"/>
      <c r="CD443" s="269"/>
      <c r="CE443" s="269"/>
      <c r="CF443" s="269"/>
      <c r="CG443" s="268"/>
      <c r="CH443" s="303"/>
      <c r="CI443" s="5"/>
      <c r="CJ443" s="5"/>
      <c r="CK443" s="5"/>
      <c r="CL443" s="5"/>
      <c r="CM443" s="5"/>
      <c r="CN443" s="5"/>
      <c r="CO443" s="5"/>
      <c r="CP443" s="5"/>
      <c r="CQ443" s="5"/>
      <c r="CR443" s="336"/>
      <c r="CS443" s="319"/>
      <c r="CT443" s="338"/>
      <c r="CU443" s="338"/>
      <c r="CV443" s="338"/>
      <c r="CW443" s="338"/>
      <c r="CX443" s="338"/>
      <c r="CY443" s="338"/>
      <c r="CZ443" s="338"/>
      <c r="DA443" s="338"/>
      <c r="DB443" s="338"/>
      <c r="DC443" s="338"/>
      <c r="DD443" s="338"/>
      <c r="DE443" s="338"/>
      <c r="DF443" s="338"/>
      <c r="DG443" s="326"/>
      <c r="DH443" s="331"/>
      <c r="DI443" s="322"/>
      <c r="DJ443" s="340"/>
      <c r="DK443" s="271"/>
      <c r="DL443" s="321"/>
      <c r="DM443" s="321"/>
      <c r="DN443" s="321"/>
      <c r="DO443" s="321"/>
      <c r="DP443" s="321"/>
      <c r="DQ443" s="321"/>
      <c r="DR443" s="321"/>
      <c r="DS443" s="321"/>
      <c r="DT443" s="321"/>
      <c r="DU443" s="321"/>
      <c r="DV443" s="321"/>
      <c r="DW443" s="321"/>
      <c r="DX443" s="322"/>
      <c r="DY443" s="87"/>
      <c r="DZ443" s="5"/>
      <c r="EA443" s="5"/>
    </row>
    <row r="444" spans="2:131" ht="15" customHeight="1">
      <c r="B444" s="5"/>
      <c r="C444" s="86"/>
      <c r="D444" s="319" t="s">
        <v>517</v>
      </c>
      <c r="E444" s="269"/>
      <c r="F444" s="269"/>
      <c r="G444" s="269"/>
      <c r="H444" s="269"/>
      <c r="I444" s="269"/>
      <c r="J444" s="269"/>
      <c r="K444" s="269"/>
      <c r="L444" s="269"/>
      <c r="M444" s="269"/>
      <c r="N444" s="269"/>
      <c r="O444" s="269"/>
      <c r="P444" s="269"/>
      <c r="Q444" s="269"/>
      <c r="R444" s="269"/>
      <c r="S444" s="268"/>
      <c r="T444" s="303"/>
      <c r="U444" s="5"/>
      <c r="V444" s="5"/>
      <c r="W444" s="5"/>
      <c r="X444" s="5"/>
      <c r="Y444" s="5"/>
      <c r="Z444" s="5"/>
      <c r="AA444" s="5"/>
      <c r="AB444" s="5"/>
      <c r="AC444" s="5"/>
      <c r="AD444" s="336"/>
      <c r="AE444" s="319"/>
      <c r="AF444" s="338"/>
      <c r="AG444" s="338"/>
      <c r="AH444" s="338"/>
      <c r="AI444" s="338"/>
      <c r="AJ444" s="338"/>
      <c r="AK444" s="338"/>
      <c r="AL444" s="338"/>
      <c r="AM444" s="338"/>
      <c r="AN444" s="338"/>
      <c r="AO444" s="338"/>
      <c r="AP444" s="338"/>
      <c r="AQ444" s="338"/>
      <c r="AR444" s="338"/>
      <c r="AS444" s="326"/>
      <c r="AT444" s="331"/>
      <c r="AU444" s="322"/>
      <c r="AV444" s="340"/>
      <c r="AW444" s="271"/>
      <c r="AX444" s="321"/>
      <c r="AY444" s="321"/>
      <c r="AZ444" s="321"/>
      <c r="BA444" s="321"/>
      <c r="BB444" s="321"/>
      <c r="BC444" s="321"/>
      <c r="BD444" s="321"/>
      <c r="BE444" s="321"/>
      <c r="BF444" s="321"/>
      <c r="BG444" s="321"/>
      <c r="BH444" s="321"/>
      <c r="BI444" s="321"/>
      <c r="BJ444" s="322"/>
      <c r="BK444" s="87"/>
      <c r="BL444" s="5"/>
      <c r="BM444" s="5"/>
      <c r="BP444" s="5"/>
      <c r="BQ444" s="86"/>
      <c r="BR444" s="319" t="s">
        <v>517</v>
      </c>
      <c r="BS444" s="269"/>
      <c r="BT444" s="269"/>
      <c r="BU444" s="269"/>
      <c r="BV444" s="269"/>
      <c r="BW444" s="269"/>
      <c r="BX444" s="269"/>
      <c r="BY444" s="269"/>
      <c r="BZ444" s="269"/>
      <c r="CA444" s="269"/>
      <c r="CB444" s="269"/>
      <c r="CC444" s="269"/>
      <c r="CD444" s="269"/>
      <c r="CE444" s="269"/>
      <c r="CF444" s="269"/>
      <c r="CG444" s="268"/>
      <c r="CH444" s="303"/>
      <c r="CI444" s="5"/>
      <c r="CJ444" s="5"/>
      <c r="CK444" s="5"/>
      <c r="CL444" s="5"/>
      <c r="CM444" s="5"/>
      <c r="CN444" s="5"/>
      <c r="CO444" s="5"/>
      <c r="CP444" s="5"/>
      <c r="CQ444" s="5"/>
      <c r="CR444" s="336"/>
      <c r="CS444" s="319"/>
      <c r="CT444" s="338"/>
      <c r="CU444" s="338"/>
      <c r="CV444" s="338"/>
      <c r="CW444" s="338"/>
      <c r="CX444" s="338"/>
      <c r="CY444" s="338"/>
      <c r="CZ444" s="338"/>
      <c r="DA444" s="338"/>
      <c r="DB444" s="338"/>
      <c r="DC444" s="338"/>
      <c r="DD444" s="338"/>
      <c r="DE444" s="338"/>
      <c r="DF444" s="338"/>
      <c r="DG444" s="326"/>
      <c r="DH444" s="331"/>
      <c r="DI444" s="322"/>
      <c r="DJ444" s="340"/>
      <c r="DK444" s="271"/>
      <c r="DL444" s="321"/>
      <c r="DM444" s="321"/>
      <c r="DN444" s="321"/>
      <c r="DO444" s="321"/>
      <c r="DP444" s="321"/>
      <c r="DQ444" s="321"/>
      <c r="DR444" s="321"/>
      <c r="DS444" s="321"/>
      <c r="DT444" s="321"/>
      <c r="DU444" s="321"/>
      <c r="DV444" s="321"/>
      <c r="DW444" s="321"/>
      <c r="DX444" s="322"/>
      <c r="DY444" s="87"/>
      <c r="DZ444" s="5"/>
      <c r="EA444" s="5"/>
    </row>
    <row r="445" spans="2:131" ht="15" customHeight="1">
      <c r="B445" s="5"/>
      <c r="C445" s="86"/>
      <c r="D445" s="319"/>
      <c r="E445" s="338"/>
      <c r="F445" s="338"/>
      <c r="G445" s="338"/>
      <c r="H445" s="338"/>
      <c r="I445" s="338"/>
      <c r="J445" s="338"/>
      <c r="K445" s="338"/>
      <c r="L445" s="338"/>
      <c r="M445" s="338"/>
      <c r="N445" s="338"/>
      <c r="O445" s="338"/>
      <c r="P445" s="338"/>
      <c r="Q445" s="338"/>
      <c r="R445" s="338"/>
      <c r="S445" s="268"/>
      <c r="T445" s="303"/>
      <c r="U445" s="5"/>
      <c r="V445" s="5"/>
      <c r="W445" s="5"/>
      <c r="X445" s="5"/>
      <c r="Y445" s="5"/>
      <c r="Z445" s="5"/>
      <c r="AA445" s="5"/>
      <c r="AB445" s="5"/>
      <c r="AC445" s="5"/>
      <c r="AD445" s="336"/>
      <c r="AE445" s="319"/>
      <c r="AF445" s="338"/>
      <c r="AG445" s="338"/>
      <c r="AH445" s="338"/>
      <c r="AI445" s="338"/>
      <c r="AJ445" s="338"/>
      <c r="AK445" s="338"/>
      <c r="AL445" s="338"/>
      <c r="AM445" s="338"/>
      <c r="AN445" s="338"/>
      <c r="AO445" s="338"/>
      <c r="AP445" s="338"/>
      <c r="AQ445" s="338"/>
      <c r="AR445" s="338"/>
      <c r="AS445" s="326"/>
      <c r="AT445" s="331"/>
      <c r="AU445" s="322"/>
      <c r="AV445" s="340"/>
      <c r="AW445" s="271"/>
      <c r="AX445" s="321"/>
      <c r="AY445" s="321"/>
      <c r="AZ445" s="321"/>
      <c r="BA445" s="321"/>
      <c r="BB445" s="321"/>
      <c r="BC445" s="321"/>
      <c r="BD445" s="321"/>
      <c r="BE445" s="321"/>
      <c r="BF445" s="321"/>
      <c r="BG445" s="321"/>
      <c r="BH445" s="321"/>
      <c r="BI445" s="321"/>
      <c r="BJ445" s="322"/>
      <c r="BK445" s="87"/>
      <c r="BL445" s="5"/>
      <c r="BM445" s="5"/>
      <c r="BP445" s="5"/>
      <c r="BQ445" s="86"/>
      <c r="BR445" s="319"/>
      <c r="BS445" s="338"/>
      <c r="BT445" s="338"/>
      <c r="BU445" s="338"/>
      <c r="BV445" s="338"/>
      <c r="BW445" s="338"/>
      <c r="BX445" s="338"/>
      <c r="BY445" s="338"/>
      <c r="BZ445" s="338"/>
      <c r="CA445" s="338"/>
      <c r="CB445" s="338"/>
      <c r="CC445" s="338"/>
      <c r="CD445" s="338"/>
      <c r="CE445" s="338"/>
      <c r="CF445" s="338"/>
      <c r="CG445" s="268"/>
      <c r="CH445" s="303"/>
      <c r="CI445" s="5"/>
      <c r="CJ445" s="5"/>
      <c r="CK445" s="5"/>
      <c r="CL445" s="5"/>
      <c r="CM445" s="5"/>
      <c r="CN445" s="5"/>
      <c r="CO445" s="5"/>
      <c r="CP445" s="5"/>
      <c r="CQ445" s="5"/>
      <c r="CR445" s="336"/>
      <c r="CS445" s="319"/>
      <c r="CT445" s="338"/>
      <c r="CU445" s="338"/>
      <c r="CV445" s="338"/>
      <c r="CW445" s="338"/>
      <c r="CX445" s="338"/>
      <c r="CY445" s="338"/>
      <c r="CZ445" s="338"/>
      <c r="DA445" s="338"/>
      <c r="DB445" s="338"/>
      <c r="DC445" s="338"/>
      <c r="DD445" s="338"/>
      <c r="DE445" s="338"/>
      <c r="DF445" s="338"/>
      <c r="DG445" s="326"/>
      <c r="DH445" s="331"/>
      <c r="DI445" s="322"/>
      <c r="DJ445" s="340"/>
      <c r="DK445" s="271"/>
      <c r="DL445" s="321"/>
      <c r="DM445" s="321"/>
      <c r="DN445" s="321"/>
      <c r="DO445" s="321"/>
      <c r="DP445" s="321"/>
      <c r="DQ445" s="321"/>
      <c r="DR445" s="321"/>
      <c r="DS445" s="321"/>
      <c r="DT445" s="321"/>
      <c r="DU445" s="321"/>
      <c r="DV445" s="321"/>
      <c r="DW445" s="321"/>
      <c r="DX445" s="322"/>
      <c r="DY445" s="87"/>
      <c r="DZ445" s="5"/>
      <c r="EA445" s="5"/>
    </row>
    <row r="446" spans="2:131" ht="15" customHeight="1" thickBot="1">
      <c r="B446" s="5"/>
      <c r="C446" s="86"/>
      <c r="D446" s="332"/>
      <c r="E446" s="333"/>
      <c r="F446" s="333"/>
      <c r="G446" s="333"/>
      <c r="H446" s="333"/>
      <c r="I446" s="333"/>
      <c r="J446" s="333"/>
      <c r="K446" s="333"/>
      <c r="L446" s="333"/>
      <c r="M446" s="333"/>
      <c r="N446" s="333"/>
      <c r="O446" s="333"/>
      <c r="P446" s="333"/>
      <c r="Q446" s="333"/>
      <c r="R446" s="333"/>
      <c r="S446" s="280"/>
      <c r="T446" s="309"/>
      <c r="U446" s="5"/>
      <c r="V446" s="5"/>
      <c r="W446" s="5"/>
      <c r="X446" s="5"/>
      <c r="Y446" s="5"/>
      <c r="Z446" s="5"/>
      <c r="AA446" s="5"/>
      <c r="AB446" s="5"/>
      <c r="AC446" s="5"/>
      <c r="AD446" s="336"/>
      <c r="AE446" s="332"/>
      <c r="AF446" s="333"/>
      <c r="AG446" s="333"/>
      <c r="AH446" s="333"/>
      <c r="AI446" s="333"/>
      <c r="AJ446" s="333"/>
      <c r="AK446" s="333"/>
      <c r="AL446" s="333"/>
      <c r="AM446" s="333"/>
      <c r="AN446" s="333"/>
      <c r="AO446" s="333"/>
      <c r="AP446" s="333"/>
      <c r="AQ446" s="333"/>
      <c r="AR446" s="333"/>
      <c r="AS446" s="327"/>
      <c r="AT446" s="346"/>
      <c r="AU446" s="342"/>
      <c r="AV446" s="340"/>
      <c r="AW446" s="328"/>
      <c r="AX446" s="333"/>
      <c r="AY446" s="333"/>
      <c r="AZ446" s="333"/>
      <c r="BA446" s="333"/>
      <c r="BB446" s="333"/>
      <c r="BC446" s="333"/>
      <c r="BD446" s="333"/>
      <c r="BE446" s="333"/>
      <c r="BF446" s="333"/>
      <c r="BG446" s="333"/>
      <c r="BH446" s="333"/>
      <c r="BI446" s="333"/>
      <c r="BJ446" s="342"/>
      <c r="BK446" s="87"/>
      <c r="BL446" s="5"/>
      <c r="BM446" s="5"/>
      <c r="BP446" s="5"/>
      <c r="BQ446" s="86"/>
      <c r="BR446" s="332"/>
      <c r="BS446" s="333"/>
      <c r="BT446" s="333"/>
      <c r="BU446" s="333"/>
      <c r="BV446" s="333"/>
      <c r="BW446" s="333"/>
      <c r="BX446" s="333"/>
      <c r="BY446" s="333"/>
      <c r="BZ446" s="333"/>
      <c r="CA446" s="333"/>
      <c r="CB446" s="333"/>
      <c r="CC446" s="333"/>
      <c r="CD446" s="333"/>
      <c r="CE446" s="333"/>
      <c r="CF446" s="333"/>
      <c r="CG446" s="280"/>
      <c r="CH446" s="309"/>
      <c r="CI446" s="5"/>
      <c r="CJ446" s="5"/>
      <c r="CK446" s="5"/>
      <c r="CL446" s="5"/>
      <c r="CM446" s="5"/>
      <c r="CN446" s="5"/>
      <c r="CO446" s="5"/>
      <c r="CP446" s="5"/>
      <c r="CQ446" s="5"/>
      <c r="CR446" s="336"/>
      <c r="CS446" s="332"/>
      <c r="CT446" s="333"/>
      <c r="CU446" s="333"/>
      <c r="CV446" s="333"/>
      <c r="CW446" s="333"/>
      <c r="CX446" s="333"/>
      <c r="CY446" s="333"/>
      <c r="CZ446" s="333"/>
      <c r="DA446" s="333"/>
      <c r="DB446" s="333"/>
      <c r="DC446" s="333"/>
      <c r="DD446" s="333"/>
      <c r="DE446" s="333"/>
      <c r="DF446" s="333"/>
      <c r="DG446" s="327"/>
      <c r="DH446" s="346"/>
      <c r="DI446" s="342"/>
      <c r="DJ446" s="340"/>
      <c r="DK446" s="328"/>
      <c r="DL446" s="333"/>
      <c r="DM446" s="333"/>
      <c r="DN446" s="333"/>
      <c r="DO446" s="333"/>
      <c r="DP446" s="333"/>
      <c r="DQ446" s="333"/>
      <c r="DR446" s="333"/>
      <c r="DS446" s="333"/>
      <c r="DT446" s="333"/>
      <c r="DU446" s="333"/>
      <c r="DV446" s="333"/>
      <c r="DW446" s="333"/>
      <c r="DX446" s="342"/>
      <c r="DY446" s="87"/>
      <c r="DZ446" s="5"/>
      <c r="EA446" s="5"/>
    </row>
    <row r="447" spans="2:131" ht="18.75" customHeight="1" thickBot="1">
      <c r="B447" s="5"/>
      <c r="C447" s="89"/>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c r="BB447" s="90"/>
      <c r="BC447" s="90"/>
      <c r="BD447" s="90"/>
      <c r="BE447" s="90"/>
      <c r="BF447" s="90"/>
      <c r="BG447" s="90"/>
      <c r="BH447" s="90"/>
      <c r="BI447" s="90"/>
      <c r="BJ447" s="90"/>
      <c r="BK447" s="91"/>
      <c r="BL447" s="5"/>
      <c r="BM447" s="5"/>
      <c r="BP447" s="5"/>
      <c r="BQ447" s="89"/>
      <c r="BR447" s="90"/>
      <c r="BS447" s="90"/>
      <c r="BT447" s="90"/>
      <c r="BU447" s="90"/>
      <c r="BV447" s="90"/>
      <c r="BW447" s="90"/>
      <c r="BX447" s="90"/>
      <c r="BY447" s="90"/>
      <c r="BZ447" s="90"/>
      <c r="CA447" s="90"/>
      <c r="CB447" s="90"/>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1"/>
      <c r="DZ447" s="5"/>
      <c r="EA447" s="5"/>
    </row>
    <row r="448" spans="2:131" ht="18.75" customHeight="1">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row>
    <row r="449" spans="1:163" ht="18.75" customHeight="1">
      <c r="B449" s="5"/>
      <c r="C449" s="5"/>
      <c r="D449" s="393" t="s">
        <v>353</v>
      </c>
      <c r="E449" s="393"/>
      <c r="F449" s="393"/>
      <c r="G449" s="393"/>
      <c r="H449" s="393"/>
      <c r="I449" s="393"/>
      <c r="J449" s="393"/>
      <c r="K449" s="393"/>
      <c r="L449" s="393"/>
      <c r="M449" s="393"/>
      <c r="N449" s="393"/>
      <c r="O449" s="393"/>
      <c r="P449" s="393"/>
      <c r="Q449" s="393"/>
      <c r="R449" s="393"/>
      <c r="S449" s="393"/>
      <c r="T449" s="393"/>
      <c r="U449" s="393"/>
      <c r="V449" s="393"/>
      <c r="W449" s="393"/>
      <c r="X449" s="393"/>
      <c r="Y449" s="393"/>
      <c r="Z449" s="251"/>
      <c r="AA449" s="251"/>
      <c r="AB449" s="251"/>
      <c r="AC449" s="394" t="s">
        <v>370</v>
      </c>
      <c r="AD449" s="394"/>
      <c r="AE449" s="394"/>
      <c r="AF449" s="394"/>
      <c r="AG449" s="394"/>
      <c r="AH449" s="394"/>
      <c r="AI449" s="394"/>
      <c r="AJ449" s="394"/>
      <c r="AK449" s="394"/>
      <c r="AL449" s="394"/>
      <c r="AM449" s="394"/>
      <c r="AN449" s="394"/>
      <c r="AO449" s="394"/>
      <c r="AP449" s="394"/>
      <c r="AQ449" s="394"/>
      <c r="AR449" s="394"/>
      <c r="AS449" s="394"/>
      <c r="AT449" s="394"/>
      <c r="AU449" s="394"/>
      <c r="AV449" s="394"/>
      <c r="AW449" s="394"/>
      <c r="AX449" s="394"/>
      <c r="AY449" s="394"/>
      <c r="AZ449" s="394"/>
      <c r="BA449" s="394"/>
      <c r="BB449" s="394"/>
      <c r="BC449" s="394"/>
      <c r="BD449" s="394"/>
      <c r="BE449" s="394"/>
      <c r="BF449" s="394"/>
      <c r="BG449" s="394"/>
      <c r="BH449" s="394"/>
      <c r="BI449" s="394"/>
      <c r="BJ449" s="394"/>
      <c r="BK449" s="394"/>
      <c r="BP449" s="5"/>
      <c r="BQ449" s="5"/>
      <c r="BR449" s="393" t="s">
        <v>353</v>
      </c>
      <c r="BS449" s="393"/>
      <c r="BT449" s="393"/>
      <c r="BU449" s="393"/>
      <c r="BV449" s="393"/>
      <c r="BW449" s="393"/>
      <c r="BX449" s="393"/>
      <c r="BY449" s="393"/>
      <c r="BZ449" s="393"/>
      <c r="CA449" s="393"/>
      <c r="CB449" s="393"/>
      <c r="CC449" s="393"/>
      <c r="CD449" s="393"/>
      <c r="CE449" s="393"/>
      <c r="CF449" s="393"/>
      <c r="CG449" s="393"/>
      <c r="CH449" s="393"/>
      <c r="CI449" s="393"/>
      <c r="CJ449" s="393"/>
      <c r="CK449" s="393"/>
      <c r="CL449" s="393"/>
      <c r="CM449" s="393"/>
      <c r="CN449" s="251"/>
      <c r="CO449" s="251"/>
      <c r="CP449" s="251"/>
      <c r="CQ449" s="394" t="s">
        <v>370</v>
      </c>
      <c r="CR449" s="394"/>
      <c r="CS449" s="394"/>
      <c r="CT449" s="394"/>
      <c r="CU449" s="394"/>
      <c r="CV449" s="394"/>
      <c r="CW449" s="394"/>
      <c r="CX449" s="394"/>
      <c r="CY449" s="394"/>
      <c r="CZ449" s="394"/>
      <c r="DA449" s="394"/>
      <c r="DB449" s="394"/>
      <c r="DC449" s="394"/>
      <c r="DD449" s="394"/>
      <c r="DE449" s="394"/>
      <c r="DF449" s="394"/>
      <c r="DG449" s="394"/>
      <c r="DH449" s="394"/>
      <c r="DI449" s="394"/>
      <c r="DJ449" s="394"/>
      <c r="DK449" s="394"/>
      <c r="DL449" s="394"/>
      <c r="DM449" s="394"/>
      <c r="DN449" s="394"/>
      <c r="DO449" s="394"/>
      <c r="DP449" s="394"/>
      <c r="DQ449" s="394"/>
      <c r="DR449" s="394"/>
      <c r="DS449" s="394"/>
      <c r="DT449" s="394"/>
      <c r="DU449" s="394"/>
      <c r="DV449" s="394"/>
      <c r="DW449" s="394"/>
      <c r="DX449" s="394"/>
      <c r="DY449" s="394"/>
      <c r="ED449" s="92"/>
      <c r="EE449" s="92"/>
      <c r="EF449" s="92"/>
      <c r="EG449" s="92"/>
      <c r="EH449" s="92"/>
      <c r="EI449" s="93"/>
      <c r="EJ449" s="93"/>
      <c r="EK449" s="93"/>
      <c r="EL449" s="93"/>
      <c r="EM449" s="93"/>
      <c r="EN449" s="92"/>
      <c r="EO449" s="93"/>
      <c r="EP449" s="93"/>
      <c r="EQ449" s="93"/>
      <c r="ER449" s="93"/>
      <c r="ES449" s="93"/>
      <c r="ET449" s="93"/>
      <c r="EU449" s="93"/>
      <c r="EV449" s="93"/>
      <c r="EW449" s="93"/>
      <c r="EX449" s="93"/>
      <c r="EY449" s="93"/>
      <c r="EZ449" s="93"/>
      <c r="FA449" s="93"/>
      <c r="FB449" s="93"/>
      <c r="FC449" s="93"/>
      <c r="FD449" s="93"/>
      <c r="FE449" s="93"/>
      <c r="FF449" s="93"/>
      <c r="FG449" s="93"/>
    </row>
    <row r="450" spans="1:163" ht="18.75" customHeight="1">
      <c r="B450" s="5"/>
      <c r="C450" s="5"/>
      <c r="D450" s="394" t="s">
        <v>354</v>
      </c>
      <c r="E450" s="394"/>
      <c r="F450" s="394"/>
      <c r="G450" s="394"/>
      <c r="H450" s="394"/>
      <c r="I450" s="394"/>
      <c r="J450" s="394"/>
      <c r="K450" s="394"/>
      <c r="L450" s="394"/>
      <c r="M450" s="394"/>
      <c r="N450" s="394"/>
      <c r="O450" s="394"/>
      <c r="P450" s="394"/>
      <c r="Q450" s="394"/>
      <c r="R450" s="394"/>
      <c r="S450" s="394"/>
      <c r="T450" s="394"/>
      <c r="U450" s="394"/>
      <c r="V450" s="394"/>
      <c r="W450" s="394"/>
      <c r="X450" s="394"/>
      <c r="Y450" s="394"/>
      <c r="Z450" s="251"/>
      <c r="AA450" s="251"/>
      <c r="AB450" s="251"/>
      <c r="AC450" s="394"/>
      <c r="AD450" s="394"/>
      <c r="AE450" s="394"/>
      <c r="AF450" s="394"/>
      <c r="AG450" s="394"/>
      <c r="AH450" s="394"/>
      <c r="AI450" s="394"/>
      <c r="AJ450" s="394"/>
      <c r="AK450" s="394"/>
      <c r="AL450" s="394"/>
      <c r="AM450" s="394"/>
      <c r="AN450" s="394"/>
      <c r="AO450" s="394"/>
      <c r="AP450" s="394"/>
      <c r="AQ450" s="394"/>
      <c r="AR450" s="394"/>
      <c r="AS450" s="394"/>
      <c r="AT450" s="394"/>
      <c r="AU450" s="394"/>
      <c r="AV450" s="394"/>
      <c r="AW450" s="394"/>
      <c r="AX450" s="394"/>
      <c r="AY450" s="394"/>
      <c r="AZ450" s="394"/>
      <c r="BA450" s="394"/>
      <c r="BB450" s="394"/>
      <c r="BC450" s="394"/>
      <c r="BD450" s="394"/>
      <c r="BE450" s="394"/>
      <c r="BF450" s="394"/>
      <c r="BG450" s="394"/>
      <c r="BH450" s="394"/>
      <c r="BI450" s="394"/>
      <c r="BJ450" s="394"/>
      <c r="BK450" s="394"/>
      <c r="BP450" s="5"/>
      <c r="BQ450" s="5"/>
      <c r="BR450" s="394" t="s">
        <v>354</v>
      </c>
      <c r="BS450" s="394"/>
      <c r="BT450" s="394"/>
      <c r="BU450" s="394"/>
      <c r="BV450" s="394"/>
      <c r="BW450" s="394"/>
      <c r="BX450" s="394"/>
      <c r="BY450" s="394"/>
      <c r="BZ450" s="394"/>
      <c r="CA450" s="394"/>
      <c r="CB450" s="394"/>
      <c r="CC450" s="394"/>
      <c r="CD450" s="394"/>
      <c r="CE450" s="394"/>
      <c r="CF450" s="394"/>
      <c r="CG450" s="394"/>
      <c r="CH450" s="394"/>
      <c r="CI450" s="394"/>
      <c r="CJ450" s="394"/>
      <c r="CK450" s="394"/>
      <c r="CL450" s="394"/>
      <c r="CM450" s="394"/>
      <c r="CN450" s="251"/>
      <c r="CO450" s="251"/>
      <c r="CP450" s="251"/>
      <c r="CQ450" s="394"/>
      <c r="CR450" s="394"/>
      <c r="CS450" s="394"/>
      <c r="CT450" s="394"/>
      <c r="CU450" s="394"/>
      <c r="CV450" s="394"/>
      <c r="CW450" s="394"/>
      <c r="CX450" s="394"/>
      <c r="CY450" s="394"/>
      <c r="CZ450" s="394"/>
      <c r="DA450" s="394"/>
      <c r="DB450" s="394"/>
      <c r="DC450" s="394"/>
      <c r="DD450" s="394"/>
      <c r="DE450" s="394"/>
      <c r="DF450" s="394"/>
      <c r="DG450" s="394"/>
      <c r="DH450" s="394"/>
      <c r="DI450" s="394"/>
      <c r="DJ450" s="394"/>
      <c r="DK450" s="394"/>
      <c r="DL450" s="394"/>
      <c r="DM450" s="394"/>
      <c r="DN450" s="394"/>
      <c r="DO450" s="394"/>
      <c r="DP450" s="394"/>
      <c r="DQ450" s="394"/>
      <c r="DR450" s="394"/>
      <c r="DS450" s="394"/>
      <c r="DT450" s="394"/>
      <c r="DU450" s="394"/>
      <c r="DV450" s="394"/>
      <c r="DW450" s="394"/>
      <c r="DX450" s="394"/>
      <c r="DY450" s="394"/>
      <c r="ED450" s="94"/>
      <c r="EE450" s="95"/>
      <c r="EF450" s="93"/>
      <c r="EG450" s="93"/>
      <c r="EH450" s="93"/>
      <c r="EI450" s="93"/>
      <c r="EJ450" s="93"/>
      <c r="EK450" s="93"/>
      <c r="EL450" s="93"/>
      <c r="EM450" s="93"/>
      <c r="EN450" s="92"/>
      <c r="EO450" s="93"/>
      <c r="EP450" s="93"/>
      <c r="EQ450" s="93"/>
      <c r="ER450" s="93"/>
      <c r="ES450" s="93"/>
      <c r="ET450" s="93"/>
      <c r="EU450" s="93"/>
      <c r="EV450" s="93"/>
      <c r="EW450" s="93"/>
      <c r="EX450" s="93"/>
      <c r="EY450" s="93"/>
      <c r="EZ450" s="93"/>
      <c r="FA450" s="93"/>
      <c r="FB450" s="93"/>
      <c r="FC450" s="93"/>
      <c r="FD450" s="93"/>
      <c r="FE450" s="93"/>
      <c r="FF450" s="93"/>
      <c r="FG450" s="93"/>
    </row>
    <row r="451" spans="1:163" ht="18.75" customHeight="1">
      <c r="B451" s="5"/>
      <c r="C451" s="5"/>
      <c r="D451" s="394"/>
      <c r="E451" s="394"/>
      <c r="F451" s="394"/>
      <c r="G451" s="394"/>
      <c r="H451" s="394"/>
      <c r="I451" s="394"/>
      <c r="J451" s="394"/>
      <c r="K451" s="394"/>
      <c r="L451" s="394"/>
      <c r="M451" s="394"/>
      <c r="N451" s="394"/>
      <c r="O451" s="394"/>
      <c r="P451" s="394"/>
      <c r="Q451" s="394"/>
      <c r="R451" s="394"/>
      <c r="S451" s="394"/>
      <c r="T451" s="394"/>
      <c r="U451" s="394"/>
      <c r="V451" s="394"/>
      <c r="W451" s="394"/>
      <c r="X451" s="394"/>
      <c r="Y451" s="394"/>
      <c r="Z451" s="251"/>
      <c r="AA451" s="251"/>
      <c r="AB451" s="251"/>
      <c r="AC451" s="394"/>
      <c r="AD451" s="394"/>
      <c r="AE451" s="394"/>
      <c r="AF451" s="394"/>
      <c r="AG451" s="394"/>
      <c r="AH451" s="394"/>
      <c r="AI451" s="394"/>
      <c r="AJ451" s="394"/>
      <c r="AK451" s="394"/>
      <c r="AL451" s="394"/>
      <c r="AM451" s="394"/>
      <c r="AN451" s="394"/>
      <c r="AO451" s="394"/>
      <c r="AP451" s="394"/>
      <c r="AQ451" s="394"/>
      <c r="AR451" s="394"/>
      <c r="AS451" s="394"/>
      <c r="AT451" s="394"/>
      <c r="AU451" s="394"/>
      <c r="AV451" s="394"/>
      <c r="AW451" s="394"/>
      <c r="AX451" s="394"/>
      <c r="AY451" s="394"/>
      <c r="AZ451" s="394"/>
      <c r="BA451" s="394"/>
      <c r="BB451" s="394"/>
      <c r="BC451" s="394"/>
      <c r="BD451" s="394"/>
      <c r="BE451" s="394"/>
      <c r="BF451" s="394"/>
      <c r="BG451" s="394"/>
      <c r="BH451" s="394"/>
      <c r="BI451" s="394"/>
      <c r="BJ451" s="394"/>
      <c r="BK451" s="394"/>
      <c r="BP451" s="5"/>
      <c r="BQ451" s="5"/>
      <c r="BR451" s="394"/>
      <c r="BS451" s="394"/>
      <c r="BT451" s="394"/>
      <c r="BU451" s="394"/>
      <c r="BV451" s="394"/>
      <c r="BW451" s="394"/>
      <c r="BX451" s="394"/>
      <c r="BY451" s="394"/>
      <c r="BZ451" s="394"/>
      <c r="CA451" s="394"/>
      <c r="CB451" s="394"/>
      <c r="CC451" s="394"/>
      <c r="CD451" s="394"/>
      <c r="CE451" s="394"/>
      <c r="CF451" s="394"/>
      <c r="CG451" s="394"/>
      <c r="CH451" s="394"/>
      <c r="CI451" s="394"/>
      <c r="CJ451" s="394"/>
      <c r="CK451" s="394"/>
      <c r="CL451" s="394"/>
      <c r="CM451" s="394"/>
      <c r="CN451" s="251"/>
      <c r="CO451" s="251"/>
      <c r="CP451" s="251"/>
      <c r="CQ451" s="394"/>
      <c r="CR451" s="394"/>
      <c r="CS451" s="394"/>
      <c r="CT451" s="394"/>
      <c r="CU451" s="394"/>
      <c r="CV451" s="394"/>
      <c r="CW451" s="394"/>
      <c r="CX451" s="394"/>
      <c r="CY451" s="394"/>
      <c r="CZ451" s="394"/>
      <c r="DA451" s="394"/>
      <c r="DB451" s="394"/>
      <c r="DC451" s="394"/>
      <c r="DD451" s="394"/>
      <c r="DE451" s="394"/>
      <c r="DF451" s="394"/>
      <c r="DG451" s="394"/>
      <c r="DH451" s="394"/>
      <c r="DI451" s="394"/>
      <c r="DJ451" s="394"/>
      <c r="DK451" s="394"/>
      <c r="DL451" s="394"/>
      <c r="DM451" s="394"/>
      <c r="DN451" s="394"/>
      <c r="DO451" s="394"/>
      <c r="DP451" s="394"/>
      <c r="DQ451" s="394"/>
      <c r="DR451" s="394"/>
      <c r="DS451" s="394"/>
      <c r="DT451" s="394"/>
      <c r="DU451" s="394"/>
      <c r="DV451" s="394"/>
      <c r="DW451" s="394"/>
      <c r="DX451" s="394"/>
      <c r="DY451" s="394"/>
      <c r="ED451" s="94"/>
      <c r="EE451" s="95"/>
      <c r="EF451" s="93"/>
      <c r="EG451" s="93"/>
      <c r="EH451" s="93"/>
      <c r="EI451" s="93"/>
      <c r="EJ451" s="93"/>
      <c r="EK451" s="93"/>
      <c r="EL451" s="93"/>
      <c r="EM451" s="93"/>
      <c r="EN451" s="92"/>
      <c r="EO451" s="93"/>
      <c r="EP451" s="93"/>
      <c r="EQ451" s="93"/>
      <c r="ER451" s="93"/>
      <c r="ES451" s="93"/>
      <c r="ET451" s="93"/>
      <c r="EU451" s="93"/>
      <c r="EV451" s="93"/>
      <c r="EW451" s="93"/>
      <c r="EX451" s="93"/>
      <c r="EY451" s="93"/>
      <c r="EZ451" s="93"/>
      <c r="FA451" s="93"/>
      <c r="FB451" s="93"/>
      <c r="FC451" s="93"/>
      <c r="FD451" s="93"/>
      <c r="FE451" s="93"/>
      <c r="FF451" s="93"/>
      <c r="FG451" s="93"/>
    </row>
    <row r="452" spans="1:163" ht="18.75" customHeight="1">
      <c r="B452" s="5"/>
      <c r="C452" s="5"/>
      <c r="D452" s="9"/>
      <c r="E452" s="9"/>
      <c r="F452" s="9"/>
      <c r="G452" s="9"/>
      <c r="H452" s="251"/>
      <c r="I452" s="9"/>
      <c r="J452" s="9"/>
      <c r="K452" s="9"/>
      <c r="L452" s="4"/>
      <c r="M452" s="80" t="s">
        <v>85</v>
      </c>
      <c r="N452" s="251"/>
      <c r="O452" s="251"/>
      <c r="P452" s="251"/>
      <c r="Q452" s="251"/>
      <c r="R452" s="251"/>
      <c r="S452" s="251"/>
      <c r="T452" s="251"/>
      <c r="U452" s="251"/>
      <c r="V452" s="251"/>
      <c r="W452" s="251"/>
      <c r="X452" s="251"/>
      <c r="Y452" s="251"/>
      <c r="Z452" s="251"/>
      <c r="AA452" s="251"/>
      <c r="AB452" s="251"/>
      <c r="AC452" s="394"/>
      <c r="AD452" s="394"/>
      <c r="AE452" s="394"/>
      <c r="AF452" s="394"/>
      <c r="AG452" s="394"/>
      <c r="AH452" s="394"/>
      <c r="AI452" s="394"/>
      <c r="AJ452" s="394"/>
      <c r="AK452" s="394"/>
      <c r="AL452" s="394"/>
      <c r="AM452" s="394"/>
      <c r="AN452" s="394"/>
      <c r="AO452" s="394"/>
      <c r="AP452" s="394"/>
      <c r="AQ452" s="394"/>
      <c r="AR452" s="394"/>
      <c r="AS452" s="394"/>
      <c r="AT452" s="394"/>
      <c r="AU452" s="394"/>
      <c r="AV452" s="394"/>
      <c r="AW452" s="394"/>
      <c r="AX452" s="394"/>
      <c r="AY452" s="394"/>
      <c r="AZ452" s="394"/>
      <c r="BA452" s="394"/>
      <c r="BB452" s="394"/>
      <c r="BC452" s="394"/>
      <c r="BD452" s="394"/>
      <c r="BE452" s="394"/>
      <c r="BF452" s="394"/>
      <c r="BG452" s="394"/>
      <c r="BH452" s="394"/>
      <c r="BI452" s="394"/>
      <c r="BJ452" s="394"/>
      <c r="BK452" s="394"/>
      <c r="BP452" s="5"/>
      <c r="BQ452" s="5"/>
      <c r="BR452" s="9"/>
      <c r="BS452" s="9"/>
      <c r="BT452" s="9"/>
      <c r="BU452" s="9"/>
      <c r="BV452" s="251"/>
      <c r="BW452" s="9"/>
      <c r="BX452" s="9"/>
      <c r="BY452" s="9"/>
      <c r="BZ452" s="4"/>
      <c r="CA452" s="80" t="s">
        <v>85</v>
      </c>
      <c r="CB452" s="251"/>
      <c r="CC452" s="251"/>
      <c r="CD452" s="251"/>
      <c r="CE452" s="251"/>
      <c r="CF452" s="251"/>
      <c r="CG452" s="251"/>
      <c r="CH452" s="251"/>
      <c r="CI452" s="251"/>
      <c r="CJ452" s="251"/>
      <c r="CK452" s="251"/>
      <c r="CL452" s="251"/>
      <c r="CM452" s="251"/>
      <c r="CN452" s="251"/>
      <c r="CO452" s="251"/>
      <c r="CP452" s="251"/>
      <c r="CQ452" s="394"/>
      <c r="CR452" s="394"/>
      <c r="CS452" s="394"/>
      <c r="CT452" s="394"/>
      <c r="CU452" s="394"/>
      <c r="CV452" s="394"/>
      <c r="CW452" s="394"/>
      <c r="CX452" s="394"/>
      <c r="CY452" s="394"/>
      <c r="CZ452" s="394"/>
      <c r="DA452" s="394"/>
      <c r="DB452" s="394"/>
      <c r="DC452" s="394"/>
      <c r="DD452" s="394"/>
      <c r="DE452" s="394"/>
      <c r="DF452" s="394"/>
      <c r="DG452" s="394"/>
      <c r="DH452" s="394"/>
      <c r="DI452" s="394"/>
      <c r="DJ452" s="394"/>
      <c r="DK452" s="394"/>
      <c r="DL452" s="394"/>
      <c r="DM452" s="394"/>
      <c r="DN452" s="394"/>
      <c r="DO452" s="394"/>
      <c r="DP452" s="394"/>
      <c r="DQ452" s="394"/>
      <c r="DR452" s="394"/>
      <c r="DS452" s="394"/>
      <c r="DT452" s="394"/>
      <c r="DU452" s="394"/>
      <c r="DV452" s="394"/>
      <c r="DW452" s="394"/>
      <c r="DX452" s="394"/>
      <c r="DY452" s="394"/>
      <c r="ED452" s="94"/>
      <c r="EE452" s="95"/>
      <c r="EF452" s="93"/>
      <c r="EG452" s="93"/>
      <c r="EH452" s="93"/>
      <c r="EI452" s="93"/>
      <c r="EJ452" s="93"/>
      <c r="EK452" s="93"/>
      <c r="EL452" s="93"/>
      <c r="EM452" s="93"/>
      <c r="EN452" s="92"/>
      <c r="EO452" s="93"/>
      <c r="EP452" s="93"/>
      <c r="EQ452" s="93"/>
      <c r="ER452" s="93"/>
      <c r="ES452" s="93"/>
      <c r="ET452" s="93"/>
      <c r="EU452" s="93"/>
      <c r="EV452" s="93"/>
      <c r="EW452" s="93"/>
      <c r="EX452" s="93"/>
      <c r="EY452" s="93"/>
      <c r="EZ452" s="93"/>
      <c r="FA452" s="93"/>
      <c r="FB452" s="93"/>
      <c r="FC452" s="93"/>
      <c r="FD452" s="93"/>
      <c r="FE452" s="93"/>
      <c r="FF452" s="93"/>
      <c r="FG452" s="93"/>
    </row>
    <row r="453" spans="1:163" ht="18.75" customHeight="1">
      <c r="B453" s="5"/>
      <c r="C453" s="5"/>
      <c r="D453" s="395" t="s">
        <v>355</v>
      </c>
      <c r="E453" s="395"/>
      <c r="F453" s="395"/>
      <c r="G453" s="395"/>
      <c r="H453" s="395"/>
      <c r="I453" s="395"/>
      <c r="J453" s="395"/>
      <c r="K453" s="395"/>
      <c r="L453" s="395"/>
      <c r="M453" s="395"/>
      <c r="N453" s="395"/>
      <c r="O453" s="395"/>
      <c r="P453" s="395"/>
      <c r="Q453" s="395"/>
      <c r="R453" s="395"/>
      <c r="S453" s="395"/>
      <c r="T453" s="395"/>
      <c r="U453" s="395"/>
      <c r="V453" s="395"/>
      <c r="W453" s="395"/>
      <c r="X453" s="395"/>
      <c r="Y453" s="395"/>
      <c r="Z453" s="251"/>
      <c r="AA453" s="251"/>
      <c r="AB453" s="251"/>
      <c r="AC453" s="137"/>
      <c r="AD453" s="137"/>
      <c r="AE453" s="137"/>
      <c r="AF453" s="137"/>
      <c r="AG453" s="137"/>
      <c r="AH453" s="137"/>
      <c r="AI453" s="137"/>
      <c r="AJ453" s="137"/>
      <c r="AK453" s="137"/>
      <c r="AL453" s="137"/>
      <c r="AM453" s="137"/>
      <c r="AN453" s="137"/>
      <c r="AO453" s="137"/>
      <c r="AP453" s="137"/>
      <c r="AQ453" s="137"/>
      <c r="AR453" s="137"/>
      <c r="AS453" s="137"/>
      <c r="AT453" s="137"/>
      <c r="AU453" s="137"/>
      <c r="AV453" s="137"/>
      <c r="AW453" s="137"/>
      <c r="AX453" s="137"/>
      <c r="AY453" s="137"/>
      <c r="AZ453" s="137"/>
      <c r="BA453" s="137"/>
      <c r="BB453" s="137"/>
      <c r="BC453" s="137"/>
      <c r="BD453" s="137"/>
      <c r="BE453" s="137"/>
      <c r="BF453" s="137"/>
      <c r="BG453" s="137"/>
      <c r="BH453" s="137"/>
      <c r="BI453" s="137"/>
      <c r="BJ453" s="251"/>
      <c r="BK453" s="251"/>
      <c r="BP453" s="5"/>
      <c r="BQ453" s="5"/>
      <c r="BR453" s="395" t="s">
        <v>355</v>
      </c>
      <c r="BS453" s="395"/>
      <c r="BT453" s="395"/>
      <c r="BU453" s="395"/>
      <c r="BV453" s="395"/>
      <c r="BW453" s="395"/>
      <c r="BX453" s="395"/>
      <c r="BY453" s="395"/>
      <c r="BZ453" s="395"/>
      <c r="CA453" s="395"/>
      <c r="CB453" s="395"/>
      <c r="CC453" s="395"/>
      <c r="CD453" s="395"/>
      <c r="CE453" s="395"/>
      <c r="CF453" s="395"/>
      <c r="CG453" s="395"/>
      <c r="CH453" s="395"/>
      <c r="CI453" s="395"/>
      <c r="CJ453" s="395"/>
      <c r="CK453" s="395"/>
      <c r="CL453" s="395"/>
      <c r="CM453" s="395"/>
      <c r="CN453" s="251"/>
      <c r="CO453" s="251"/>
      <c r="CP453" s="251"/>
      <c r="CQ453" s="137"/>
      <c r="CR453" s="137"/>
      <c r="CS453" s="137"/>
      <c r="CT453" s="137"/>
      <c r="CU453" s="137"/>
      <c r="CV453" s="137"/>
      <c r="CW453" s="137"/>
      <c r="CX453" s="137"/>
      <c r="CY453" s="137"/>
      <c r="CZ453" s="137"/>
      <c r="DA453" s="137"/>
      <c r="DB453" s="137"/>
      <c r="DC453" s="137"/>
      <c r="DD453" s="137"/>
      <c r="DE453" s="137"/>
      <c r="DF453" s="137"/>
      <c r="DG453" s="137"/>
      <c r="DH453" s="137"/>
      <c r="DI453" s="137"/>
      <c r="DJ453" s="137"/>
      <c r="DK453" s="137"/>
      <c r="DL453" s="137"/>
      <c r="DM453" s="137"/>
      <c r="DN453" s="137"/>
      <c r="DO453" s="137"/>
      <c r="DP453" s="137"/>
      <c r="DQ453" s="137"/>
      <c r="DR453" s="137"/>
      <c r="DS453" s="137"/>
      <c r="DT453" s="137"/>
      <c r="DU453" s="137"/>
      <c r="DV453" s="137"/>
      <c r="DW453" s="137"/>
      <c r="DX453" s="251"/>
      <c r="DY453" s="251"/>
      <c r="ED453" s="97"/>
      <c r="EE453" s="98"/>
      <c r="EF453" s="92"/>
      <c r="EG453" s="92"/>
      <c r="EH453" s="92"/>
      <c r="EI453" s="92"/>
      <c r="EJ453" s="92"/>
      <c r="EK453" s="92"/>
      <c r="EL453" s="92"/>
      <c r="EM453" s="92"/>
      <c r="EN453" s="92"/>
      <c r="EO453" s="93"/>
      <c r="EP453" s="93"/>
      <c r="EQ453" s="93"/>
      <c r="ER453" s="93"/>
      <c r="ES453" s="93"/>
      <c r="ET453" s="93"/>
      <c r="EU453" s="93"/>
      <c r="EV453" s="93"/>
      <c r="EW453" s="93"/>
      <c r="EX453" s="93"/>
      <c r="EY453" s="93"/>
      <c r="EZ453" s="93"/>
      <c r="FA453" s="93"/>
      <c r="FB453" s="93"/>
      <c r="FC453" s="93"/>
      <c r="FD453" s="93"/>
      <c r="FE453" s="93"/>
      <c r="FF453" s="93"/>
      <c r="FG453" s="93"/>
    </row>
    <row r="454" spans="1:163" ht="18.75" customHeight="1">
      <c r="B454" s="5"/>
      <c r="C454" s="5"/>
      <c r="D454" s="394" t="s">
        <v>356</v>
      </c>
      <c r="E454" s="394"/>
      <c r="F454" s="394"/>
      <c r="G454" s="394"/>
      <c r="H454" s="394"/>
      <c r="I454" s="394"/>
      <c r="J454" s="394"/>
      <c r="K454" s="394"/>
      <c r="L454" s="394"/>
      <c r="M454" s="394"/>
      <c r="N454" s="394"/>
      <c r="O454" s="394"/>
      <c r="P454" s="394"/>
      <c r="Q454" s="394"/>
      <c r="R454" s="394"/>
      <c r="S454" s="394"/>
      <c r="T454" s="394"/>
      <c r="U454" s="394"/>
      <c r="V454" s="394"/>
      <c r="W454" s="394"/>
      <c r="X454" s="394"/>
      <c r="Y454" s="394"/>
      <c r="Z454" s="251"/>
      <c r="AA454" s="251"/>
      <c r="AB454" s="251"/>
      <c r="AC454" s="334"/>
      <c r="AD454" s="334"/>
      <c r="AE454" s="334"/>
      <c r="AF454" s="334"/>
      <c r="AG454" s="334"/>
      <c r="AH454" s="334"/>
      <c r="AI454" s="334"/>
      <c r="AJ454" s="334"/>
      <c r="AK454" s="335"/>
      <c r="AL454" s="335"/>
      <c r="AM454" s="335"/>
      <c r="AN454" s="335"/>
      <c r="AO454" s="335"/>
      <c r="AP454" s="335"/>
      <c r="AQ454" s="335"/>
      <c r="AR454" s="335"/>
      <c r="AS454" s="335"/>
      <c r="AT454" s="335"/>
      <c r="AU454" s="335"/>
      <c r="AV454" s="335"/>
      <c r="AW454" s="335"/>
      <c r="AX454" s="335"/>
      <c r="AY454" s="335"/>
      <c r="AZ454" s="335"/>
      <c r="BA454" s="335"/>
      <c r="BB454" s="335"/>
      <c r="BC454" s="335"/>
      <c r="BD454" s="334"/>
      <c r="BE454" s="334"/>
      <c r="BF454" s="334"/>
      <c r="BG454" s="334"/>
      <c r="BH454" s="334"/>
      <c r="BI454" s="334"/>
      <c r="BJ454" s="251"/>
      <c r="BK454" s="251"/>
      <c r="BP454" s="5"/>
      <c r="BQ454" s="5"/>
      <c r="BR454" s="394" t="s">
        <v>356</v>
      </c>
      <c r="BS454" s="394"/>
      <c r="BT454" s="394"/>
      <c r="BU454" s="394"/>
      <c r="BV454" s="394"/>
      <c r="BW454" s="394"/>
      <c r="BX454" s="394"/>
      <c r="BY454" s="394"/>
      <c r="BZ454" s="394"/>
      <c r="CA454" s="394"/>
      <c r="CB454" s="394"/>
      <c r="CC454" s="394"/>
      <c r="CD454" s="394"/>
      <c r="CE454" s="394"/>
      <c r="CF454" s="394"/>
      <c r="CG454" s="394"/>
      <c r="CH454" s="394"/>
      <c r="CI454" s="394"/>
      <c r="CJ454" s="394"/>
      <c r="CK454" s="394"/>
      <c r="CL454" s="394"/>
      <c r="CM454" s="394"/>
      <c r="CN454" s="251"/>
      <c r="CO454" s="251"/>
      <c r="CP454" s="251"/>
      <c r="CQ454" s="334"/>
      <c r="CR454" s="334"/>
      <c r="CS454" s="334"/>
      <c r="CT454" s="334"/>
      <c r="CU454" s="334"/>
      <c r="CV454" s="334"/>
      <c r="CW454" s="334"/>
      <c r="CX454" s="334"/>
      <c r="CY454" s="335"/>
      <c r="CZ454" s="335"/>
      <c r="DA454" s="335"/>
      <c r="DB454" s="335"/>
      <c r="DC454" s="335"/>
      <c r="DD454" s="335"/>
      <c r="DE454" s="335"/>
      <c r="DF454" s="335"/>
      <c r="DG454" s="335"/>
      <c r="DH454" s="335"/>
      <c r="DI454" s="335"/>
      <c r="DJ454" s="335"/>
      <c r="DK454" s="335"/>
      <c r="DL454" s="335"/>
      <c r="DM454" s="335"/>
      <c r="DN454" s="335"/>
      <c r="DO454" s="335"/>
      <c r="DP454" s="335"/>
      <c r="DQ454" s="335"/>
      <c r="DR454" s="334"/>
      <c r="DS454" s="334"/>
      <c r="DT454" s="334"/>
      <c r="DU454" s="334"/>
      <c r="DV454" s="334"/>
      <c r="DW454" s="334"/>
      <c r="DX454" s="251"/>
      <c r="DY454" s="251"/>
      <c r="ED454" s="92"/>
      <c r="EE454" s="92"/>
      <c r="EF454" s="92"/>
      <c r="EG454" s="92"/>
      <c r="EH454" s="92"/>
      <c r="EI454" s="92"/>
      <c r="EJ454" s="92"/>
      <c r="EK454" s="92"/>
      <c r="EL454" s="92"/>
      <c r="EM454" s="92"/>
      <c r="EN454" s="92"/>
      <c r="EO454" s="93"/>
      <c r="EP454" s="93"/>
      <c r="EQ454" s="93"/>
      <c r="ER454" s="93"/>
      <c r="ES454" s="93"/>
      <c r="ET454" s="93"/>
      <c r="EU454" s="93"/>
      <c r="EV454" s="93"/>
      <c r="EW454" s="93"/>
      <c r="EX454" s="93"/>
      <c r="EY454" s="93"/>
      <c r="EZ454" s="93"/>
      <c r="FA454" s="93"/>
      <c r="FB454" s="93"/>
      <c r="FC454" s="93"/>
      <c r="FD454" s="93"/>
      <c r="FE454" s="93"/>
      <c r="FF454" s="93"/>
      <c r="FG454" s="93"/>
    </row>
    <row r="455" spans="1:163" ht="18.75" customHeight="1">
      <c r="B455" s="5"/>
      <c r="C455" s="5"/>
      <c r="D455" s="394"/>
      <c r="E455" s="394"/>
      <c r="F455" s="394"/>
      <c r="G455" s="394"/>
      <c r="H455" s="394"/>
      <c r="I455" s="394"/>
      <c r="J455" s="394"/>
      <c r="K455" s="394"/>
      <c r="L455" s="394"/>
      <c r="M455" s="394"/>
      <c r="N455" s="394"/>
      <c r="O455" s="394"/>
      <c r="P455" s="394"/>
      <c r="Q455" s="394"/>
      <c r="R455" s="394"/>
      <c r="S455" s="394"/>
      <c r="T455" s="394"/>
      <c r="U455" s="394"/>
      <c r="V455" s="394"/>
      <c r="W455" s="394"/>
      <c r="X455" s="394"/>
      <c r="Y455" s="394"/>
      <c r="Z455" s="251"/>
      <c r="AA455" s="251"/>
      <c r="AB455" s="251"/>
      <c r="AC455" s="137"/>
      <c r="AD455" s="137"/>
      <c r="AE455" s="137"/>
      <c r="AF455" s="137"/>
      <c r="AG455" s="137"/>
      <c r="AH455" s="137"/>
      <c r="AI455" s="137"/>
      <c r="AJ455" s="137"/>
      <c r="AK455" s="137"/>
      <c r="AL455" s="137"/>
      <c r="AM455" s="137"/>
      <c r="AN455" s="137"/>
      <c r="AO455" s="137"/>
      <c r="AP455" s="137"/>
      <c r="AQ455" s="137"/>
      <c r="AR455" s="137"/>
      <c r="AS455" s="137"/>
      <c r="AT455" s="137"/>
      <c r="AU455" s="137"/>
      <c r="AV455" s="137"/>
      <c r="AW455" s="137"/>
      <c r="AX455" s="137"/>
      <c r="AY455" s="137"/>
      <c r="AZ455" s="137"/>
      <c r="BA455" s="137"/>
      <c r="BB455" s="137"/>
      <c r="BC455" s="137"/>
      <c r="BD455" s="137"/>
      <c r="BE455" s="137"/>
      <c r="BF455" s="137"/>
      <c r="BG455" s="137"/>
      <c r="BH455" s="137"/>
      <c r="BI455" s="137"/>
      <c r="BJ455" s="137"/>
      <c r="BK455" s="137"/>
      <c r="BP455" s="5"/>
      <c r="BQ455" s="5"/>
      <c r="BR455" s="394"/>
      <c r="BS455" s="394"/>
      <c r="BT455" s="394"/>
      <c r="BU455" s="394"/>
      <c r="BV455" s="394"/>
      <c r="BW455" s="394"/>
      <c r="BX455" s="394"/>
      <c r="BY455" s="394"/>
      <c r="BZ455" s="394"/>
      <c r="CA455" s="394"/>
      <c r="CB455" s="394"/>
      <c r="CC455" s="394"/>
      <c r="CD455" s="394"/>
      <c r="CE455" s="394"/>
      <c r="CF455" s="394"/>
      <c r="CG455" s="394"/>
      <c r="CH455" s="394"/>
      <c r="CI455" s="394"/>
      <c r="CJ455" s="394"/>
      <c r="CK455" s="394"/>
      <c r="CL455" s="394"/>
      <c r="CM455" s="394"/>
      <c r="CN455" s="251"/>
      <c r="CO455" s="251"/>
      <c r="CP455" s="251"/>
      <c r="CQ455" s="137"/>
      <c r="CR455" s="137"/>
      <c r="CS455" s="137"/>
      <c r="CT455" s="137"/>
      <c r="CU455" s="137"/>
      <c r="CV455" s="137"/>
      <c r="CW455" s="137"/>
      <c r="CX455" s="137"/>
      <c r="CY455" s="137"/>
      <c r="CZ455" s="137"/>
      <c r="DA455" s="137"/>
      <c r="DB455" s="137"/>
      <c r="DC455" s="137"/>
      <c r="DD455" s="137"/>
      <c r="DE455" s="137"/>
      <c r="DF455" s="137"/>
      <c r="DG455" s="137"/>
      <c r="DH455" s="137"/>
      <c r="DI455" s="137"/>
      <c r="DJ455" s="137"/>
      <c r="DK455" s="137"/>
      <c r="DL455" s="137"/>
      <c r="DM455" s="137"/>
      <c r="DN455" s="137"/>
      <c r="DO455" s="137"/>
      <c r="DP455" s="137"/>
      <c r="DQ455" s="137"/>
      <c r="DR455" s="137"/>
      <c r="DS455" s="137"/>
      <c r="DT455" s="137"/>
      <c r="DU455" s="137"/>
      <c r="DV455" s="137"/>
      <c r="DW455" s="137"/>
      <c r="DX455" s="137"/>
      <c r="DY455" s="137"/>
      <c r="ED455" s="94"/>
      <c r="EE455" s="95"/>
      <c r="EF455" s="93"/>
      <c r="EG455" s="93"/>
      <c r="EH455" s="93"/>
      <c r="EI455" s="93"/>
      <c r="EJ455" s="93"/>
      <c r="EK455" s="93"/>
      <c r="EL455" s="93"/>
      <c r="EM455" s="93"/>
      <c r="EN455" s="92"/>
      <c r="EO455" s="92"/>
      <c r="EP455" s="92"/>
      <c r="EQ455" s="92"/>
      <c r="ER455" s="92"/>
      <c r="ES455" s="92"/>
      <c r="ET455" s="92"/>
      <c r="EU455" s="92"/>
      <c r="EV455" s="92"/>
      <c r="EW455" s="92"/>
      <c r="EX455" s="92"/>
      <c r="EY455" s="92"/>
      <c r="EZ455" s="92"/>
      <c r="FA455" s="92"/>
      <c r="FB455" s="92"/>
      <c r="FC455" s="92"/>
      <c r="FD455" s="92"/>
      <c r="FE455" s="92"/>
      <c r="FF455" s="92"/>
      <c r="FG455" s="92"/>
    </row>
    <row r="456" spans="1:163" ht="18.75" customHeight="1">
      <c r="B456" s="5"/>
      <c r="C456" s="5"/>
      <c r="D456" s="760"/>
      <c r="E456" s="760"/>
      <c r="F456" s="760"/>
      <c r="G456" s="9"/>
      <c r="H456" s="251"/>
      <c r="I456" s="9"/>
      <c r="J456" s="9"/>
      <c r="K456" s="9"/>
      <c r="L456" s="4"/>
      <c r="M456" s="80" t="s">
        <v>85</v>
      </c>
      <c r="N456" s="251"/>
      <c r="O456" s="251"/>
      <c r="P456" s="251"/>
      <c r="Q456" s="251"/>
      <c r="R456" s="251"/>
      <c r="S456" s="251"/>
      <c r="T456" s="251"/>
      <c r="U456" s="251"/>
      <c r="V456" s="251"/>
      <c r="W456" s="251"/>
      <c r="X456" s="251"/>
      <c r="Y456" s="251"/>
      <c r="Z456" s="251"/>
      <c r="AA456" s="251"/>
      <c r="AB456" s="251"/>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P456" s="5"/>
      <c r="BQ456" s="5"/>
      <c r="BR456" s="760"/>
      <c r="BS456" s="760"/>
      <c r="BT456" s="760"/>
      <c r="BU456" s="9"/>
      <c r="BV456" s="251"/>
      <c r="BW456" s="9"/>
      <c r="BX456" s="9"/>
      <c r="BY456" s="9"/>
      <c r="BZ456" s="4"/>
      <c r="CA456" s="80" t="s">
        <v>85</v>
      </c>
      <c r="CB456" s="251"/>
      <c r="CC456" s="251"/>
      <c r="CD456" s="251"/>
      <c r="CE456" s="251"/>
      <c r="CF456" s="251"/>
      <c r="CG456" s="251"/>
      <c r="CH456" s="251"/>
      <c r="CI456" s="251"/>
      <c r="CJ456" s="251"/>
      <c r="CK456" s="251"/>
      <c r="CL456" s="251"/>
      <c r="CM456" s="251"/>
      <c r="CN456" s="251"/>
      <c r="CO456" s="251"/>
      <c r="CP456" s="251"/>
      <c r="CQ456" s="137"/>
      <c r="CR456" s="137"/>
      <c r="CS456" s="137"/>
      <c r="CT456" s="137"/>
      <c r="CU456" s="137"/>
      <c r="CV456" s="137"/>
      <c r="CW456" s="137"/>
      <c r="CX456" s="137"/>
      <c r="CY456" s="137"/>
      <c r="CZ456" s="137"/>
      <c r="DA456" s="137"/>
      <c r="DB456" s="137"/>
      <c r="DC456" s="137"/>
      <c r="DD456" s="137"/>
      <c r="DE456" s="137"/>
      <c r="DF456" s="137"/>
      <c r="DG456" s="137"/>
      <c r="DH456" s="137"/>
      <c r="DI456" s="137"/>
      <c r="DJ456" s="137"/>
      <c r="DK456" s="137"/>
      <c r="DL456" s="137"/>
      <c r="DM456" s="137"/>
      <c r="DN456" s="137"/>
      <c r="DO456" s="137"/>
      <c r="DP456" s="137"/>
      <c r="DQ456" s="137"/>
      <c r="DR456" s="137"/>
      <c r="DS456" s="137"/>
      <c r="DT456" s="137"/>
      <c r="DU456" s="137"/>
      <c r="DV456" s="137"/>
      <c r="DW456" s="137"/>
      <c r="DX456" s="137"/>
      <c r="DY456" s="137"/>
      <c r="ED456" s="94"/>
      <c r="EE456" s="95"/>
      <c r="EF456" s="93"/>
      <c r="EG456" s="93"/>
      <c r="EH456" s="93"/>
      <c r="EI456" s="93"/>
      <c r="EJ456" s="93"/>
      <c r="EK456" s="93"/>
      <c r="EL456" s="93"/>
      <c r="EM456" s="93"/>
      <c r="EN456" s="92"/>
      <c r="EO456" s="93"/>
      <c r="EP456" s="93"/>
      <c r="EQ456" s="93"/>
      <c r="ER456" s="93"/>
      <c r="ES456" s="93"/>
      <c r="ET456" s="93"/>
      <c r="EU456" s="93"/>
      <c r="EV456" s="93"/>
      <c r="EW456" s="93"/>
      <c r="EX456" s="93"/>
      <c r="EY456" s="93"/>
      <c r="EZ456" s="93"/>
      <c r="FA456" s="93"/>
      <c r="FB456" s="93"/>
      <c r="FC456" s="93"/>
      <c r="FD456" s="93"/>
      <c r="FE456" s="93"/>
      <c r="FF456" s="93"/>
      <c r="FG456" s="93"/>
    </row>
    <row r="457" spans="1:163" ht="18.75" customHeight="1">
      <c r="B457" s="5"/>
      <c r="C457" s="5"/>
      <c r="D457" s="396" t="s">
        <v>358</v>
      </c>
      <c r="E457" s="396"/>
      <c r="F457" s="396"/>
      <c r="G457" s="396"/>
      <c r="H457" s="396"/>
      <c r="I457" s="396"/>
      <c r="J457" s="396"/>
      <c r="K457" s="396"/>
      <c r="L457" s="396"/>
      <c r="M457" s="396"/>
      <c r="N457" s="396"/>
      <c r="O457" s="396"/>
      <c r="P457" s="396"/>
      <c r="Q457" s="396"/>
      <c r="R457" s="396"/>
      <c r="S457" s="396"/>
      <c r="T457" s="396"/>
      <c r="U457" s="396"/>
      <c r="V457" s="396"/>
      <c r="W457" s="396"/>
      <c r="X457" s="396"/>
      <c r="Y457" s="396"/>
      <c r="Z457" s="251"/>
      <c r="AA457" s="251"/>
      <c r="AB457" s="251"/>
      <c r="AC457" s="137"/>
      <c r="AD457" s="137"/>
      <c r="AE457" s="137"/>
      <c r="AF457" s="137"/>
      <c r="AG457" s="137"/>
      <c r="AH457" s="137"/>
      <c r="AI457" s="137"/>
      <c r="AJ457" s="137"/>
      <c r="AK457" s="137"/>
      <c r="AL457" s="137"/>
      <c r="AM457" s="137"/>
      <c r="AN457" s="137"/>
      <c r="AO457" s="137"/>
      <c r="AP457" s="137"/>
      <c r="AQ457" s="137"/>
      <c r="AR457" s="137"/>
      <c r="AS457" s="137"/>
      <c r="AT457" s="137"/>
      <c r="AU457" s="137"/>
      <c r="AV457" s="137"/>
      <c r="AW457" s="137"/>
      <c r="AX457" s="137"/>
      <c r="AY457" s="137"/>
      <c r="AZ457" s="137"/>
      <c r="BA457" s="137"/>
      <c r="BB457" s="137"/>
      <c r="BC457" s="137"/>
      <c r="BD457" s="137"/>
      <c r="BE457" s="137"/>
      <c r="BF457" s="137"/>
      <c r="BG457" s="137"/>
      <c r="BH457" s="137"/>
      <c r="BI457" s="137"/>
      <c r="BJ457" s="137"/>
      <c r="BK457" s="137"/>
      <c r="BP457" s="5"/>
      <c r="BQ457" s="5"/>
      <c r="BR457" s="396" t="s">
        <v>358</v>
      </c>
      <c r="BS457" s="396"/>
      <c r="BT457" s="396"/>
      <c r="BU457" s="396"/>
      <c r="BV457" s="396"/>
      <c r="BW457" s="396"/>
      <c r="BX457" s="396"/>
      <c r="BY457" s="396"/>
      <c r="BZ457" s="396"/>
      <c r="CA457" s="396"/>
      <c r="CB457" s="396"/>
      <c r="CC457" s="396"/>
      <c r="CD457" s="396"/>
      <c r="CE457" s="396"/>
      <c r="CF457" s="396"/>
      <c r="CG457" s="396"/>
      <c r="CH457" s="396"/>
      <c r="CI457" s="396"/>
      <c r="CJ457" s="396"/>
      <c r="CK457" s="396"/>
      <c r="CL457" s="396"/>
      <c r="CM457" s="396"/>
      <c r="CN457" s="251"/>
      <c r="CO457" s="251"/>
      <c r="CP457" s="251"/>
      <c r="CQ457" s="137"/>
      <c r="CR457" s="137"/>
      <c r="CS457" s="137"/>
      <c r="CT457" s="137"/>
      <c r="CU457" s="137"/>
      <c r="CV457" s="137"/>
      <c r="CW457" s="137"/>
      <c r="CX457" s="137"/>
      <c r="CY457" s="137"/>
      <c r="CZ457" s="137"/>
      <c r="DA457" s="137"/>
      <c r="DB457" s="137"/>
      <c r="DC457" s="137"/>
      <c r="DD457" s="137"/>
      <c r="DE457" s="137"/>
      <c r="DF457" s="137"/>
      <c r="DG457" s="137"/>
      <c r="DH457" s="137"/>
      <c r="DI457" s="137"/>
      <c r="DJ457" s="137"/>
      <c r="DK457" s="137"/>
      <c r="DL457" s="137"/>
      <c r="DM457" s="137"/>
      <c r="DN457" s="137"/>
      <c r="DO457" s="137"/>
      <c r="DP457" s="137"/>
      <c r="DQ457" s="137"/>
      <c r="DR457" s="137"/>
      <c r="DS457" s="137"/>
      <c r="DT457" s="137"/>
      <c r="DU457" s="137"/>
      <c r="DV457" s="137"/>
      <c r="DW457" s="137"/>
      <c r="DX457" s="137"/>
      <c r="DY457" s="137"/>
      <c r="ED457" s="94"/>
      <c r="EE457" s="95"/>
      <c r="EF457" s="93"/>
      <c r="EG457" s="93"/>
      <c r="EH457" s="93"/>
      <c r="EI457" s="93"/>
      <c r="EJ457" s="93"/>
      <c r="EK457" s="93"/>
      <c r="EL457" s="93"/>
      <c r="EM457" s="93"/>
      <c r="EN457" s="92"/>
      <c r="EO457" s="93"/>
      <c r="EP457" s="93"/>
      <c r="EQ457" s="93"/>
      <c r="ER457" s="93"/>
      <c r="ES457" s="93"/>
      <c r="ET457" s="93"/>
      <c r="EU457" s="93"/>
      <c r="EV457" s="93"/>
      <c r="EW457" s="93"/>
      <c r="EX457" s="93"/>
      <c r="EY457" s="93"/>
      <c r="EZ457" s="93"/>
      <c r="FA457" s="93"/>
      <c r="FB457" s="93"/>
      <c r="FC457" s="93"/>
      <c r="FD457" s="93"/>
      <c r="FE457" s="93"/>
      <c r="FF457" s="93"/>
      <c r="FG457" s="93"/>
    </row>
    <row r="458" spans="1:163" ht="18.75" customHeight="1">
      <c r="B458" s="5"/>
      <c r="C458" s="5"/>
      <c r="D458" s="394" t="s">
        <v>359</v>
      </c>
      <c r="E458" s="394"/>
      <c r="F458" s="394"/>
      <c r="G458" s="394"/>
      <c r="H458" s="394"/>
      <c r="I458" s="394"/>
      <c r="J458" s="394"/>
      <c r="K458" s="394"/>
      <c r="L458" s="394"/>
      <c r="M458" s="394"/>
      <c r="N458" s="394"/>
      <c r="O458" s="394"/>
      <c r="P458" s="394"/>
      <c r="Q458" s="394"/>
      <c r="R458" s="394"/>
      <c r="S458" s="394"/>
      <c r="T458" s="394"/>
      <c r="U458" s="394"/>
      <c r="V458" s="394"/>
      <c r="W458" s="394"/>
      <c r="X458" s="394"/>
      <c r="Y458" s="394"/>
      <c r="Z458" s="4"/>
      <c r="AA458" s="4"/>
      <c r="AB458" s="4"/>
      <c r="AC458" s="4"/>
      <c r="AD458" s="4"/>
      <c r="AE458" s="4"/>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P458" s="5"/>
      <c r="BQ458" s="5"/>
      <c r="BR458" s="394" t="s">
        <v>359</v>
      </c>
      <c r="BS458" s="394"/>
      <c r="BT458" s="394"/>
      <c r="BU458" s="394"/>
      <c r="BV458" s="394"/>
      <c r="BW458" s="394"/>
      <c r="BX458" s="394"/>
      <c r="BY458" s="394"/>
      <c r="BZ458" s="394"/>
      <c r="CA458" s="394"/>
      <c r="CB458" s="394"/>
      <c r="CC458" s="394"/>
      <c r="CD458" s="394"/>
      <c r="CE458" s="394"/>
      <c r="CF458" s="394"/>
      <c r="CG458" s="394"/>
      <c r="CH458" s="394"/>
      <c r="CI458" s="394"/>
      <c r="CJ458" s="394"/>
      <c r="CK458" s="394"/>
      <c r="CL458" s="394"/>
      <c r="CM458" s="394"/>
      <c r="CN458" s="4"/>
      <c r="CO458" s="4"/>
      <c r="CP458" s="4"/>
      <c r="CQ458" s="4"/>
      <c r="CR458" s="4"/>
      <c r="CS458" s="4"/>
      <c r="CT458" s="251"/>
      <c r="CU458" s="251"/>
      <c r="CV458" s="251"/>
      <c r="CW458" s="251"/>
      <c r="CX458" s="251"/>
      <c r="CY458" s="251"/>
      <c r="CZ458" s="251"/>
      <c r="DA458" s="251"/>
      <c r="DB458" s="251"/>
      <c r="DC458" s="251"/>
      <c r="DD458" s="251"/>
      <c r="DE458" s="251"/>
      <c r="DF458" s="251"/>
      <c r="DG458" s="251"/>
      <c r="DH458" s="251"/>
      <c r="DI458" s="251"/>
      <c r="DJ458" s="251"/>
      <c r="DK458" s="251"/>
      <c r="DL458" s="251"/>
      <c r="DM458" s="251"/>
      <c r="DN458" s="251"/>
      <c r="DO458" s="251"/>
      <c r="DP458" s="251"/>
      <c r="DQ458" s="251"/>
      <c r="DR458" s="251"/>
      <c r="DS458" s="251"/>
      <c r="DT458" s="251"/>
      <c r="DU458" s="251"/>
      <c r="DV458" s="251"/>
      <c r="DW458" s="251"/>
      <c r="DX458" s="251"/>
      <c r="DY458" s="251"/>
      <c r="ED458" s="94"/>
      <c r="EE458" s="95"/>
      <c r="EF458" s="93"/>
      <c r="EG458" s="93"/>
      <c r="EH458" s="93"/>
      <c r="EI458" s="93"/>
      <c r="EJ458" s="93"/>
      <c r="EK458" s="93"/>
      <c r="EL458" s="93"/>
      <c r="EM458" s="93"/>
      <c r="EN458" s="92"/>
      <c r="EO458" s="93"/>
      <c r="EP458" s="93"/>
      <c r="EQ458" s="93"/>
      <c r="ER458" s="93"/>
      <c r="ES458" s="93"/>
      <c r="ET458" s="93"/>
      <c r="EU458" s="93"/>
      <c r="EV458" s="93"/>
      <c r="EW458" s="93"/>
      <c r="EX458" s="93"/>
      <c r="EY458" s="93"/>
      <c r="EZ458" s="93"/>
      <c r="FA458" s="93"/>
      <c r="FB458" s="93"/>
      <c r="FC458" s="93"/>
      <c r="FD458" s="93"/>
      <c r="FE458" s="93"/>
      <c r="FF458" s="93"/>
      <c r="FG458" s="93"/>
    </row>
    <row r="459" spans="1:163" ht="18.75" customHeight="1">
      <c r="B459" s="5"/>
      <c r="C459" s="5"/>
      <c r="D459" s="394"/>
      <c r="E459" s="394"/>
      <c r="F459" s="394"/>
      <c r="G459" s="394"/>
      <c r="H459" s="394"/>
      <c r="I459" s="394"/>
      <c r="J459" s="394"/>
      <c r="K459" s="394"/>
      <c r="L459" s="394"/>
      <c r="M459" s="394"/>
      <c r="N459" s="394"/>
      <c r="O459" s="394"/>
      <c r="P459" s="394"/>
      <c r="Q459" s="394"/>
      <c r="R459" s="394"/>
      <c r="S459" s="394"/>
      <c r="T459" s="394"/>
      <c r="U459" s="394"/>
      <c r="V459" s="394"/>
      <c r="W459" s="394"/>
      <c r="X459" s="394"/>
      <c r="Y459" s="394"/>
      <c r="Z459" s="4"/>
      <c r="AA459" s="4"/>
      <c r="AB459" s="4"/>
      <c r="AC459" s="4"/>
      <c r="AD459" s="4"/>
      <c r="AE459" s="4"/>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P459" s="5"/>
      <c r="BQ459" s="5"/>
      <c r="BR459" s="394"/>
      <c r="BS459" s="394"/>
      <c r="BT459" s="394"/>
      <c r="BU459" s="394"/>
      <c r="BV459" s="394"/>
      <c r="BW459" s="394"/>
      <c r="BX459" s="394"/>
      <c r="BY459" s="394"/>
      <c r="BZ459" s="394"/>
      <c r="CA459" s="394"/>
      <c r="CB459" s="394"/>
      <c r="CC459" s="394"/>
      <c r="CD459" s="394"/>
      <c r="CE459" s="394"/>
      <c r="CF459" s="394"/>
      <c r="CG459" s="394"/>
      <c r="CH459" s="394"/>
      <c r="CI459" s="394"/>
      <c r="CJ459" s="394"/>
      <c r="CK459" s="394"/>
      <c r="CL459" s="394"/>
      <c r="CM459" s="394"/>
      <c r="CN459" s="4"/>
      <c r="CO459" s="4"/>
      <c r="CP459" s="4"/>
      <c r="CQ459" s="4"/>
      <c r="CR459" s="4"/>
      <c r="CS459" s="4"/>
      <c r="CT459" s="251"/>
      <c r="CU459" s="251"/>
      <c r="CV459" s="251"/>
      <c r="CW459" s="251"/>
      <c r="CX459" s="251"/>
      <c r="CY459" s="251"/>
      <c r="CZ459" s="251"/>
      <c r="DA459" s="251"/>
      <c r="DB459" s="251"/>
      <c r="DC459" s="251"/>
      <c r="DD459" s="251"/>
      <c r="DE459" s="251"/>
      <c r="DF459" s="251"/>
      <c r="DG459" s="251"/>
      <c r="DH459" s="251"/>
      <c r="DI459" s="251"/>
      <c r="DJ459" s="251"/>
      <c r="DK459" s="251"/>
      <c r="DL459" s="251"/>
      <c r="DM459" s="251"/>
      <c r="DN459" s="251"/>
      <c r="DO459" s="251"/>
      <c r="DP459" s="251"/>
      <c r="DQ459" s="251"/>
      <c r="DR459" s="251"/>
      <c r="DS459" s="251"/>
      <c r="DT459" s="251"/>
      <c r="DU459" s="251"/>
      <c r="DV459" s="251"/>
      <c r="DW459" s="251"/>
      <c r="DX459" s="251"/>
      <c r="DY459" s="251"/>
      <c r="ED459" s="92"/>
      <c r="EE459" s="92"/>
      <c r="EF459" s="92"/>
      <c r="EG459" s="92"/>
      <c r="EH459" s="92"/>
      <c r="EI459" s="92"/>
      <c r="EJ459" s="92"/>
      <c r="EK459" s="92"/>
      <c r="EL459" s="92"/>
      <c r="EM459" s="92"/>
      <c r="EN459" s="92"/>
      <c r="EO459" s="93"/>
      <c r="EP459" s="93"/>
      <c r="EQ459" s="93"/>
      <c r="ER459" s="93"/>
      <c r="ES459" s="93"/>
      <c r="ET459" s="93"/>
      <c r="EU459" s="93"/>
      <c r="EV459" s="93"/>
      <c r="EW459" s="93"/>
      <c r="EX459" s="93"/>
      <c r="EY459" s="93"/>
      <c r="EZ459" s="93"/>
      <c r="FA459" s="93"/>
      <c r="FB459" s="93"/>
      <c r="FC459" s="93"/>
      <c r="FD459" s="93"/>
      <c r="FE459" s="93"/>
      <c r="FF459" s="93"/>
      <c r="FG459" s="93"/>
    </row>
    <row r="460" spans="1:163" s="134" customFormat="1" ht="13.5">
      <c r="A460" s="33"/>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c r="CP460" s="33"/>
      <c r="CQ460" s="33"/>
      <c r="CR460" s="33"/>
      <c r="CS460" s="33"/>
      <c r="CT460" s="33"/>
      <c r="CU460" s="33"/>
      <c r="CV460" s="33"/>
      <c r="CW460" s="33"/>
      <c r="CX460" s="33"/>
      <c r="CY460" s="33"/>
      <c r="CZ460" s="33"/>
      <c r="DA460" s="33"/>
      <c r="DB460" s="33"/>
      <c r="DC460" s="33"/>
      <c r="DD460" s="33"/>
      <c r="DE460" s="33"/>
      <c r="DF460" s="33"/>
      <c r="DG460" s="33"/>
      <c r="DH460" s="33"/>
      <c r="DI460" s="33"/>
      <c r="DJ460" s="33"/>
      <c r="DK460" s="33"/>
      <c r="DL460" s="33"/>
      <c r="DM460" s="33"/>
      <c r="DN460" s="33"/>
      <c r="DO460" s="33"/>
      <c r="DP460" s="33"/>
      <c r="DQ460" s="33"/>
      <c r="DR460" s="33"/>
      <c r="DS460" s="33"/>
      <c r="DT460" s="33"/>
      <c r="DU460" s="33"/>
      <c r="DV460" s="33"/>
      <c r="DW460" s="33"/>
      <c r="DX460" s="33"/>
      <c r="DY460" s="33"/>
      <c r="DZ460" s="33"/>
      <c r="EA460" s="33"/>
      <c r="EB460" s="33"/>
      <c r="EC460" s="33"/>
      <c r="ED460" s="5"/>
      <c r="EE460" s="5"/>
      <c r="EF460" s="5"/>
      <c r="EG460" s="5"/>
      <c r="EH460" s="5"/>
      <c r="EI460" s="96"/>
      <c r="EJ460" s="96"/>
      <c r="EK460" s="96"/>
      <c r="EL460" s="96"/>
      <c r="EM460" s="96"/>
      <c r="EN460" s="5"/>
      <c r="EO460" s="96"/>
      <c r="EP460" s="96"/>
      <c r="EQ460" s="96"/>
      <c r="ER460" s="96"/>
      <c r="ES460" s="96"/>
      <c r="ET460" s="96"/>
      <c r="EU460" s="96"/>
      <c r="EV460" s="96"/>
      <c r="EW460" s="96"/>
      <c r="EX460" s="96"/>
      <c r="EY460" s="96"/>
      <c r="EZ460" s="96"/>
      <c r="FA460" s="96"/>
      <c r="FB460" s="96"/>
      <c r="FC460" s="96"/>
      <c r="FD460" s="96"/>
      <c r="FE460" s="96"/>
      <c r="FF460" s="96"/>
      <c r="FG460" s="96"/>
    </row>
    <row r="461" spans="1:163" s="134" customFormat="1" ht="14.25" customHeight="1">
      <c r="A461" s="33"/>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c r="BQ461" s="33"/>
      <c r="BR461" s="33"/>
      <c r="BS461" s="102"/>
      <c r="BT461" s="33"/>
      <c r="BU461" s="33"/>
      <c r="BV461" s="33"/>
      <c r="BW461" s="33"/>
      <c r="BX461" s="33"/>
      <c r="BY461" s="33"/>
      <c r="BZ461" s="33"/>
      <c r="CA461" s="33"/>
      <c r="CB461" s="33"/>
      <c r="CC461" s="33"/>
      <c r="CD461" s="33"/>
      <c r="CE461" s="33"/>
      <c r="CF461" s="33"/>
      <c r="CG461" s="33"/>
      <c r="CH461" s="33"/>
      <c r="CI461" s="33"/>
      <c r="CJ461" s="33"/>
      <c r="CK461" s="33"/>
      <c r="CL461" s="33"/>
      <c r="CM461" s="33"/>
      <c r="CN461" s="33"/>
      <c r="CO461" s="33"/>
      <c r="CP461" s="33"/>
      <c r="CQ461" s="33"/>
      <c r="CR461" s="33"/>
      <c r="CS461" s="33"/>
      <c r="CT461" s="33"/>
      <c r="CU461" s="33"/>
      <c r="CV461" s="33"/>
      <c r="CW461" s="33"/>
      <c r="CX461" s="33"/>
      <c r="CY461" s="33"/>
      <c r="CZ461" s="33"/>
      <c r="DA461" s="102"/>
      <c r="DB461" s="33"/>
      <c r="DC461" s="33"/>
      <c r="DD461" s="33"/>
      <c r="DE461" s="33"/>
      <c r="DF461" s="33"/>
      <c r="DG461" s="33"/>
      <c r="DH461" s="33"/>
      <c r="DI461" s="33"/>
      <c r="DJ461" s="33"/>
      <c r="DK461" s="33"/>
      <c r="DL461" s="33"/>
      <c r="DM461" s="33"/>
      <c r="DN461" s="33"/>
      <c r="DO461" s="33"/>
      <c r="DP461" s="33"/>
      <c r="DQ461" s="33"/>
      <c r="DR461" s="33"/>
      <c r="DS461" s="33"/>
      <c r="DT461" s="33"/>
      <c r="DU461" s="33"/>
      <c r="DV461" s="33"/>
      <c r="DW461" s="33"/>
      <c r="DX461" s="33"/>
      <c r="DY461" s="33"/>
      <c r="DZ461" s="33"/>
      <c r="EA461" s="33"/>
      <c r="EB461" s="33"/>
      <c r="EC461" s="33"/>
      <c r="ED461" s="224"/>
      <c r="EE461" s="127"/>
      <c r="EF461" s="96"/>
      <c r="EG461" s="96"/>
      <c r="EH461" s="96"/>
      <c r="EI461" s="96"/>
      <c r="EJ461" s="96"/>
      <c r="EK461" s="96"/>
      <c r="EL461" s="96"/>
      <c r="EM461" s="96"/>
      <c r="EN461" s="5"/>
      <c r="EO461" s="5"/>
      <c r="EP461" s="5"/>
      <c r="EQ461" s="5"/>
      <c r="ER461" s="5"/>
      <c r="ES461" s="5"/>
      <c r="ET461" s="5"/>
      <c r="EU461" s="5"/>
      <c r="EV461" s="5"/>
      <c r="EW461" s="5"/>
      <c r="EX461" s="5"/>
      <c r="EY461" s="5"/>
      <c r="EZ461" s="5"/>
      <c r="FA461" s="5"/>
      <c r="FB461" s="5"/>
      <c r="FC461" s="5"/>
      <c r="FD461" s="5"/>
      <c r="FE461" s="5"/>
      <c r="FF461" s="5"/>
      <c r="FG461" s="5"/>
    </row>
    <row r="462" spans="1:163" s="134" customFormat="1" ht="13.5">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c r="CN462" s="33"/>
      <c r="CO462" s="33"/>
      <c r="CP462" s="33"/>
      <c r="CQ462" s="33"/>
      <c r="CR462" s="33"/>
      <c r="CS462" s="33"/>
      <c r="CT462" s="33"/>
      <c r="CU462" s="33"/>
      <c r="CV462" s="33"/>
      <c r="CW462" s="33"/>
      <c r="CX462" s="33"/>
      <c r="CY462" s="33"/>
      <c r="CZ462" s="33"/>
      <c r="DA462" s="33"/>
      <c r="DB462" s="33"/>
      <c r="DC462" s="33"/>
      <c r="DD462" s="33"/>
      <c r="DE462" s="33"/>
      <c r="DF462" s="33"/>
      <c r="DG462" s="33"/>
      <c r="DH462" s="33"/>
      <c r="DI462" s="33"/>
      <c r="DJ462" s="33"/>
      <c r="DK462" s="33"/>
      <c r="DL462" s="33"/>
      <c r="DM462" s="33"/>
      <c r="DN462" s="33"/>
      <c r="DO462" s="33"/>
      <c r="DP462" s="33"/>
      <c r="DQ462" s="33"/>
      <c r="DR462" s="33"/>
      <c r="DS462" s="33"/>
      <c r="DT462" s="33"/>
      <c r="DU462" s="33"/>
      <c r="DV462" s="33"/>
      <c r="DW462" s="33"/>
      <c r="DX462" s="33"/>
      <c r="DY462" s="33"/>
      <c r="DZ462" s="33"/>
      <c r="EA462" s="33"/>
      <c r="EB462" s="33"/>
      <c r="EC462" s="33"/>
      <c r="ED462" s="224"/>
      <c r="EE462" s="127"/>
      <c r="EF462" s="96"/>
      <c r="EG462" s="96"/>
      <c r="EH462" s="96"/>
      <c r="EI462" s="96"/>
      <c r="EJ462" s="96"/>
      <c r="EK462" s="96"/>
      <c r="EL462" s="96"/>
      <c r="EM462" s="96"/>
      <c r="EN462" s="5"/>
      <c r="EO462" s="5"/>
      <c r="EP462" s="5"/>
      <c r="EQ462" s="5"/>
      <c r="ER462" s="5"/>
      <c r="ES462" s="5"/>
      <c r="ET462" s="5"/>
      <c r="EU462" s="5"/>
      <c r="EV462" s="5"/>
      <c r="EW462" s="5"/>
      <c r="EX462" s="5"/>
      <c r="EY462" s="5"/>
      <c r="EZ462" s="5"/>
      <c r="FA462" s="5"/>
      <c r="FB462" s="5"/>
      <c r="FC462" s="5"/>
      <c r="FD462" s="5"/>
      <c r="FE462" s="5"/>
      <c r="FF462" s="5"/>
      <c r="FG462" s="5"/>
    </row>
    <row r="463" spans="1:163" s="134" customFormat="1">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226"/>
      <c r="BV463" s="226"/>
      <c r="BW463" s="226"/>
      <c r="BX463" s="226"/>
      <c r="BY463" s="226"/>
      <c r="BZ463" s="226"/>
      <c r="CA463" s="226"/>
      <c r="CB463" s="226"/>
      <c r="CC463" s="226"/>
      <c r="CD463" s="226"/>
      <c r="CE463" s="226"/>
      <c r="CF463" s="33"/>
      <c r="CG463" s="33"/>
      <c r="CH463" s="33"/>
      <c r="CI463" s="33"/>
      <c r="CJ463" s="33"/>
      <c r="CK463" s="33"/>
      <c r="CL463" s="33"/>
      <c r="CM463" s="33"/>
      <c r="CN463" s="33"/>
      <c r="CO463" s="33"/>
      <c r="CP463" s="33"/>
      <c r="CQ463" s="33"/>
      <c r="CR463" s="33"/>
      <c r="CS463" s="33"/>
      <c r="CT463" s="33"/>
      <c r="CU463" s="33"/>
      <c r="CV463" s="33"/>
      <c r="CW463" s="33"/>
      <c r="CX463" s="33"/>
      <c r="CY463" s="33"/>
      <c r="CZ463" s="33"/>
      <c r="DA463" s="33"/>
      <c r="DB463" s="33"/>
      <c r="DC463" s="226"/>
      <c r="DD463" s="226"/>
      <c r="DE463" s="226"/>
      <c r="DF463" s="226"/>
      <c r="DG463" s="226"/>
      <c r="DH463" s="226"/>
      <c r="DI463" s="226"/>
      <c r="DJ463" s="226"/>
      <c r="DK463" s="226"/>
      <c r="DL463" s="226"/>
      <c r="DM463" s="226"/>
      <c r="DN463" s="33"/>
      <c r="DO463" s="33"/>
      <c r="DP463" s="33"/>
      <c r="DQ463" s="33"/>
      <c r="DR463" s="33"/>
      <c r="DS463" s="33"/>
      <c r="DT463" s="33"/>
      <c r="DU463" s="33"/>
      <c r="DV463" s="33"/>
      <c r="DW463" s="33"/>
      <c r="DX463" s="33"/>
      <c r="DY463" s="33"/>
      <c r="DZ463" s="33"/>
      <c r="EA463" s="33"/>
      <c r="EB463" s="33"/>
      <c r="EC463" s="33"/>
      <c r="ED463" s="224"/>
      <c r="EE463" s="127"/>
      <c r="EF463" s="96"/>
      <c r="EG463" s="96"/>
      <c r="EH463" s="96"/>
      <c r="EI463" s="96"/>
      <c r="EJ463" s="96"/>
      <c r="EK463" s="96"/>
      <c r="EL463" s="96"/>
      <c r="EM463" s="96"/>
      <c r="EN463" s="5"/>
      <c r="EO463" s="5"/>
      <c r="EP463" s="5"/>
      <c r="EQ463" s="5"/>
      <c r="ER463" s="5"/>
      <c r="ES463" s="5"/>
      <c r="ET463" s="5"/>
      <c r="EU463" s="5"/>
      <c r="EV463" s="5"/>
      <c r="EW463" s="5"/>
      <c r="EX463" s="5"/>
      <c r="EY463" s="5"/>
      <c r="EZ463" s="5"/>
      <c r="FA463" s="5"/>
      <c r="FB463" s="5"/>
      <c r="FC463" s="5"/>
      <c r="FD463" s="5"/>
      <c r="FE463" s="5"/>
      <c r="FF463" s="5"/>
      <c r="FG463" s="5"/>
    </row>
    <row r="464" spans="1:163" s="134" customFormat="1" ht="13.5">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c r="BQ464" s="33"/>
      <c r="BR464" s="33"/>
      <c r="BS464" s="33"/>
      <c r="BT464" s="33"/>
      <c r="BU464" s="33"/>
      <c r="BV464" s="33"/>
      <c r="BW464" s="33"/>
      <c r="BX464" s="33"/>
      <c r="BY464" s="33"/>
      <c r="BZ464" s="104"/>
      <c r="CA464" s="33"/>
      <c r="CB464" s="33"/>
      <c r="CC464" s="33"/>
      <c r="CD464" s="33"/>
      <c r="CE464" s="33"/>
      <c r="CF464" s="33"/>
      <c r="CG464" s="33"/>
      <c r="CH464" s="33"/>
      <c r="CI464" s="33"/>
      <c r="CJ464" s="33"/>
      <c r="CK464" s="33"/>
      <c r="CL464" s="33"/>
      <c r="CM464" s="33"/>
      <c r="CN464" s="33"/>
      <c r="CO464" s="33"/>
      <c r="CP464" s="33"/>
      <c r="CQ464" s="33"/>
      <c r="CR464" s="33"/>
      <c r="CS464" s="33"/>
      <c r="CT464" s="33"/>
      <c r="CU464" s="33"/>
      <c r="CV464" s="33"/>
      <c r="CW464" s="33"/>
      <c r="CX464" s="33"/>
      <c r="CY464" s="33"/>
      <c r="CZ464" s="33"/>
      <c r="DA464" s="33"/>
      <c r="DB464" s="33"/>
      <c r="DC464" s="33"/>
      <c r="DD464" s="33"/>
      <c r="DE464" s="33"/>
      <c r="DF464" s="33"/>
      <c r="DG464" s="33"/>
      <c r="DH464" s="104"/>
      <c r="DI464" s="33"/>
      <c r="DJ464" s="33"/>
      <c r="DK464" s="33"/>
      <c r="DL464" s="33"/>
      <c r="DM464" s="33"/>
      <c r="DN464" s="33"/>
      <c r="DO464" s="33"/>
      <c r="DP464" s="33"/>
      <c r="DQ464" s="33"/>
      <c r="DR464" s="33"/>
      <c r="DS464" s="33"/>
      <c r="DT464" s="33"/>
      <c r="DU464" s="33"/>
      <c r="DV464" s="33"/>
      <c r="DW464" s="33"/>
      <c r="DX464" s="33"/>
      <c r="DY464" s="33"/>
      <c r="DZ464" s="33"/>
      <c r="EA464" s="33"/>
      <c r="EB464" s="33"/>
      <c r="EC464" s="33"/>
      <c r="ED464" s="33"/>
      <c r="EE464" s="69"/>
    </row>
    <row r="465" spans="1:135" s="134" customFormat="1">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226"/>
      <c r="BV465" s="226"/>
      <c r="BW465" s="226"/>
      <c r="BX465" s="226"/>
      <c r="BY465" s="226"/>
      <c r="BZ465" s="226"/>
      <c r="CA465" s="226"/>
      <c r="CB465" s="226"/>
      <c r="CC465" s="226"/>
      <c r="CD465" s="226"/>
      <c r="CE465" s="226"/>
      <c r="CF465" s="33"/>
      <c r="CG465" s="33"/>
      <c r="CH465" s="33"/>
      <c r="CI465" s="33"/>
      <c r="CJ465" s="33"/>
      <c r="CK465" s="33"/>
      <c r="CL465" s="33"/>
      <c r="CM465" s="33"/>
      <c r="CN465" s="33"/>
      <c r="CO465" s="33"/>
      <c r="CP465" s="33"/>
      <c r="CQ465" s="33"/>
      <c r="CR465" s="33"/>
      <c r="CS465" s="33"/>
      <c r="CT465" s="33"/>
      <c r="CU465" s="33"/>
      <c r="CV465" s="33"/>
      <c r="CW465" s="33"/>
      <c r="CX465" s="33"/>
      <c r="CY465" s="33"/>
      <c r="CZ465" s="33"/>
      <c r="DA465" s="33"/>
      <c r="DB465" s="33"/>
      <c r="DC465" s="33"/>
      <c r="DD465" s="33"/>
      <c r="DE465" s="33"/>
      <c r="DF465" s="33"/>
      <c r="DG465" s="33"/>
      <c r="DH465" s="33"/>
      <c r="DI465" s="33"/>
      <c r="DJ465" s="33"/>
      <c r="DK465" s="33"/>
      <c r="DL465" s="33"/>
      <c r="DM465" s="33"/>
      <c r="DN465" s="33"/>
      <c r="DO465" s="33"/>
      <c r="DP465" s="33"/>
      <c r="DQ465" s="33"/>
      <c r="DR465" s="33"/>
      <c r="DS465" s="33"/>
      <c r="DT465" s="33"/>
      <c r="DU465" s="33"/>
      <c r="DV465" s="33"/>
      <c r="DW465" s="33"/>
      <c r="DX465" s="33"/>
      <c r="DY465" s="33"/>
      <c r="DZ465" s="33"/>
      <c r="EA465" s="33"/>
      <c r="EB465" s="33"/>
      <c r="EC465" s="33"/>
      <c r="ED465" s="33"/>
      <c r="EE465" s="69"/>
    </row>
    <row r="466" spans="1:135" s="134" customFormat="1" ht="13.5">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c r="CQ466" s="33"/>
      <c r="CR466" s="33"/>
      <c r="CS466" s="33"/>
      <c r="CT466" s="33"/>
      <c r="CU466" s="33"/>
      <c r="CV466" s="33"/>
      <c r="CW466" s="33"/>
      <c r="CX466" s="33"/>
      <c r="CY466" s="33"/>
      <c r="CZ466" s="33"/>
      <c r="DA466" s="33"/>
      <c r="DB466" s="33"/>
      <c r="DC466" s="33"/>
      <c r="DD466" s="33"/>
      <c r="DE466" s="33"/>
      <c r="DF466" s="33"/>
      <c r="DG466" s="33"/>
      <c r="DH466" s="33"/>
      <c r="DI466" s="33"/>
      <c r="DJ466" s="33"/>
      <c r="DK466" s="33"/>
      <c r="DL466" s="33"/>
      <c r="DM466" s="33"/>
      <c r="DN466" s="33"/>
      <c r="DO466" s="33"/>
      <c r="DP466" s="33"/>
      <c r="DQ466" s="33"/>
      <c r="DR466" s="33"/>
      <c r="DS466" s="33"/>
      <c r="DT466" s="33"/>
      <c r="DU466" s="33"/>
      <c r="DV466" s="33"/>
      <c r="DW466" s="33"/>
      <c r="DX466" s="33"/>
      <c r="DY466" s="33"/>
      <c r="DZ466" s="33"/>
      <c r="EA466" s="33"/>
      <c r="EB466" s="33"/>
      <c r="EC466" s="33"/>
      <c r="ED466" s="33"/>
      <c r="EE466" s="69"/>
    </row>
    <row r="467" spans="1:135" s="134" customFormat="1" ht="14.25" customHeight="1">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BO467" s="33"/>
      <c r="BP467" s="33"/>
      <c r="BQ467" s="33"/>
      <c r="BR467" s="33"/>
      <c r="BS467" s="33"/>
      <c r="BT467" s="33"/>
      <c r="BU467" s="33"/>
      <c r="BV467" s="33"/>
      <c r="BW467" s="33"/>
      <c r="BX467" s="33"/>
      <c r="BY467" s="33"/>
      <c r="BZ467" s="33"/>
      <c r="CA467" s="33"/>
      <c r="CB467" s="33"/>
      <c r="CC467" s="102"/>
      <c r="CD467" s="102"/>
      <c r="CE467" s="102"/>
      <c r="CF467" s="102"/>
      <c r="CG467" s="102"/>
      <c r="CH467" s="102"/>
      <c r="CI467" s="102"/>
      <c r="CJ467" s="102"/>
      <c r="CK467" s="102"/>
      <c r="CL467" s="102"/>
      <c r="CM467" s="102"/>
      <c r="CN467" s="33"/>
      <c r="CO467" s="33"/>
      <c r="CP467" s="33"/>
      <c r="CQ467" s="33"/>
      <c r="CR467" s="33"/>
      <c r="CS467" s="33"/>
      <c r="CT467" s="33"/>
      <c r="CU467" s="33"/>
      <c r="CV467" s="33"/>
      <c r="CW467" s="33"/>
      <c r="CX467" s="33"/>
      <c r="CY467" s="33"/>
      <c r="CZ467" s="33"/>
      <c r="DA467" s="33"/>
      <c r="DB467" s="33"/>
      <c r="DC467" s="33"/>
      <c r="DD467" s="33"/>
      <c r="DE467" s="33"/>
      <c r="DF467" s="33"/>
      <c r="DG467" s="33"/>
      <c r="DH467" s="33"/>
      <c r="DI467" s="33"/>
      <c r="DJ467" s="33"/>
      <c r="DK467" s="102"/>
      <c r="DL467" s="102"/>
      <c r="DM467" s="102"/>
      <c r="DN467" s="102"/>
      <c r="DO467" s="102"/>
      <c r="DP467" s="102"/>
      <c r="DQ467" s="102"/>
      <c r="DR467" s="102"/>
      <c r="DS467" s="102"/>
      <c r="DT467" s="102"/>
      <c r="DU467" s="102"/>
      <c r="DV467" s="33"/>
      <c r="DW467" s="33"/>
      <c r="DX467" s="33"/>
      <c r="DY467" s="33"/>
      <c r="DZ467" s="33"/>
      <c r="EA467" s="33"/>
      <c r="EB467" s="33"/>
      <c r="EC467" s="33"/>
      <c r="ED467" s="33"/>
      <c r="EE467" s="69"/>
    </row>
    <row r="468" spans="1:135" s="134" customFormat="1" ht="14.25" customHeight="1">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c r="BQ468" s="33"/>
      <c r="BR468" s="33"/>
      <c r="BS468" s="33"/>
      <c r="BT468" s="33"/>
      <c r="BU468" s="33"/>
      <c r="BV468" s="33"/>
      <c r="BW468" s="33"/>
      <c r="BX468" s="33"/>
      <c r="BY468" s="33"/>
      <c r="BZ468" s="33"/>
      <c r="CA468" s="33"/>
      <c r="CB468" s="33"/>
      <c r="CC468" s="102"/>
      <c r="CD468" s="102"/>
      <c r="CE468" s="102"/>
      <c r="CF468" s="102"/>
      <c r="CG468" s="102"/>
      <c r="CH468" s="102"/>
      <c r="CI468" s="102"/>
      <c r="CJ468" s="102"/>
      <c r="CK468" s="102"/>
      <c r="CL468" s="102"/>
      <c r="CM468" s="102"/>
      <c r="CN468" s="33"/>
      <c r="CO468" s="33"/>
      <c r="CP468" s="33"/>
      <c r="CQ468" s="33"/>
      <c r="CR468" s="33"/>
      <c r="CS468" s="33"/>
      <c r="CT468" s="33"/>
      <c r="CU468" s="33"/>
      <c r="CV468" s="33"/>
      <c r="CW468" s="33"/>
      <c r="CX468" s="33"/>
      <c r="CY468" s="33"/>
      <c r="CZ468" s="33"/>
      <c r="DA468" s="33"/>
      <c r="DB468" s="33"/>
      <c r="DC468" s="33"/>
      <c r="DD468" s="33"/>
      <c r="DE468" s="33"/>
      <c r="DF468" s="33"/>
      <c r="DG468" s="33"/>
      <c r="DH468" s="33"/>
      <c r="DI468" s="33"/>
      <c r="DJ468" s="33"/>
      <c r="DK468" s="102"/>
      <c r="DL468" s="102"/>
      <c r="DM468" s="102"/>
      <c r="DN468" s="102"/>
      <c r="DO468" s="102"/>
      <c r="DP468" s="102"/>
      <c r="DQ468" s="102"/>
      <c r="DR468" s="102"/>
      <c r="DS468" s="102"/>
      <c r="DT468" s="102"/>
      <c r="DU468" s="102"/>
      <c r="DV468" s="33"/>
      <c r="DW468" s="33"/>
      <c r="DX468" s="33"/>
      <c r="DY468" s="33"/>
      <c r="DZ468" s="33"/>
      <c r="EA468" s="33"/>
      <c r="EB468" s="33"/>
      <c r="EC468" s="33"/>
      <c r="ED468" s="33"/>
      <c r="EE468" s="69"/>
    </row>
    <row r="469" spans="1:135" s="134" customFormat="1" ht="14.25" customHeight="1">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3"/>
      <c r="BP469" s="33"/>
      <c r="BQ469" s="33"/>
      <c r="BR469" s="33"/>
      <c r="BS469" s="33"/>
      <c r="BT469" s="33"/>
      <c r="BU469" s="33"/>
      <c r="BV469" s="33"/>
      <c r="BW469" s="33"/>
      <c r="BX469" s="33"/>
      <c r="BY469" s="33"/>
      <c r="BZ469" s="33"/>
      <c r="CA469" s="33"/>
      <c r="CB469" s="33"/>
      <c r="CC469" s="33"/>
      <c r="CD469" s="33"/>
      <c r="CE469" s="33"/>
      <c r="CF469" s="33"/>
      <c r="CG469" s="33"/>
      <c r="CH469" s="33"/>
      <c r="CI469" s="33"/>
      <c r="CJ469" s="33"/>
      <c r="CK469" s="33"/>
      <c r="CL469" s="33"/>
      <c r="CM469" s="33"/>
      <c r="CN469" s="33"/>
      <c r="CO469" s="33"/>
      <c r="CP469" s="33"/>
      <c r="CQ469" s="33"/>
      <c r="CR469" s="33"/>
      <c r="CS469" s="33"/>
      <c r="CT469" s="33"/>
      <c r="CU469" s="33"/>
      <c r="CV469" s="33"/>
      <c r="CW469" s="33"/>
      <c r="CX469" s="33"/>
      <c r="CY469" s="33"/>
      <c r="CZ469" s="33"/>
      <c r="DA469" s="33"/>
      <c r="DB469" s="33"/>
      <c r="DC469" s="33"/>
      <c r="DD469" s="33"/>
      <c r="DE469" s="33"/>
      <c r="DF469" s="33"/>
      <c r="DG469" s="33"/>
      <c r="DH469" s="33"/>
      <c r="DI469" s="33"/>
      <c r="DJ469" s="33"/>
      <c r="DK469" s="33"/>
      <c r="DL469" s="33"/>
      <c r="DM469" s="33"/>
      <c r="DN469" s="33"/>
      <c r="DO469" s="33"/>
      <c r="DP469" s="33"/>
      <c r="DQ469" s="33"/>
      <c r="DR469" s="33"/>
      <c r="DS469" s="33"/>
      <c r="DT469" s="33"/>
      <c r="DU469" s="33"/>
      <c r="DV469" s="33"/>
      <c r="DW469" s="33"/>
      <c r="DX469" s="33"/>
      <c r="DY469" s="33"/>
      <c r="DZ469" s="33"/>
      <c r="EA469" s="33"/>
      <c r="EB469" s="33"/>
      <c r="EC469" s="33"/>
      <c r="ED469" s="33"/>
      <c r="EE469" s="69"/>
    </row>
    <row r="470" spans="1:135" s="134" customFormat="1" ht="14.25" customHeight="1">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BO470" s="33"/>
      <c r="BP470" s="33"/>
      <c r="BQ470" s="33"/>
      <c r="BR470" s="33"/>
      <c r="BS470" s="33"/>
      <c r="BT470" s="33"/>
      <c r="BU470" s="33"/>
      <c r="BV470" s="33"/>
      <c r="BW470" s="33"/>
      <c r="BX470" s="33"/>
      <c r="BY470" s="33"/>
      <c r="BZ470" s="33"/>
      <c r="CA470" s="33"/>
      <c r="CB470" s="33"/>
      <c r="CC470" s="102"/>
      <c r="CD470" s="102"/>
      <c r="CE470" s="102"/>
      <c r="CF470" s="102"/>
      <c r="CG470" s="102"/>
      <c r="CH470" s="102"/>
      <c r="CI470" s="102"/>
      <c r="CJ470" s="102"/>
      <c r="CK470" s="102"/>
      <c r="CL470" s="102"/>
      <c r="CM470" s="102"/>
      <c r="CN470" s="33"/>
      <c r="CO470" s="33"/>
      <c r="CP470" s="33"/>
      <c r="CQ470" s="33"/>
      <c r="CR470" s="33"/>
      <c r="CS470" s="33"/>
      <c r="CT470" s="33"/>
      <c r="CU470" s="33"/>
      <c r="CV470" s="33"/>
      <c r="CW470" s="33"/>
      <c r="CX470" s="33"/>
      <c r="CY470" s="33"/>
      <c r="CZ470" s="33"/>
      <c r="DA470" s="33"/>
      <c r="DB470" s="33"/>
      <c r="DC470" s="33"/>
      <c r="DD470" s="33"/>
      <c r="DE470" s="33"/>
      <c r="DF470" s="33"/>
      <c r="DG470" s="33"/>
      <c r="DH470" s="33"/>
      <c r="DI470" s="33"/>
      <c r="DJ470" s="33"/>
      <c r="DK470" s="102"/>
      <c r="DL470" s="102"/>
      <c r="DM470" s="102"/>
      <c r="DN470" s="102"/>
      <c r="DO470" s="102"/>
      <c r="DP470" s="102"/>
      <c r="DQ470" s="102"/>
      <c r="DR470" s="102"/>
      <c r="DS470" s="102"/>
      <c r="DT470" s="102"/>
      <c r="DU470" s="102"/>
      <c r="DV470" s="33"/>
      <c r="DW470" s="33"/>
      <c r="DX470" s="33"/>
      <c r="DY470" s="33"/>
      <c r="DZ470" s="33"/>
      <c r="EA470" s="33"/>
      <c r="EB470" s="33"/>
      <c r="EC470" s="33"/>
      <c r="ED470" s="33"/>
      <c r="EE470" s="69"/>
    </row>
    <row r="471" spans="1:135" s="134" customFormat="1" ht="14.25" customHeight="1">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c r="BQ471" s="33"/>
      <c r="BR471" s="33"/>
      <c r="BS471" s="33"/>
      <c r="BT471" s="33"/>
      <c r="BU471" s="33"/>
      <c r="BV471" s="33"/>
      <c r="BW471" s="33"/>
      <c r="BX471" s="33"/>
      <c r="BY471" s="33"/>
      <c r="BZ471" s="33"/>
      <c r="CA471" s="33"/>
      <c r="CB471" s="33"/>
      <c r="CC471" s="102"/>
      <c r="CD471" s="102"/>
      <c r="CE471" s="102"/>
      <c r="CF471" s="102"/>
      <c r="CG471" s="102"/>
      <c r="CH471" s="102"/>
      <c r="CI471" s="102"/>
      <c r="CJ471" s="102"/>
      <c r="CK471" s="102"/>
      <c r="CL471" s="102"/>
      <c r="CM471" s="102"/>
      <c r="CN471" s="33"/>
      <c r="CO471" s="33"/>
      <c r="CP471" s="33"/>
      <c r="CQ471" s="33"/>
      <c r="CR471" s="33"/>
      <c r="CS471" s="33"/>
      <c r="CT471" s="33"/>
      <c r="CU471" s="33"/>
      <c r="CV471" s="33"/>
      <c r="CW471" s="33"/>
      <c r="CX471" s="33"/>
      <c r="CY471" s="33"/>
      <c r="CZ471" s="33"/>
      <c r="DA471" s="33"/>
      <c r="DB471" s="33"/>
      <c r="DC471" s="33"/>
      <c r="DD471" s="33"/>
      <c r="DE471" s="33"/>
      <c r="DF471" s="33"/>
      <c r="DG471" s="33"/>
      <c r="DH471" s="33"/>
      <c r="DI471" s="33"/>
      <c r="DJ471" s="33"/>
      <c r="DK471" s="102"/>
      <c r="DL471" s="102"/>
      <c r="DM471" s="102"/>
      <c r="DN471" s="102"/>
      <c r="DO471" s="102"/>
      <c r="DP471" s="102"/>
      <c r="DQ471" s="102"/>
      <c r="DR471" s="102"/>
      <c r="DS471" s="102"/>
      <c r="DT471" s="102"/>
      <c r="DU471" s="102"/>
      <c r="DV471" s="33"/>
      <c r="DW471" s="33"/>
      <c r="DX471" s="33"/>
      <c r="DY471" s="33"/>
      <c r="DZ471" s="33"/>
      <c r="EA471" s="33"/>
      <c r="EB471" s="33"/>
      <c r="EC471" s="33"/>
      <c r="ED471" s="33"/>
      <c r="EE471" s="69"/>
    </row>
    <row r="472" spans="1:135" ht="17.2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row>
    <row r="473" spans="1:135" ht="17.25" customHeight="1">
      <c r="A473" s="75"/>
      <c r="B473" s="75"/>
      <c r="C473" s="76" t="s">
        <v>372</v>
      </c>
      <c r="D473" s="77"/>
      <c r="E473" s="77"/>
      <c r="F473" s="77"/>
      <c r="G473" s="77"/>
      <c r="H473" s="77"/>
      <c r="I473" s="77"/>
      <c r="J473" s="77"/>
      <c r="K473" s="77"/>
      <c r="L473" s="77"/>
      <c r="M473" s="77"/>
      <c r="N473" s="77"/>
      <c r="O473" s="77"/>
      <c r="P473" s="77"/>
      <c r="Q473" s="77"/>
      <c r="R473" s="77"/>
      <c r="S473" s="77"/>
      <c r="T473" s="77"/>
      <c r="U473" s="77"/>
      <c r="V473" s="77"/>
      <c r="W473" s="77"/>
      <c r="X473" s="75"/>
      <c r="Y473" s="75"/>
      <c r="Z473" s="75"/>
      <c r="AA473" s="75"/>
      <c r="AB473" s="75"/>
      <c r="AC473" s="75"/>
      <c r="AD473" s="75"/>
      <c r="BE473" s="442" t="s">
        <v>260</v>
      </c>
      <c r="BF473" s="443"/>
      <c r="BG473" s="443"/>
      <c r="BH473" s="443"/>
      <c r="BI473" s="443"/>
      <c r="BJ473" s="443"/>
      <c r="BK473" s="443"/>
      <c r="BL473" s="444"/>
      <c r="BO473" s="75"/>
      <c r="BP473" s="75"/>
      <c r="BQ473" s="117" t="s">
        <v>372</v>
      </c>
      <c r="BR473" s="77"/>
      <c r="BS473" s="77"/>
      <c r="BT473" s="77"/>
      <c r="BU473" s="77"/>
      <c r="BV473" s="77"/>
      <c r="BW473" s="77"/>
      <c r="BX473" s="77"/>
      <c r="BY473" s="77"/>
      <c r="BZ473" s="77"/>
      <c r="CA473" s="77"/>
      <c r="CB473" s="77"/>
      <c r="CC473" s="77"/>
      <c r="CD473" s="77"/>
      <c r="CE473" s="77"/>
      <c r="CF473" s="77"/>
      <c r="CG473" s="77"/>
      <c r="CH473" s="77"/>
      <c r="CI473" s="77"/>
      <c r="CJ473" s="77"/>
      <c r="CK473" s="77"/>
      <c r="CL473" s="75"/>
      <c r="CM473" s="75"/>
      <c r="CN473" s="75"/>
      <c r="CO473" s="75"/>
      <c r="CP473" s="75"/>
      <c r="CQ473" s="75"/>
      <c r="CR473" s="75"/>
      <c r="DS473" s="442" t="s">
        <v>234</v>
      </c>
      <c r="DT473" s="443"/>
      <c r="DU473" s="443"/>
      <c r="DV473" s="443"/>
      <c r="DW473" s="443"/>
      <c r="DX473" s="443"/>
      <c r="DY473" s="443"/>
      <c r="DZ473" s="444"/>
    </row>
    <row r="474" spans="1:135" ht="17.25" customHeight="1">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BE474" s="445"/>
      <c r="BF474" s="446"/>
      <c r="BG474" s="446"/>
      <c r="BH474" s="446"/>
      <c r="BI474" s="446"/>
      <c r="BJ474" s="446"/>
      <c r="BK474" s="446"/>
      <c r="BL474" s="447"/>
      <c r="BO474" s="75"/>
      <c r="BP474" s="75"/>
      <c r="BQ474" s="75"/>
      <c r="BR474" s="75"/>
      <c r="BS474" s="75"/>
      <c r="BT474" s="75"/>
      <c r="BU474" s="75"/>
      <c r="BV474" s="75"/>
      <c r="BW474" s="75"/>
      <c r="BX474" s="75"/>
      <c r="BY474" s="75"/>
      <c r="BZ474" s="75"/>
      <c r="CA474" s="75"/>
      <c r="CB474" s="75"/>
      <c r="CC474" s="75"/>
      <c r="CD474" s="75"/>
      <c r="CE474" s="75"/>
      <c r="CF474" s="75"/>
      <c r="CG474" s="75"/>
      <c r="CH474" s="75"/>
      <c r="CI474" s="75"/>
      <c r="CJ474" s="75"/>
      <c r="CK474" s="75"/>
      <c r="CL474" s="75"/>
      <c r="CM474" s="75"/>
      <c r="CN474" s="75"/>
      <c r="CO474" s="75"/>
      <c r="CP474" s="75"/>
      <c r="CQ474" s="75"/>
      <c r="CR474" s="75"/>
      <c r="DS474" s="445"/>
      <c r="DT474" s="446"/>
      <c r="DU474" s="446"/>
      <c r="DV474" s="446"/>
      <c r="DW474" s="446"/>
      <c r="DX474" s="446"/>
      <c r="DY474" s="446"/>
      <c r="DZ474" s="447"/>
    </row>
    <row r="475" spans="1:135" ht="17.25" customHeight="1">
      <c r="A475" s="75"/>
      <c r="B475" s="75"/>
      <c r="C475" s="78" t="s">
        <v>41</v>
      </c>
      <c r="D475" s="78"/>
      <c r="E475" s="78"/>
      <c r="F475" s="78"/>
      <c r="G475" s="78"/>
      <c r="H475" s="78"/>
      <c r="I475" s="78"/>
      <c r="J475" s="78"/>
      <c r="K475" s="78"/>
      <c r="L475" s="78"/>
      <c r="M475" s="75"/>
      <c r="N475" s="78"/>
      <c r="O475" s="78"/>
      <c r="P475" s="78"/>
      <c r="Q475" s="78"/>
      <c r="R475" s="78"/>
      <c r="S475" s="75"/>
      <c r="T475" s="75"/>
      <c r="U475" s="75"/>
      <c r="V475" s="75"/>
      <c r="W475" s="75"/>
      <c r="X475" s="75"/>
      <c r="Y475" s="75"/>
      <c r="Z475" s="75"/>
      <c r="AA475" s="75"/>
      <c r="AB475" s="75"/>
      <c r="AC475" s="75"/>
      <c r="AD475" s="75"/>
      <c r="BO475" s="75"/>
      <c r="BP475" s="75"/>
      <c r="BQ475" s="78" t="s">
        <v>41</v>
      </c>
      <c r="BR475" s="78"/>
      <c r="BS475" s="78"/>
      <c r="BT475" s="78"/>
      <c r="BU475" s="78"/>
      <c r="BV475" s="78"/>
      <c r="BW475" s="78"/>
      <c r="BX475" s="78"/>
      <c r="BY475" s="78"/>
      <c r="BZ475" s="78"/>
      <c r="CA475" s="75"/>
      <c r="CB475" s="78"/>
      <c r="CC475" s="78"/>
      <c r="CD475" s="78"/>
      <c r="CE475" s="78"/>
      <c r="CF475" s="78"/>
      <c r="CG475" s="75"/>
      <c r="CH475" s="75"/>
      <c r="CI475" s="75"/>
      <c r="CJ475" s="75"/>
      <c r="CK475" s="75"/>
      <c r="CL475" s="75"/>
      <c r="CM475" s="75"/>
      <c r="CN475" s="75"/>
      <c r="CO475" s="75"/>
      <c r="CP475" s="75"/>
      <c r="CQ475" s="75"/>
      <c r="CR475" s="75"/>
    </row>
    <row r="476" spans="1:135" ht="17.25" customHeight="1">
      <c r="A476" s="75"/>
      <c r="B476" s="75"/>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79"/>
      <c r="BD476" s="79"/>
      <c r="BE476" s="79"/>
      <c r="BF476" s="79"/>
      <c r="BG476" s="79"/>
      <c r="BH476" s="79"/>
      <c r="BI476" s="79"/>
      <c r="BJ476" s="79"/>
      <c r="BK476" s="79"/>
      <c r="BL476" s="79"/>
      <c r="BO476" s="75"/>
      <c r="BP476" s="75"/>
      <c r="BQ476" s="79"/>
      <c r="BR476" s="79"/>
      <c r="BS476" s="79"/>
      <c r="BT476" s="79"/>
      <c r="BU476" s="79"/>
      <c r="BV476" s="79"/>
      <c r="BW476" s="79"/>
      <c r="BX476" s="79"/>
      <c r="BY476" s="79"/>
      <c r="BZ476" s="79"/>
      <c r="CA476" s="79"/>
      <c r="CB476" s="79"/>
      <c r="CC476" s="79"/>
      <c r="CD476" s="79"/>
      <c r="CE476" s="79"/>
      <c r="CF476" s="79"/>
      <c r="CG476" s="79"/>
      <c r="CH476" s="79"/>
      <c r="CI476" s="79"/>
      <c r="CJ476" s="79"/>
      <c r="CK476" s="79"/>
      <c r="CL476" s="79"/>
      <c r="CM476" s="79"/>
      <c r="CN476" s="79"/>
      <c r="CO476" s="79"/>
      <c r="CP476" s="79"/>
      <c r="CQ476" s="79"/>
      <c r="CR476" s="79"/>
      <c r="CS476" s="79"/>
      <c r="CT476" s="79"/>
      <c r="CU476" s="79"/>
      <c r="CV476" s="79"/>
      <c r="CW476" s="79"/>
      <c r="CX476" s="79"/>
      <c r="CY476" s="79"/>
      <c r="CZ476" s="79"/>
      <c r="DA476" s="79"/>
      <c r="DB476" s="79"/>
      <c r="DC476" s="79"/>
      <c r="DD476" s="79"/>
      <c r="DE476" s="79"/>
      <c r="DF476" s="79"/>
      <c r="DG476" s="79"/>
      <c r="DH476" s="79"/>
      <c r="DI476" s="79"/>
      <c r="DJ476" s="79"/>
      <c r="DK476" s="79"/>
      <c r="DL476" s="79"/>
      <c r="DM476" s="79"/>
      <c r="DN476" s="79"/>
      <c r="DO476" s="79"/>
      <c r="DP476" s="79"/>
      <c r="DQ476" s="79"/>
      <c r="DR476" s="79"/>
      <c r="DS476" s="79"/>
      <c r="DT476" s="79"/>
      <c r="DU476" s="79"/>
      <c r="DV476" s="79"/>
      <c r="DW476" s="79"/>
      <c r="DX476" s="79"/>
      <c r="DY476" s="79"/>
      <c r="DZ476" s="79"/>
    </row>
    <row r="477" spans="1:135" ht="17.25" customHeight="1">
      <c r="A477" s="75"/>
      <c r="B477" s="78"/>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O477" s="75"/>
      <c r="BP477" s="78"/>
      <c r="BQ477" s="79"/>
      <c r="BR477" s="79"/>
      <c r="BS477" s="79"/>
      <c r="BT477" s="79"/>
      <c r="BU477" s="79"/>
      <c r="BV477" s="79"/>
      <c r="BW477" s="79"/>
      <c r="BX477" s="79"/>
      <c r="BY477" s="79"/>
      <c r="BZ477" s="79"/>
      <c r="CA477" s="79"/>
      <c r="CB477" s="79"/>
      <c r="CC477" s="79"/>
      <c r="CD477" s="79"/>
      <c r="CE477" s="79"/>
      <c r="CF477" s="79"/>
      <c r="CG477" s="79"/>
      <c r="CH477" s="79"/>
      <c r="CI477" s="79"/>
      <c r="CJ477" s="79"/>
      <c r="CK477" s="79"/>
      <c r="CL477" s="79"/>
      <c r="CM477" s="79"/>
      <c r="CN477" s="79"/>
      <c r="CO477" s="79"/>
      <c r="CP477" s="79"/>
      <c r="CQ477" s="79"/>
      <c r="CR477" s="79"/>
      <c r="CS477" s="79"/>
      <c r="CT477" s="79"/>
      <c r="CU477" s="79"/>
      <c r="CV477" s="79"/>
      <c r="CW477" s="79"/>
      <c r="CX477" s="79"/>
      <c r="CY477" s="79"/>
      <c r="CZ477" s="79"/>
      <c r="DA477" s="79"/>
      <c r="DB477" s="79"/>
      <c r="DC477" s="79"/>
      <c r="DD477" s="79"/>
      <c r="DE477" s="79"/>
      <c r="DF477" s="79"/>
      <c r="DG477" s="79"/>
      <c r="DH477" s="79"/>
      <c r="DI477" s="79"/>
      <c r="DJ477" s="79"/>
      <c r="DK477" s="79"/>
      <c r="DL477" s="79"/>
      <c r="DM477" s="79"/>
      <c r="DN477" s="79"/>
      <c r="DO477" s="79"/>
      <c r="DP477" s="79"/>
      <c r="DQ477" s="79"/>
      <c r="DR477" s="79"/>
      <c r="DS477" s="79"/>
      <c r="DT477" s="79"/>
      <c r="DU477" s="79"/>
      <c r="DV477" s="79"/>
      <c r="DW477" s="79"/>
      <c r="DX477" s="79"/>
      <c r="DY477" s="79"/>
      <c r="DZ477" s="79"/>
    </row>
    <row r="478" spans="1:135" ht="18.75" customHeight="1" thickBot="1">
      <c r="A478" s="5"/>
      <c r="B478" s="5"/>
      <c r="C478" s="257" t="s">
        <v>42</v>
      </c>
      <c r="D478" s="5"/>
      <c r="E478" s="5"/>
      <c r="F478" s="5"/>
      <c r="G478" s="5"/>
      <c r="H478" s="5"/>
      <c r="I478" s="5"/>
      <c r="J478" s="5"/>
      <c r="K478" s="5"/>
      <c r="L478" s="5"/>
      <c r="M478" s="5"/>
      <c r="N478" s="5"/>
      <c r="O478" s="5"/>
      <c r="P478" s="5"/>
      <c r="Q478" s="5"/>
      <c r="R478" s="80"/>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4"/>
      <c r="BE478" s="5"/>
      <c r="BF478" s="5"/>
      <c r="BG478" s="5"/>
      <c r="BH478" s="5"/>
      <c r="BI478" s="5"/>
      <c r="BK478" s="81"/>
      <c r="BO478" s="5"/>
      <c r="BP478" s="5"/>
      <c r="BQ478" s="257" t="s">
        <v>42</v>
      </c>
      <c r="BR478" s="5"/>
      <c r="BS478" s="5"/>
      <c r="BT478" s="5"/>
      <c r="BU478" s="5"/>
      <c r="BV478" s="5"/>
      <c r="BW478" s="5"/>
      <c r="BX478" s="5"/>
      <c r="BY478" s="5"/>
      <c r="BZ478" s="5"/>
      <c r="CA478" s="5"/>
      <c r="CB478" s="5"/>
      <c r="CC478" s="5"/>
      <c r="CD478" s="5"/>
      <c r="CE478" s="5"/>
      <c r="CF478" s="80"/>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4"/>
      <c r="DS478" s="5"/>
      <c r="DT478" s="5"/>
      <c r="DU478" s="5"/>
      <c r="DV478" s="5"/>
      <c r="DW478" s="5"/>
      <c r="DY478" s="81"/>
    </row>
    <row r="479" spans="1:135" ht="18.75" customHeight="1">
      <c r="B479" s="5"/>
      <c r="C479" s="83"/>
      <c r="D479" s="84"/>
      <c r="E479" s="84"/>
      <c r="F479" s="84"/>
      <c r="G479" s="84"/>
      <c r="H479" s="84"/>
      <c r="I479" s="84"/>
      <c r="J479" s="84"/>
      <c r="K479" s="84"/>
      <c r="L479" s="84"/>
      <c r="M479" s="84"/>
      <c r="N479" s="84"/>
      <c r="O479" s="84"/>
      <c r="P479" s="84"/>
      <c r="Q479" s="84"/>
      <c r="R479" s="84"/>
      <c r="S479" s="84"/>
      <c r="T479" s="84"/>
      <c r="U479" s="84"/>
      <c r="V479" s="84"/>
      <c r="W479" s="84"/>
      <c r="X479" s="84"/>
      <c r="Y479" s="84"/>
      <c r="Z479" s="84"/>
      <c r="AA479" s="84"/>
      <c r="AB479" s="84"/>
      <c r="AC479" s="84"/>
      <c r="AD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c r="BD479" s="84"/>
      <c r="BE479" s="84"/>
      <c r="BF479" s="84"/>
      <c r="BG479" s="84"/>
      <c r="BH479" s="84"/>
      <c r="BI479" s="84"/>
      <c r="BJ479" s="84"/>
      <c r="BK479" s="85"/>
      <c r="BL479" s="5"/>
      <c r="BM479" s="5"/>
      <c r="BP479" s="5"/>
      <c r="BQ479" s="83"/>
      <c r="BR479" s="84"/>
      <c r="BS479" s="84"/>
      <c r="BT479" s="84"/>
      <c r="BU479" s="84"/>
      <c r="BV479" s="84"/>
      <c r="BW479" s="84"/>
      <c r="BX479" s="84"/>
      <c r="BY479" s="84"/>
      <c r="BZ479" s="84"/>
      <c r="CA479" s="84"/>
      <c r="CB479" s="84"/>
      <c r="CC479" s="84"/>
      <c r="CD479" s="84"/>
      <c r="CE479" s="84"/>
      <c r="CF479" s="84"/>
      <c r="CG479" s="84"/>
      <c r="CH479" s="84"/>
      <c r="CI479" s="84"/>
      <c r="CJ479" s="84"/>
      <c r="CK479" s="84"/>
      <c r="CL479" s="84"/>
      <c r="CM479" s="84"/>
      <c r="CN479" s="84"/>
      <c r="CO479" s="84"/>
      <c r="CP479" s="84"/>
      <c r="CQ479" s="84"/>
      <c r="CR479" s="84"/>
      <c r="CS479" s="84"/>
      <c r="CT479" s="84"/>
      <c r="CU479" s="84"/>
      <c r="CV479" s="84"/>
      <c r="CW479" s="84"/>
      <c r="CX479" s="84"/>
      <c r="CY479" s="84"/>
      <c r="CZ479" s="84"/>
      <c r="DA479" s="84"/>
      <c r="DB479" s="84"/>
      <c r="DC479" s="84"/>
      <c r="DD479" s="84"/>
      <c r="DE479" s="84"/>
      <c r="DF479" s="84"/>
      <c r="DG479" s="84"/>
      <c r="DH479" s="84"/>
      <c r="DI479" s="84"/>
      <c r="DJ479" s="84"/>
      <c r="DK479" s="84"/>
      <c r="DL479" s="84"/>
      <c r="DM479" s="84"/>
      <c r="DN479" s="84"/>
      <c r="DO479" s="84"/>
      <c r="DP479" s="84"/>
      <c r="DQ479" s="84"/>
      <c r="DR479" s="84"/>
      <c r="DS479" s="84"/>
      <c r="DT479" s="84"/>
      <c r="DU479" s="84"/>
      <c r="DV479" s="84"/>
      <c r="DW479" s="84"/>
      <c r="DX479" s="84"/>
      <c r="DY479" s="85"/>
      <c r="DZ479" s="5"/>
      <c r="EA479" s="5"/>
    </row>
    <row r="480" spans="1:135" ht="18.75" customHeight="1" thickBot="1">
      <c r="B480" s="5"/>
      <c r="C480" s="86"/>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87"/>
      <c r="BL480" s="5"/>
      <c r="BM480" s="5"/>
      <c r="BP480" s="5"/>
      <c r="BQ480" s="86"/>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87"/>
      <c r="DZ480" s="5"/>
      <c r="EA480" s="5"/>
    </row>
    <row r="481" spans="2:131" ht="15" customHeight="1">
      <c r="B481" s="5"/>
      <c r="C481" s="86"/>
      <c r="D481" s="300" t="s">
        <v>524</v>
      </c>
      <c r="E481" s="287"/>
      <c r="F481" s="287"/>
      <c r="G481" s="287"/>
      <c r="H481" s="287"/>
      <c r="I481" s="287"/>
      <c r="J481" s="287"/>
      <c r="K481" s="287"/>
      <c r="L481" s="287"/>
      <c r="M481" s="287"/>
      <c r="N481" s="287"/>
      <c r="O481" s="287"/>
      <c r="P481" s="287"/>
      <c r="Q481" s="287"/>
      <c r="R481" s="287"/>
      <c r="S481" s="286"/>
      <c r="T481" s="286"/>
      <c r="U481" s="315"/>
      <c r="V481" s="5"/>
      <c r="W481" s="5"/>
      <c r="X481" s="5"/>
      <c r="Y481" s="5"/>
      <c r="Z481" s="5"/>
      <c r="AA481" s="5"/>
      <c r="AB481" s="5"/>
      <c r="AC481" s="5"/>
      <c r="AD481" s="26"/>
      <c r="AE481" s="262" t="s">
        <v>361</v>
      </c>
      <c r="AF481" s="287"/>
      <c r="AG481" s="287"/>
      <c r="AH481" s="287"/>
      <c r="AI481" s="287"/>
      <c r="AJ481" s="287"/>
      <c r="AK481" s="287"/>
      <c r="AL481" s="287"/>
      <c r="AM481" s="287"/>
      <c r="AN481" s="287"/>
      <c r="AO481" s="287"/>
      <c r="AP481" s="287"/>
      <c r="AQ481" s="287"/>
      <c r="AR481" s="287"/>
      <c r="AS481" s="323"/>
      <c r="AT481" s="324"/>
      <c r="AU481" s="288"/>
      <c r="AV481" s="336"/>
      <c r="AW481" s="300" t="s">
        <v>493</v>
      </c>
      <c r="AX481" s="287"/>
      <c r="AY481" s="287"/>
      <c r="AZ481" s="287"/>
      <c r="BA481" s="287"/>
      <c r="BB481" s="287"/>
      <c r="BC481" s="287"/>
      <c r="BD481" s="287"/>
      <c r="BE481" s="287"/>
      <c r="BF481" s="287"/>
      <c r="BG481" s="287"/>
      <c r="BH481" s="287"/>
      <c r="BI481" s="287"/>
      <c r="BJ481" s="288"/>
      <c r="BK481" s="87"/>
      <c r="BL481" s="5"/>
      <c r="BM481" s="5"/>
      <c r="BP481" s="5"/>
      <c r="BQ481" s="86"/>
      <c r="BR481" s="300" t="s">
        <v>524</v>
      </c>
      <c r="BS481" s="287"/>
      <c r="BT481" s="287"/>
      <c r="BU481" s="287"/>
      <c r="BV481" s="287"/>
      <c r="BW481" s="287"/>
      <c r="BX481" s="287"/>
      <c r="BY481" s="287"/>
      <c r="BZ481" s="287"/>
      <c r="CA481" s="287"/>
      <c r="CB481" s="287"/>
      <c r="CC481" s="287"/>
      <c r="CD481" s="287"/>
      <c r="CE481" s="287"/>
      <c r="CF481" s="287"/>
      <c r="CG481" s="286"/>
      <c r="CH481" s="286"/>
      <c r="CI481" s="315"/>
      <c r="CJ481" s="5"/>
      <c r="CK481" s="5"/>
      <c r="CL481" s="5"/>
      <c r="CM481" s="5"/>
      <c r="CN481" s="5"/>
      <c r="CO481" s="5"/>
      <c r="CP481" s="5"/>
      <c r="CQ481" s="5"/>
      <c r="CR481" s="26"/>
      <c r="CS481" s="262" t="s">
        <v>361</v>
      </c>
      <c r="CT481" s="287"/>
      <c r="CU481" s="287"/>
      <c r="CV481" s="287"/>
      <c r="CW481" s="287"/>
      <c r="CX481" s="287"/>
      <c r="CY481" s="287"/>
      <c r="CZ481" s="287"/>
      <c r="DA481" s="287"/>
      <c r="DB481" s="287"/>
      <c r="DC481" s="287"/>
      <c r="DD481" s="287"/>
      <c r="DE481" s="287"/>
      <c r="DF481" s="287"/>
      <c r="DG481" s="323"/>
      <c r="DH481" s="324"/>
      <c r="DI481" s="288"/>
      <c r="DJ481" s="336"/>
      <c r="DK481" s="300" t="s">
        <v>493</v>
      </c>
      <c r="DL481" s="287"/>
      <c r="DM481" s="287"/>
      <c r="DN481" s="287"/>
      <c r="DO481" s="287"/>
      <c r="DP481" s="287"/>
      <c r="DQ481" s="287"/>
      <c r="DR481" s="287"/>
      <c r="DS481" s="287"/>
      <c r="DT481" s="287"/>
      <c r="DU481" s="287"/>
      <c r="DV481" s="287"/>
      <c r="DW481" s="287"/>
      <c r="DX481" s="288"/>
      <c r="DY481" s="87"/>
      <c r="DZ481" s="5"/>
      <c r="EA481" s="5"/>
    </row>
    <row r="482" spans="2:131" ht="15" customHeight="1">
      <c r="B482" s="5"/>
      <c r="C482" s="86"/>
      <c r="D482" s="319" t="s">
        <v>525</v>
      </c>
      <c r="E482" s="338"/>
      <c r="F482" s="338"/>
      <c r="G482" s="338"/>
      <c r="H482" s="338"/>
      <c r="I482" s="338"/>
      <c r="J482" s="338"/>
      <c r="K482" s="338"/>
      <c r="L482" s="338"/>
      <c r="M482" s="338"/>
      <c r="N482" s="338"/>
      <c r="O482" s="338"/>
      <c r="P482" s="338"/>
      <c r="Q482" s="338"/>
      <c r="R482" s="338"/>
      <c r="S482" s="268"/>
      <c r="T482" s="268"/>
      <c r="U482" s="303"/>
      <c r="V482" s="5"/>
      <c r="W482" s="5"/>
      <c r="X482" s="5"/>
      <c r="Y482" s="5"/>
      <c r="Z482" s="5"/>
      <c r="AA482" s="5"/>
      <c r="AB482" s="5"/>
      <c r="AC482" s="5"/>
      <c r="AD482" s="26"/>
      <c r="AE482" s="271"/>
      <c r="AF482" s="338"/>
      <c r="AG482" s="338"/>
      <c r="AH482" s="338"/>
      <c r="AI482" s="338"/>
      <c r="AJ482" s="338"/>
      <c r="AK482" s="338"/>
      <c r="AL482" s="338"/>
      <c r="AM482" s="338"/>
      <c r="AN482" s="338"/>
      <c r="AO482" s="338"/>
      <c r="AP482" s="338"/>
      <c r="AQ482" s="338"/>
      <c r="AR482" s="338"/>
      <c r="AS482" s="326"/>
      <c r="AT482" s="331"/>
      <c r="AU482" s="322"/>
      <c r="AV482" s="340"/>
      <c r="AW482" s="319"/>
      <c r="AX482" s="321"/>
      <c r="AY482" s="321"/>
      <c r="AZ482" s="321"/>
      <c r="BA482" s="321"/>
      <c r="BB482" s="321"/>
      <c r="BC482" s="321"/>
      <c r="BD482" s="321"/>
      <c r="BE482" s="321"/>
      <c r="BF482" s="321"/>
      <c r="BG482" s="321"/>
      <c r="BH482" s="321"/>
      <c r="BI482" s="321"/>
      <c r="BJ482" s="322"/>
      <c r="BK482" s="87"/>
      <c r="BL482" s="5"/>
      <c r="BM482" s="5"/>
      <c r="BP482" s="5"/>
      <c r="BQ482" s="86"/>
      <c r="BR482" s="319" t="s">
        <v>525</v>
      </c>
      <c r="BS482" s="338"/>
      <c r="BT482" s="338"/>
      <c r="BU482" s="338"/>
      <c r="BV482" s="338"/>
      <c r="BW482" s="338"/>
      <c r="BX482" s="338"/>
      <c r="BY482" s="338"/>
      <c r="BZ482" s="338"/>
      <c r="CA482" s="338"/>
      <c r="CB482" s="338"/>
      <c r="CC482" s="338"/>
      <c r="CD482" s="338"/>
      <c r="CE482" s="338"/>
      <c r="CF482" s="338"/>
      <c r="CG482" s="268"/>
      <c r="CH482" s="268"/>
      <c r="CI482" s="303"/>
      <c r="CJ482" s="5"/>
      <c r="CK482" s="5"/>
      <c r="CL482" s="5"/>
      <c r="CM482" s="5"/>
      <c r="CN482" s="5"/>
      <c r="CO482" s="5"/>
      <c r="CP482" s="5"/>
      <c r="CQ482" s="5"/>
      <c r="CR482" s="26"/>
      <c r="CS482" s="271"/>
      <c r="CT482" s="338"/>
      <c r="CU482" s="338"/>
      <c r="CV482" s="338"/>
      <c r="CW482" s="338"/>
      <c r="CX482" s="338"/>
      <c r="CY482" s="338"/>
      <c r="CZ482" s="338"/>
      <c r="DA482" s="338"/>
      <c r="DB482" s="338"/>
      <c r="DC482" s="338"/>
      <c r="DD482" s="338"/>
      <c r="DE482" s="338"/>
      <c r="DF482" s="338"/>
      <c r="DG482" s="326"/>
      <c r="DH482" s="331"/>
      <c r="DI482" s="322"/>
      <c r="DJ482" s="340"/>
      <c r="DK482" s="319"/>
      <c r="DL482" s="321"/>
      <c r="DM482" s="321"/>
      <c r="DN482" s="321"/>
      <c r="DO482" s="321"/>
      <c r="DP482" s="321"/>
      <c r="DQ482" s="321"/>
      <c r="DR482" s="321"/>
      <c r="DS482" s="321"/>
      <c r="DT482" s="321"/>
      <c r="DU482" s="321"/>
      <c r="DV482" s="321"/>
      <c r="DW482" s="321"/>
      <c r="DX482" s="322"/>
      <c r="DY482" s="87"/>
      <c r="DZ482" s="5"/>
      <c r="EA482" s="5"/>
    </row>
    <row r="483" spans="2:131" ht="15" customHeight="1">
      <c r="B483" s="5"/>
      <c r="C483" s="86"/>
      <c r="D483" s="319"/>
      <c r="E483" s="338"/>
      <c r="F483" s="338"/>
      <c r="G483" s="338"/>
      <c r="H483" s="338"/>
      <c r="I483" s="338"/>
      <c r="J483" s="338"/>
      <c r="K483" s="338"/>
      <c r="L483" s="338"/>
      <c r="M483" s="338"/>
      <c r="N483" s="338"/>
      <c r="O483" s="338"/>
      <c r="P483" s="338"/>
      <c r="Q483" s="338"/>
      <c r="R483" s="338"/>
      <c r="S483" s="268"/>
      <c r="T483" s="268"/>
      <c r="U483" s="303"/>
      <c r="V483" s="5"/>
      <c r="W483" s="5"/>
      <c r="X483" s="5"/>
      <c r="Y483" s="5"/>
      <c r="Z483" s="5"/>
      <c r="AA483" s="5"/>
      <c r="AB483" s="5"/>
      <c r="AC483" s="5"/>
      <c r="AD483" s="26"/>
      <c r="AE483" s="271"/>
      <c r="AF483" s="338"/>
      <c r="AG483" s="338"/>
      <c r="AH483" s="338"/>
      <c r="AI483" s="338"/>
      <c r="AJ483" s="338"/>
      <c r="AK483" s="338"/>
      <c r="AL483" s="338"/>
      <c r="AM483" s="338"/>
      <c r="AN483" s="338"/>
      <c r="AO483" s="338"/>
      <c r="AP483" s="338"/>
      <c r="AQ483" s="338"/>
      <c r="AR483" s="338"/>
      <c r="AS483" s="326"/>
      <c r="AT483" s="331"/>
      <c r="AU483" s="322"/>
      <c r="AV483" s="340"/>
      <c r="AW483" s="319"/>
      <c r="AX483" s="321"/>
      <c r="AY483" s="321"/>
      <c r="AZ483" s="321"/>
      <c r="BA483" s="321"/>
      <c r="BB483" s="321"/>
      <c r="BC483" s="321"/>
      <c r="BD483" s="321"/>
      <c r="BE483" s="321"/>
      <c r="BF483" s="321"/>
      <c r="BG483" s="321"/>
      <c r="BH483" s="321"/>
      <c r="BI483" s="321"/>
      <c r="BJ483" s="322"/>
      <c r="BK483" s="87"/>
      <c r="BL483" s="5"/>
      <c r="BM483" s="5"/>
      <c r="BP483" s="5"/>
      <c r="BQ483" s="86"/>
      <c r="BR483" s="319"/>
      <c r="BS483" s="338"/>
      <c r="BT483" s="338"/>
      <c r="BU483" s="338"/>
      <c r="BV483" s="338"/>
      <c r="BW483" s="338"/>
      <c r="BX483" s="338"/>
      <c r="BY483" s="338"/>
      <c r="BZ483" s="338"/>
      <c r="CA483" s="338"/>
      <c r="CB483" s="338"/>
      <c r="CC483" s="338"/>
      <c r="CD483" s="338"/>
      <c r="CE483" s="338"/>
      <c r="CF483" s="338"/>
      <c r="CG483" s="268"/>
      <c r="CH483" s="268"/>
      <c r="CI483" s="303"/>
      <c r="CJ483" s="5"/>
      <c r="CK483" s="5"/>
      <c r="CL483" s="5"/>
      <c r="CM483" s="5"/>
      <c r="CN483" s="5"/>
      <c r="CO483" s="5"/>
      <c r="CP483" s="5"/>
      <c r="CQ483" s="5"/>
      <c r="CR483" s="26"/>
      <c r="CS483" s="271"/>
      <c r="CT483" s="338"/>
      <c r="CU483" s="338"/>
      <c r="CV483" s="338"/>
      <c r="CW483" s="338"/>
      <c r="CX483" s="338"/>
      <c r="CY483" s="338"/>
      <c r="CZ483" s="338"/>
      <c r="DA483" s="338"/>
      <c r="DB483" s="338"/>
      <c r="DC483" s="338"/>
      <c r="DD483" s="338"/>
      <c r="DE483" s="338"/>
      <c r="DF483" s="338"/>
      <c r="DG483" s="326"/>
      <c r="DH483" s="331"/>
      <c r="DI483" s="322"/>
      <c r="DJ483" s="340"/>
      <c r="DK483" s="319"/>
      <c r="DL483" s="321"/>
      <c r="DM483" s="321"/>
      <c r="DN483" s="321"/>
      <c r="DO483" s="321"/>
      <c r="DP483" s="321"/>
      <c r="DQ483" s="321"/>
      <c r="DR483" s="321"/>
      <c r="DS483" s="321"/>
      <c r="DT483" s="321"/>
      <c r="DU483" s="321"/>
      <c r="DV483" s="321"/>
      <c r="DW483" s="321"/>
      <c r="DX483" s="322"/>
      <c r="DY483" s="87"/>
      <c r="DZ483" s="5"/>
      <c r="EA483" s="5"/>
    </row>
    <row r="484" spans="2:131" ht="15" customHeight="1">
      <c r="B484" s="5"/>
      <c r="C484" s="86"/>
      <c r="D484" s="319"/>
      <c r="E484" s="338"/>
      <c r="F484" s="338"/>
      <c r="G484" s="338"/>
      <c r="H484" s="338"/>
      <c r="I484" s="338"/>
      <c r="J484" s="338"/>
      <c r="K484" s="338"/>
      <c r="L484" s="338"/>
      <c r="M484" s="338"/>
      <c r="N484" s="338"/>
      <c r="O484" s="338"/>
      <c r="P484" s="338"/>
      <c r="Q484" s="338"/>
      <c r="R484" s="338"/>
      <c r="S484" s="268"/>
      <c r="T484" s="268"/>
      <c r="U484" s="303"/>
      <c r="V484" s="5"/>
      <c r="W484" s="5"/>
      <c r="X484" s="5"/>
      <c r="Y484" s="5"/>
      <c r="Z484" s="5"/>
      <c r="AA484" s="5"/>
      <c r="AB484" s="5"/>
      <c r="AC484" s="5"/>
      <c r="AD484" s="26"/>
      <c r="AE484" s="271"/>
      <c r="AF484" s="338"/>
      <c r="AG484" s="338"/>
      <c r="AH484" s="338"/>
      <c r="AI484" s="338"/>
      <c r="AJ484" s="338"/>
      <c r="AK484" s="338"/>
      <c r="AL484" s="338"/>
      <c r="AM484" s="338"/>
      <c r="AN484" s="338"/>
      <c r="AO484" s="338"/>
      <c r="AP484" s="338"/>
      <c r="AQ484" s="338"/>
      <c r="AR484" s="338"/>
      <c r="AS484" s="326"/>
      <c r="AT484" s="331"/>
      <c r="AU484" s="322"/>
      <c r="AV484" s="340"/>
      <c r="AW484" s="319"/>
      <c r="AX484" s="321"/>
      <c r="AY484" s="321"/>
      <c r="AZ484" s="321"/>
      <c r="BA484" s="321"/>
      <c r="BB484" s="321"/>
      <c r="BC484" s="321"/>
      <c r="BD484" s="321"/>
      <c r="BE484" s="321"/>
      <c r="BF484" s="321"/>
      <c r="BG484" s="321"/>
      <c r="BH484" s="321"/>
      <c r="BI484" s="321"/>
      <c r="BJ484" s="322"/>
      <c r="BK484" s="87"/>
      <c r="BL484" s="5"/>
      <c r="BM484" s="5"/>
      <c r="BP484" s="5"/>
      <c r="BQ484" s="86"/>
      <c r="BR484" s="319"/>
      <c r="BS484" s="338"/>
      <c r="BT484" s="338"/>
      <c r="BU484" s="338"/>
      <c r="BV484" s="338"/>
      <c r="BW484" s="338"/>
      <c r="BX484" s="338"/>
      <c r="BY484" s="338"/>
      <c r="BZ484" s="338"/>
      <c r="CA484" s="338"/>
      <c r="CB484" s="338"/>
      <c r="CC484" s="338"/>
      <c r="CD484" s="338"/>
      <c r="CE484" s="338"/>
      <c r="CF484" s="338"/>
      <c r="CG484" s="268"/>
      <c r="CH484" s="268"/>
      <c r="CI484" s="303"/>
      <c r="CJ484" s="5"/>
      <c r="CK484" s="5"/>
      <c r="CL484" s="5"/>
      <c r="CM484" s="5"/>
      <c r="CN484" s="5"/>
      <c r="CO484" s="5"/>
      <c r="CP484" s="5"/>
      <c r="CQ484" s="5"/>
      <c r="CR484" s="26"/>
      <c r="CS484" s="271"/>
      <c r="CT484" s="338"/>
      <c r="CU484" s="338"/>
      <c r="CV484" s="338"/>
      <c r="CW484" s="338"/>
      <c r="CX484" s="338"/>
      <c r="CY484" s="338"/>
      <c r="CZ484" s="338"/>
      <c r="DA484" s="338"/>
      <c r="DB484" s="338"/>
      <c r="DC484" s="338"/>
      <c r="DD484" s="338"/>
      <c r="DE484" s="338"/>
      <c r="DF484" s="338"/>
      <c r="DG484" s="326"/>
      <c r="DH484" s="331"/>
      <c r="DI484" s="322"/>
      <c r="DJ484" s="340"/>
      <c r="DK484" s="319"/>
      <c r="DL484" s="321"/>
      <c r="DM484" s="321"/>
      <c r="DN484" s="321"/>
      <c r="DO484" s="321"/>
      <c r="DP484" s="321"/>
      <c r="DQ484" s="321"/>
      <c r="DR484" s="321"/>
      <c r="DS484" s="321"/>
      <c r="DT484" s="321"/>
      <c r="DU484" s="321"/>
      <c r="DV484" s="321"/>
      <c r="DW484" s="321"/>
      <c r="DX484" s="322"/>
      <c r="DY484" s="87"/>
      <c r="DZ484" s="5"/>
      <c r="EA484" s="5"/>
    </row>
    <row r="485" spans="2:131" ht="15" customHeight="1">
      <c r="B485" s="5"/>
      <c r="C485" s="86"/>
      <c r="D485" s="319"/>
      <c r="E485" s="338"/>
      <c r="F485" s="338"/>
      <c r="G485" s="338"/>
      <c r="H485" s="338"/>
      <c r="I485" s="338"/>
      <c r="J485" s="338"/>
      <c r="K485" s="338"/>
      <c r="L485" s="338"/>
      <c r="M485" s="338"/>
      <c r="N485" s="338"/>
      <c r="O485" s="338"/>
      <c r="P485" s="338"/>
      <c r="Q485" s="338"/>
      <c r="R485" s="338"/>
      <c r="S485" s="268"/>
      <c r="T485" s="268"/>
      <c r="U485" s="303"/>
      <c r="V485" s="5"/>
      <c r="W485" s="5"/>
      <c r="X485" s="5"/>
      <c r="Y485" s="5"/>
      <c r="Z485" s="5"/>
      <c r="AA485" s="5"/>
      <c r="AB485" s="5"/>
      <c r="AC485" s="5"/>
      <c r="AD485" s="26"/>
      <c r="AE485" s="271"/>
      <c r="AF485" s="338"/>
      <c r="AG485" s="338"/>
      <c r="AH485" s="338"/>
      <c r="AI485" s="338"/>
      <c r="AJ485" s="338"/>
      <c r="AK485" s="338"/>
      <c r="AL485" s="338"/>
      <c r="AM485" s="338"/>
      <c r="AN485" s="338"/>
      <c r="AO485" s="338"/>
      <c r="AP485" s="338"/>
      <c r="AQ485" s="338"/>
      <c r="AR485" s="338"/>
      <c r="AS485" s="326"/>
      <c r="AT485" s="331"/>
      <c r="AU485" s="322"/>
      <c r="AV485" s="340"/>
      <c r="AW485" s="319"/>
      <c r="AX485" s="321"/>
      <c r="AY485" s="321"/>
      <c r="AZ485" s="321"/>
      <c r="BA485" s="321"/>
      <c r="BB485" s="321"/>
      <c r="BC485" s="321"/>
      <c r="BD485" s="321"/>
      <c r="BE485" s="321"/>
      <c r="BF485" s="321"/>
      <c r="BG485" s="321"/>
      <c r="BH485" s="321"/>
      <c r="BI485" s="321"/>
      <c r="BJ485" s="322"/>
      <c r="BK485" s="87"/>
      <c r="BL485" s="5"/>
      <c r="BM485" s="5"/>
      <c r="BP485" s="5"/>
      <c r="BQ485" s="86"/>
      <c r="BR485" s="319"/>
      <c r="BS485" s="338"/>
      <c r="BT485" s="338"/>
      <c r="BU485" s="338"/>
      <c r="BV485" s="338"/>
      <c r="BW485" s="338"/>
      <c r="BX485" s="338"/>
      <c r="BY485" s="338"/>
      <c r="BZ485" s="338"/>
      <c r="CA485" s="338"/>
      <c r="CB485" s="338"/>
      <c r="CC485" s="338"/>
      <c r="CD485" s="338"/>
      <c r="CE485" s="338"/>
      <c r="CF485" s="338"/>
      <c r="CG485" s="268"/>
      <c r="CH485" s="268"/>
      <c r="CI485" s="303"/>
      <c r="CJ485" s="5"/>
      <c r="CK485" s="5"/>
      <c r="CL485" s="5"/>
      <c r="CM485" s="5"/>
      <c r="CN485" s="5"/>
      <c r="CO485" s="5"/>
      <c r="CP485" s="5"/>
      <c r="CQ485" s="5"/>
      <c r="CR485" s="26"/>
      <c r="CS485" s="271"/>
      <c r="CT485" s="338"/>
      <c r="CU485" s="338"/>
      <c r="CV485" s="338"/>
      <c r="CW485" s="338"/>
      <c r="CX485" s="338"/>
      <c r="CY485" s="338"/>
      <c r="CZ485" s="338"/>
      <c r="DA485" s="338"/>
      <c r="DB485" s="338"/>
      <c r="DC485" s="338"/>
      <c r="DD485" s="338"/>
      <c r="DE485" s="338"/>
      <c r="DF485" s="338"/>
      <c r="DG485" s="326"/>
      <c r="DH485" s="331"/>
      <c r="DI485" s="322"/>
      <c r="DJ485" s="340"/>
      <c r="DK485" s="319"/>
      <c r="DL485" s="321"/>
      <c r="DM485" s="321"/>
      <c r="DN485" s="321"/>
      <c r="DO485" s="321"/>
      <c r="DP485" s="321"/>
      <c r="DQ485" s="321"/>
      <c r="DR485" s="321"/>
      <c r="DS485" s="321"/>
      <c r="DT485" s="321"/>
      <c r="DU485" s="321"/>
      <c r="DV485" s="321"/>
      <c r="DW485" s="321"/>
      <c r="DX485" s="322"/>
      <c r="DY485" s="87"/>
      <c r="DZ485" s="5"/>
      <c r="EA485" s="5"/>
    </row>
    <row r="486" spans="2:131" ht="15" customHeight="1">
      <c r="B486" s="5"/>
      <c r="C486" s="86"/>
      <c r="D486" s="319"/>
      <c r="E486" s="338"/>
      <c r="F486" s="338"/>
      <c r="G486" s="338"/>
      <c r="H486" s="338"/>
      <c r="I486" s="338"/>
      <c r="J486" s="338"/>
      <c r="K486" s="338"/>
      <c r="L486" s="338"/>
      <c r="M486" s="338"/>
      <c r="N486" s="338"/>
      <c r="O486" s="338"/>
      <c r="P486" s="338"/>
      <c r="Q486" s="338"/>
      <c r="R486" s="338"/>
      <c r="S486" s="268"/>
      <c r="T486" s="268"/>
      <c r="U486" s="303"/>
      <c r="V486" s="5"/>
      <c r="W486" s="5"/>
      <c r="X486" s="5"/>
      <c r="Y486" s="5"/>
      <c r="Z486" s="5"/>
      <c r="AA486" s="5"/>
      <c r="AB486" s="5"/>
      <c r="AC486" s="5"/>
      <c r="AD486" s="26"/>
      <c r="AE486" s="271"/>
      <c r="AF486" s="338"/>
      <c r="AG486" s="338"/>
      <c r="AH486" s="338"/>
      <c r="AI486" s="338"/>
      <c r="AJ486" s="338"/>
      <c r="AK486" s="338"/>
      <c r="AL486" s="338"/>
      <c r="AM486" s="338"/>
      <c r="AN486" s="338"/>
      <c r="AO486" s="338"/>
      <c r="AP486" s="338"/>
      <c r="AQ486" s="338"/>
      <c r="AR486" s="338"/>
      <c r="AS486" s="326"/>
      <c r="AT486" s="331"/>
      <c r="AU486" s="322"/>
      <c r="AV486" s="340"/>
      <c r="AW486" s="319"/>
      <c r="AX486" s="321"/>
      <c r="AY486" s="321"/>
      <c r="AZ486" s="321"/>
      <c r="BA486" s="321"/>
      <c r="BB486" s="321"/>
      <c r="BC486" s="321"/>
      <c r="BD486" s="321"/>
      <c r="BE486" s="321"/>
      <c r="BF486" s="321"/>
      <c r="BG486" s="321"/>
      <c r="BH486" s="321"/>
      <c r="BI486" s="321"/>
      <c r="BJ486" s="322"/>
      <c r="BK486" s="87"/>
      <c r="BL486" s="5"/>
      <c r="BM486" s="5"/>
      <c r="BP486" s="5"/>
      <c r="BQ486" s="86"/>
      <c r="BR486" s="319"/>
      <c r="BS486" s="338"/>
      <c r="BT486" s="338"/>
      <c r="BU486" s="338"/>
      <c r="BV486" s="338"/>
      <c r="BW486" s="338"/>
      <c r="BX486" s="338"/>
      <c r="BY486" s="338"/>
      <c r="BZ486" s="338"/>
      <c r="CA486" s="338"/>
      <c r="CB486" s="338"/>
      <c r="CC486" s="338"/>
      <c r="CD486" s="338"/>
      <c r="CE486" s="338"/>
      <c r="CF486" s="338"/>
      <c r="CG486" s="268"/>
      <c r="CH486" s="268"/>
      <c r="CI486" s="303"/>
      <c r="CJ486" s="5"/>
      <c r="CK486" s="5"/>
      <c r="CL486" s="5"/>
      <c r="CM486" s="5"/>
      <c r="CN486" s="5"/>
      <c r="CO486" s="5"/>
      <c r="CP486" s="5"/>
      <c r="CQ486" s="5"/>
      <c r="CR486" s="26"/>
      <c r="CS486" s="271"/>
      <c r="CT486" s="338"/>
      <c r="CU486" s="338"/>
      <c r="CV486" s="338"/>
      <c r="CW486" s="338"/>
      <c r="CX486" s="338"/>
      <c r="CY486" s="338"/>
      <c r="CZ486" s="338"/>
      <c r="DA486" s="338"/>
      <c r="DB486" s="338"/>
      <c r="DC486" s="338"/>
      <c r="DD486" s="338"/>
      <c r="DE486" s="338"/>
      <c r="DF486" s="338"/>
      <c r="DG486" s="326"/>
      <c r="DH486" s="331"/>
      <c r="DI486" s="322"/>
      <c r="DJ486" s="340"/>
      <c r="DK486" s="319"/>
      <c r="DL486" s="321"/>
      <c r="DM486" s="321"/>
      <c r="DN486" s="321"/>
      <c r="DO486" s="321"/>
      <c r="DP486" s="321"/>
      <c r="DQ486" s="321"/>
      <c r="DR486" s="321"/>
      <c r="DS486" s="321"/>
      <c r="DT486" s="321"/>
      <c r="DU486" s="321"/>
      <c r="DV486" s="321"/>
      <c r="DW486" s="321"/>
      <c r="DX486" s="322"/>
      <c r="DY486" s="87"/>
      <c r="DZ486" s="5"/>
      <c r="EA486" s="5"/>
    </row>
    <row r="487" spans="2:131" ht="15" customHeight="1">
      <c r="B487" s="5"/>
      <c r="C487" s="86"/>
      <c r="D487" s="319"/>
      <c r="E487" s="338"/>
      <c r="F487" s="338"/>
      <c r="G487" s="338"/>
      <c r="H487" s="338"/>
      <c r="I487" s="338"/>
      <c r="J487" s="338"/>
      <c r="K487" s="338"/>
      <c r="L487" s="338"/>
      <c r="M487" s="338"/>
      <c r="N487" s="338"/>
      <c r="O487" s="338"/>
      <c r="P487" s="338"/>
      <c r="Q487" s="338"/>
      <c r="R487" s="338"/>
      <c r="S487" s="268"/>
      <c r="T487" s="268"/>
      <c r="U487" s="303"/>
      <c r="V487" s="5"/>
      <c r="W487" s="5"/>
      <c r="X487" s="5"/>
      <c r="Y487" s="5"/>
      <c r="Z487" s="5"/>
      <c r="AA487" s="5"/>
      <c r="AB487" s="5"/>
      <c r="AC487" s="5"/>
      <c r="AD487" s="26"/>
      <c r="AE487" s="271"/>
      <c r="AF487" s="338"/>
      <c r="AG487" s="338"/>
      <c r="AH487" s="338"/>
      <c r="AI487" s="338"/>
      <c r="AJ487" s="338"/>
      <c r="AK487" s="338"/>
      <c r="AL487" s="338"/>
      <c r="AM487" s="338"/>
      <c r="AN487" s="338"/>
      <c r="AO487" s="338"/>
      <c r="AP487" s="338"/>
      <c r="AQ487" s="338"/>
      <c r="AR487" s="338"/>
      <c r="AS487" s="326"/>
      <c r="AT487" s="331"/>
      <c r="AU487" s="322"/>
      <c r="AV487" s="340"/>
      <c r="AW487" s="319"/>
      <c r="AX487" s="321"/>
      <c r="AY487" s="321"/>
      <c r="AZ487" s="321"/>
      <c r="BA487" s="321"/>
      <c r="BB487" s="321"/>
      <c r="BC487" s="321"/>
      <c r="BD487" s="321"/>
      <c r="BE487" s="321"/>
      <c r="BF487" s="321"/>
      <c r="BG487" s="321"/>
      <c r="BH487" s="321"/>
      <c r="BI487" s="321"/>
      <c r="BJ487" s="322"/>
      <c r="BK487" s="87"/>
      <c r="BL487" s="5"/>
      <c r="BM487" s="5"/>
      <c r="BP487" s="5"/>
      <c r="BQ487" s="86"/>
      <c r="BR487" s="319"/>
      <c r="BS487" s="338"/>
      <c r="BT487" s="338"/>
      <c r="BU487" s="338"/>
      <c r="BV487" s="338"/>
      <c r="BW487" s="338"/>
      <c r="BX487" s="338"/>
      <c r="BY487" s="338"/>
      <c r="BZ487" s="338"/>
      <c r="CA487" s="338"/>
      <c r="CB487" s="338"/>
      <c r="CC487" s="338"/>
      <c r="CD487" s="338"/>
      <c r="CE487" s="338"/>
      <c r="CF487" s="338"/>
      <c r="CG487" s="268"/>
      <c r="CH487" s="268"/>
      <c r="CI487" s="303"/>
      <c r="CJ487" s="5"/>
      <c r="CK487" s="5"/>
      <c r="CL487" s="5"/>
      <c r="CM487" s="5"/>
      <c r="CN487" s="5"/>
      <c r="CO487" s="5"/>
      <c r="CP487" s="5"/>
      <c r="CQ487" s="5"/>
      <c r="CR487" s="26"/>
      <c r="CS487" s="271"/>
      <c r="CT487" s="338"/>
      <c r="CU487" s="338"/>
      <c r="CV487" s="338"/>
      <c r="CW487" s="338"/>
      <c r="CX487" s="338"/>
      <c r="CY487" s="338"/>
      <c r="CZ487" s="338"/>
      <c r="DA487" s="338"/>
      <c r="DB487" s="338"/>
      <c r="DC487" s="338"/>
      <c r="DD487" s="338"/>
      <c r="DE487" s="338"/>
      <c r="DF487" s="338"/>
      <c r="DG487" s="326"/>
      <c r="DH487" s="331"/>
      <c r="DI487" s="322"/>
      <c r="DJ487" s="340"/>
      <c r="DK487" s="319"/>
      <c r="DL487" s="321"/>
      <c r="DM487" s="321"/>
      <c r="DN487" s="321"/>
      <c r="DO487" s="321"/>
      <c r="DP487" s="321"/>
      <c r="DQ487" s="321"/>
      <c r="DR487" s="321"/>
      <c r="DS487" s="321"/>
      <c r="DT487" s="321"/>
      <c r="DU487" s="321"/>
      <c r="DV487" s="321"/>
      <c r="DW487" s="321"/>
      <c r="DX487" s="322"/>
      <c r="DY487" s="87"/>
      <c r="DZ487" s="5"/>
      <c r="EA487" s="5"/>
    </row>
    <row r="488" spans="2:131" ht="15" customHeight="1" thickBot="1">
      <c r="B488" s="5"/>
      <c r="C488" s="86"/>
      <c r="D488" s="332"/>
      <c r="E488" s="333"/>
      <c r="F488" s="333"/>
      <c r="G488" s="333"/>
      <c r="H488" s="333"/>
      <c r="I488" s="333"/>
      <c r="J488" s="333"/>
      <c r="K488" s="333"/>
      <c r="L488" s="333"/>
      <c r="M488" s="333"/>
      <c r="N488" s="333"/>
      <c r="O488" s="333"/>
      <c r="P488" s="333"/>
      <c r="Q488" s="333"/>
      <c r="R488" s="333"/>
      <c r="S488" s="280"/>
      <c r="T488" s="280"/>
      <c r="U488" s="309"/>
      <c r="V488" s="5"/>
      <c r="W488" s="5"/>
      <c r="X488" s="5"/>
      <c r="Y488" s="5"/>
      <c r="Z488" s="5"/>
      <c r="AA488" s="5"/>
      <c r="AB488" s="5"/>
      <c r="AC488" s="5"/>
      <c r="AD488" s="26"/>
      <c r="AE488" s="328"/>
      <c r="AF488" s="333"/>
      <c r="AG488" s="333"/>
      <c r="AH488" s="333"/>
      <c r="AI488" s="333"/>
      <c r="AJ488" s="333"/>
      <c r="AK488" s="333"/>
      <c r="AL488" s="333"/>
      <c r="AM488" s="333"/>
      <c r="AN488" s="333"/>
      <c r="AO488" s="333"/>
      <c r="AP488" s="333"/>
      <c r="AQ488" s="333"/>
      <c r="AR488" s="333"/>
      <c r="AS488" s="327"/>
      <c r="AT488" s="346"/>
      <c r="AU488" s="342"/>
      <c r="AV488" s="340"/>
      <c r="AW488" s="332"/>
      <c r="AX488" s="333"/>
      <c r="AY488" s="333"/>
      <c r="AZ488" s="333"/>
      <c r="BA488" s="333"/>
      <c r="BB488" s="333"/>
      <c r="BC488" s="333"/>
      <c r="BD488" s="333"/>
      <c r="BE488" s="333"/>
      <c r="BF488" s="333"/>
      <c r="BG488" s="333"/>
      <c r="BH488" s="333"/>
      <c r="BI488" s="333"/>
      <c r="BJ488" s="342"/>
      <c r="BK488" s="87"/>
      <c r="BL488" s="5"/>
      <c r="BM488" s="5"/>
      <c r="BP488" s="5"/>
      <c r="BQ488" s="86"/>
      <c r="BR488" s="332"/>
      <c r="BS488" s="333"/>
      <c r="BT488" s="333"/>
      <c r="BU488" s="333"/>
      <c r="BV488" s="333"/>
      <c r="BW488" s="333"/>
      <c r="BX488" s="333"/>
      <c r="BY488" s="333"/>
      <c r="BZ488" s="333"/>
      <c r="CA488" s="333"/>
      <c r="CB488" s="333"/>
      <c r="CC488" s="333"/>
      <c r="CD488" s="333"/>
      <c r="CE488" s="333"/>
      <c r="CF488" s="333"/>
      <c r="CG488" s="280"/>
      <c r="CH488" s="280"/>
      <c r="CI488" s="309"/>
      <c r="CJ488" s="5"/>
      <c r="CK488" s="5"/>
      <c r="CL488" s="5"/>
      <c r="CM488" s="5"/>
      <c r="CN488" s="5"/>
      <c r="CO488" s="5"/>
      <c r="CP488" s="5"/>
      <c r="CQ488" s="5"/>
      <c r="CR488" s="26"/>
      <c r="CS488" s="328"/>
      <c r="CT488" s="333"/>
      <c r="CU488" s="333"/>
      <c r="CV488" s="333"/>
      <c r="CW488" s="333"/>
      <c r="CX488" s="333"/>
      <c r="CY488" s="333"/>
      <c r="CZ488" s="333"/>
      <c r="DA488" s="333"/>
      <c r="DB488" s="333"/>
      <c r="DC488" s="333"/>
      <c r="DD488" s="333"/>
      <c r="DE488" s="333"/>
      <c r="DF488" s="333"/>
      <c r="DG488" s="327"/>
      <c r="DH488" s="346"/>
      <c r="DI488" s="342"/>
      <c r="DJ488" s="340"/>
      <c r="DK488" s="332"/>
      <c r="DL488" s="333"/>
      <c r="DM488" s="333"/>
      <c r="DN488" s="333"/>
      <c r="DO488" s="333"/>
      <c r="DP488" s="333"/>
      <c r="DQ488" s="333"/>
      <c r="DR488" s="333"/>
      <c r="DS488" s="333"/>
      <c r="DT488" s="333"/>
      <c r="DU488" s="333"/>
      <c r="DV488" s="333"/>
      <c r="DW488" s="333"/>
      <c r="DX488" s="342"/>
      <c r="DY488" s="87"/>
      <c r="DZ488" s="5"/>
      <c r="EA488" s="5"/>
    </row>
    <row r="489" spans="2:131" ht="18.75" customHeight="1" thickBot="1">
      <c r="B489" s="5"/>
      <c r="C489" s="86"/>
      <c r="D489" s="4"/>
      <c r="E489" s="4"/>
      <c r="F489" s="4"/>
      <c r="G489" s="4"/>
      <c r="H489" s="4"/>
      <c r="I489" s="4"/>
      <c r="J489" s="4"/>
      <c r="K489" s="4"/>
      <c r="L489" s="4"/>
      <c r="M489" s="4"/>
      <c r="N489" s="4"/>
      <c r="O489" s="4"/>
      <c r="P489" s="4"/>
      <c r="Q489" s="4"/>
      <c r="R489" s="4"/>
      <c r="S489" s="5"/>
      <c r="T489" s="5"/>
      <c r="U489" s="5"/>
      <c r="V489" s="5"/>
      <c r="W489" s="5"/>
      <c r="X489" s="5"/>
      <c r="Y489" s="5"/>
      <c r="Z489" s="5"/>
      <c r="AA489" s="5"/>
      <c r="AB489" s="5"/>
      <c r="AC489" s="5"/>
      <c r="AD489" s="26"/>
      <c r="AE489" s="4"/>
      <c r="AF489" s="4"/>
      <c r="AG489" s="4"/>
      <c r="AH489" s="4"/>
      <c r="AI489" s="4"/>
      <c r="AJ489" s="4"/>
      <c r="AK489" s="4"/>
      <c r="AL489" s="4"/>
      <c r="AM489" s="4"/>
      <c r="AN489" s="4"/>
      <c r="AO489" s="4"/>
      <c r="AP489" s="4"/>
      <c r="AQ489" s="4"/>
      <c r="AR489" s="4"/>
      <c r="AS489" s="329"/>
      <c r="AT489" s="21"/>
      <c r="AU489" s="329"/>
      <c r="AV489" s="329"/>
      <c r="AW489" s="4"/>
      <c r="AX489" s="4"/>
      <c r="AY489" s="4"/>
      <c r="AZ489" s="4"/>
      <c r="BA489" s="4"/>
      <c r="BB489" s="4"/>
      <c r="BC489" s="4"/>
      <c r="BD489" s="4"/>
      <c r="BE489" s="4"/>
      <c r="BF489" s="4"/>
      <c r="BG489" s="4"/>
      <c r="BH489" s="4"/>
      <c r="BI489" s="4"/>
      <c r="BJ489" s="4"/>
      <c r="BK489" s="87"/>
      <c r="BL489" s="5"/>
      <c r="BM489" s="5"/>
      <c r="BP489" s="5"/>
      <c r="BQ489" s="86"/>
      <c r="BR489" s="4"/>
      <c r="BS489" s="4"/>
      <c r="BT489" s="4"/>
      <c r="BU489" s="4"/>
      <c r="BV489" s="4"/>
      <c r="BW489" s="4"/>
      <c r="BX489" s="4"/>
      <c r="BY489" s="4"/>
      <c r="BZ489" s="4"/>
      <c r="CA489" s="4"/>
      <c r="CB489" s="4"/>
      <c r="CC489" s="4"/>
      <c r="CD489" s="4"/>
      <c r="CE489" s="4"/>
      <c r="CF489" s="4"/>
      <c r="CG489" s="5"/>
      <c r="CH489" s="5"/>
      <c r="CI489" s="5"/>
      <c r="CJ489" s="5"/>
      <c r="CK489" s="5"/>
      <c r="CL489" s="5"/>
      <c r="CM489" s="5"/>
      <c r="CN489" s="5"/>
      <c r="CO489" s="5"/>
      <c r="CP489" s="5"/>
      <c r="CQ489" s="5"/>
      <c r="CR489" s="26"/>
      <c r="CS489" s="4"/>
      <c r="CT489" s="4"/>
      <c r="CU489" s="4"/>
      <c r="CV489" s="4"/>
      <c r="CW489" s="4"/>
      <c r="CX489" s="4"/>
      <c r="CY489" s="4"/>
      <c r="CZ489" s="4"/>
      <c r="DA489" s="4"/>
      <c r="DB489" s="4"/>
      <c r="DC489" s="4"/>
      <c r="DD489" s="4"/>
      <c r="DE489" s="4"/>
      <c r="DF489" s="4"/>
      <c r="DG489" s="329"/>
      <c r="DH489" s="21"/>
      <c r="DI489" s="329"/>
      <c r="DJ489" s="329"/>
      <c r="DK489" s="4"/>
      <c r="DL489" s="4"/>
      <c r="DM489" s="4"/>
      <c r="DN489" s="4"/>
      <c r="DO489" s="4"/>
      <c r="DP489" s="4"/>
      <c r="DQ489" s="4"/>
      <c r="DR489" s="4"/>
      <c r="DS489" s="4"/>
      <c r="DT489" s="4"/>
      <c r="DU489" s="4"/>
      <c r="DV489" s="4"/>
      <c r="DW489" s="4"/>
      <c r="DX489" s="4"/>
      <c r="DY489" s="87"/>
      <c r="DZ489" s="5"/>
      <c r="EA489" s="5"/>
    </row>
    <row r="490" spans="2:131" ht="15" customHeight="1">
      <c r="B490" s="5"/>
      <c r="C490" s="86"/>
      <c r="D490" s="300" t="s">
        <v>473</v>
      </c>
      <c r="E490" s="287"/>
      <c r="F490" s="287"/>
      <c r="G490" s="287"/>
      <c r="H490" s="287"/>
      <c r="I490" s="287"/>
      <c r="J490" s="287"/>
      <c r="K490" s="287"/>
      <c r="L490" s="287"/>
      <c r="M490" s="287"/>
      <c r="N490" s="287"/>
      <c r="O490" s="287"/>
      <c r="P490" s="287"/>
      <c r="Q490" s="287"/>
      <c r="R490" s="287"/>
      <c r="S490" s="286"/>
      <c r="T490" s="286"/>
      <c r="U490" s="315"/>
      <c r="V490" s="5"/>
      <c r="W490" s="5"/>
      <c r="X490" s="5"/>
      <c r="Y490" s="5"/>
      <c r="Z490" s="5"/>
      <c r="AA490" s="5"/>
      <c r="AB490" s="5"/>
      <c r="AC490" s="5"/>
      <c r="AD490" s="26"/>
      <c r="AE490" s="300" t="s">
        <v>361</v>
      </c>
      <c r="AF490" s="287"/>
      <c r="AG490" s="287"/>
      <c r="AH490" s="287"/>
      <c r="AI490" s="287"/>
      <c r="AJ490" s="287"/>
      <c r="AK490" s="287"/>
      <c r="AL490" s="287"/>
      <c r="AM490" s="287"/>
      <c r="AN490" s="287"/>
      <c r="AO490" s="287"/>
      <c r="AP490" s="287"/>
      <c r="AQ490" s="287"/>
      <c r="AR490" s="287"/>
      <c r="AS490" s="323"/>
      <c r="AT490" s="324"/>
      <c r="AU490" s="288"/>
      <c r="AV490" s="336"/>
      <c r="AW490" s="300" t="s">
        <v>493</v>
      </c>
      <c r="AX490" s="287"/>
      <c r="AY490" s="287"/>
      <c r="AZ490" s="287"/>
      <c r="BA490" s="287"/>
      <c r="BB490" s="287"/>
      <c r="BC490" s="287"/>
      <c r="BD490" s="287"/>
      <c r="BE490" s="287"/>
      <c r="BF490" s="287"/>
      <c r="BG490" s="287"/>
      <c r="BH490" s="287"/>
      <c r="BI490" s="287"/>
      <c r="BJ490" s="288"/>
      <c r="BK490" s="87"/>
      <c r="BL490" s="5"/>
      <c r="BM490" s="5"/>
      <c r="BP490" s="5"/>
      <c r="BQ490" s="86"/>
      <c r="BR490" s="300" t="s">
        <v>473</v>
      </c>
      <c r="BS490" s="287"/>
      <c r="BT490" s="287"/>
      <c r="BU490" s="287"/>
      <c r="BV490" s="287"/>
      <c r="BW490" s="287"/>
      <c r="BX490" s="287"/>
      <c r="BY490" s="287"/>
      <c r="BZ490" s="287"/>
      <c r="CA490" s="287"/>
      <c r="CB490" s="287"/>
      <c r="CC490" s="287"/>
      <c r="CD490" s="287"/>
      <c r="CE490" s="287"/>
      <c r="CF490" s="287"/>
      <c r="CG490" s="286"/>
      <c r="CH490" s="286"/>
      <c r="CI490" s="315"/>
      <c r="CJ490" s="5"/>
      <c r="CK490" s="5"/>
      <c r="CL490" s="5"/>
      <c r="CM490" s="5"/>
      <c r="CN490" s="5"/>
      <c r="CO490" s="5"/>
      <c r="CP490" s="5"/>
      <c r="CQ490" s="5"/>
      <c r="CR490" s="26"/>
      <c r="CS490" s="300" t="s">
        <v>361</v>
      </c>
      <c r="CT490" s="287"/>
      <c r="CU490" s="287"/>
      <c r="CV490" s="287"/>
      <c r="CW490" s="287"/>
      <c r="CX490" s="287"/>
      <c r="CY490" s="287"/>
      <c r="CZ490" s="287"/>
      <c r="DA490" s="287"/>
      <c r="DB490" s="287"/>
      <c r="DC490" s="287"/>
      <c r="DD490" s="287"/>
      <c r="DE490" s="287"/>
      <c r="DF490" s="287"/>
      <c r="DG490" s="323"/>
      <c r="DH490" s="324"/>
      <c r="DI490" s="288"/>
      <c r="DJ490" s="336"/>
      <c r="DK490" s="300" t="s">
        <v>493</v>
      </c>
      <c r="DL490" s="287"/>
      <c r="DM490" s="287"/>
      <c r="DN490" s="287"/>
      <c r="DO490" s="287"/>
      <c r="DP490" s="287"/>
      <c r="DQ490" s="287"/>
      <c r="DR490" s="287"/>
      <c r="DS490" s="287"/>
      <c r="DT490" s="287"/>
      <c r="DU490" s="287"/>
      <c r="DV490" s="287"/>
      <c r="DW490" s="287"/>
      <c r="DX490" s="288"/>
      <c r="DY490" s="87"/>
      <c r="DZ490" s="5"/>
      <c r="EA490" s="5"/>
    </row>
    <row r="491" spans="2:131" ht="15" customHeight="1">
      <c r="B491" s="5"/>
      <c r="C491" s="86"/>
      <c r="D491" s="319" t="s">
        <v>526</v>
      </c>
      <c r="E491" s="338"/>
      <c r="F491" s="338"/>
      <c r="G491" s="338"/>
      <c r="H491" s="338"/>
      <c r="I491" s="338"/>
      <c r="J491" s="338"/>
      <c r="K491" s="338"/>
      <c r="L491" s="338"/>
      <c r="M491" s="338"/>
      <c r="N491" s="338"/>
      <c r="O491" s="338"/>
      <c r="P491" s="338"/>
      <c r="Q491" s="338"/>
      <c r="R491" s="338"/>
      <c r="S491" s="268"/>
      <c r="T491" s="268"/>
      <c r="U491" s="303"/>
      <c r="V491" s="5"/>
      <c r="W491" s="5"/>
      <c r="X491" s="5"/>
      <c r="Y491" s="5"/>
      <c r="Z491" s="5"/>
      <c r="AA491" s="5"/>
      <c r="AB491" s="5"/>
      <c r="AC491" s="5"/>
      <c r="AD491" s="26"/>
      <c r="AE491" s="319" t="s">
        <v>348</v>
      </c>
      <c r="AF491" s="338"/>
      <c r="AG491" s="338"/>
      <c r="AH491" s="338"/>
      <c r="AI491" s="338"/>
      <c r="AJ491" s="338"/>
      <c r="AK491" s="338"/>
      <c r="AL491" s="338"/>
      <c r="AM491" s="338"/>
      <c r="AN491" s="338"/>
      <c r="AO491" s="338"/>
      <c r="AP491" s="338"/>
      <c r="AQ491" s="338"/>
      <c r="AR491" s="338"/>
      <c r="AS491" s="326"/>
      <c r="AT491" s="331"/>
      <c r="AU491" s="322"/>
      <c r="AV491" s="340"/>
      <c r="AW491" s="319" t="s">
        <v>495</v>
      </c>
      <c r="AX491" s="321"/>
      <c r="AY491" s="321"/>
      <c r="AZ491" s="321"/>
      <c r="BA491" s="321"/>
      <c r="BB491" s="321"/>
      <c r="BC491" s="321"/>
      <c r="BD491" s="321"/>
      <c r="BE491" s="321"/>
      <c r="BF491" s="321"/>
      <c r="BG491" s="321"/>
      <c r="BH491" s="321"/>
      <c r="BI491" s="321"/>
      <c r="BJ491" s="322"/>
      <c r="BK491" s="87"/>
      <c r="BL491" s="5"/>
      <c r="BM491" s="5"/>
      <c r="BP491" s="5"/>
      <c r="BQ491" s="86"/>
      <c r="BR491" s="319" t="s">
        <v>526</v>
      </c>
      <c r="BS491" s="338"/>
      <c r="BT491" s="338"/>
      <c r="BU491" s="338"/>
      <c r="BV491" s="338"/>
      <c r="BW491" s="338"/>
      <c r="BX491" s="338"/>
      <c r="BY491" s="338"/>
      <c r="BZ491" s="338"/>
      <c r="CA491" s="338"/>
      <c r="CB491" s="338"/>
      <c r="CC491" s="338"/>
      <c r="CD491" s="338"/>
      <c r="CE491" s="338"/>
      <c r="CF491" s="338"/>
      <c r="CG491" s="268"/>
      <c r="CH491" s="268"/>
      <c r="CI491" s="303"/>
      <c r="CJ491" s="5"/>
      <c r="CK491" s="5"/>
      <c r="CL491" s="5"/>
      <c r="CM491" s="5"/>
      <c r="CN491" s="5"/>
      <c r="CO491" s="5"/>
      <c r="CP491" s="5"/>
      <c r="CQ491" s="5"/>
      <c r="CR491" s="26"/>
      <c r="CS491" s="319" t="s">
        <v>348</v>
      </c>
      <c r="CT491" s="338"/>
      <c r="CU491" s="338"/>
      <c r="CV491" s="338"/>
      <c r="CW491" s="338"/>
      <c r="CX491" s="338"/>
      <c r="CY491" s="338"/>
      <c r="CZ491" s="338"/>
      <c r="DA491" s="338"/>
      <c r="DB491" s="338"/>
      <c r="DC491" s="338"/>
      <c r="DD491" s="338"/>
      <c r="DE491" s="338"/>
      <c r="DF491" s="338"/>
      <c r="DG491" s="326"/>
      <c r="DH491" s="331"/>
      <c r="DI491" s="322"/>
      <c r="DJ491" s="340"/>
      <c r="DK491" s="319" t="s">
        <v>495</v>
      </c>
      <c r="DL491" s="321"/>
      <c r="DM491" s="321"/>
      <c r="DN491" s="321"/>
      <c r="DO491" s="321"/>
      <c r="DP491" s="321"/>
      <c r="DQ491" s="321"/>
      <c r="DR491" s="321"/>
      <c r="DS491" s="321"/>
      <c r="DT491" s="321"/>
      <c r="DU491" s="321"/>
      <c r="DV491" s="321"/>
      <c r="DW491" s="321"/>
      <c r="DX491" s="322"/>
      <c r="DY491" s="87"/>
      <c r="DZ491" s="5"/>
      <c r="EA491" s="5"/>
    </row>
    <row r="492" spans="2:131" ht="15" customHeight="1">
      <c r="B492" s="5"/>
      <c r="C492" s="86"/>
      <c r="D492" s="325"/>
      <c r="E492" s="338"/>
      <c r="F492" s="338"/>
      <c r="G492" s="338"/>
      <c r="H492" s="338"/>
      <c r="I492" s="338"/>
      <c r="J492" s="338"/>
      <c r="K492" s="338"/>
      <c r="L492" s="338"/>
      <c r="M492" s="338"/>
      <c r="N492" s="338"/>
      <c r="O492" s="338"/>
      <c r="P492" s="338"/>
      <c r="Q492" s="338"/>
      <c r="R492" s="338"/>
      <c r="S492" s="268"/>
      <c r="T492" s="268"/>
      <c r="U492" s="303"/>
      <c r="V492" s="5"/>
      <c r="W492" s="5"/>
      <c r="X492" s="5"/>
      <c r="Y492" s="5"/>
      <c r="Z492" s="5"/>
      <c r="AA492" s="5"/>
      <c r="AB492" s="5"/>
      <c r="AC492" s="5"/>
      <c r="AD492" s="26"/>
      <c r="AE492" s="319" t="s">
        <v>349</v>
      </c>
      <c r="AF492" s="338"/>
      <c r="AG492" s="338"/>
      <c r="AH492" s="338"/>
      <c r="AI492" s="338"/>
      <c r="AJ492" s="338"/>
      <c r="AK492" s="338"/>
      <c r="AL492" s="338"/>
      <c r="AM492" s="338"/>
      <c r="AN492" s="338"/>
      <c r="AO492" s="338"/>
      <c r="AP492" s="338"/>
      <c r="AQ492" s="338"/>
      <c r="AR492" s="338"/>
      <c r="AS492" s="326"/>
      <c r="AT492" s="331"/>
      <c r="AU492" s="322"/>
      <c r="AV492" s="340"/>
      <c r="AW492" s="319" t="s">
        <v>493</v>
      </c>
      <c r="AX492" s="321"/>
      <c r="AY492" s="321"/>
      <c r="AZ492" s="321"/>
      <c r="BA492" s="321"/>
      <c r="BB492" s="321"/>
      <c r="BC492" s="321"/>
      <c r="BD492" s="321"/>
      <c r="BE492" s="321"/>
      <c r="BF492" s="321"/>
      <c r="BG492" s="321"/>
      <c r="BH492" s="321"/>
      <c r="BI492" s="321"/>
      <c r="BJ492" s="322"/>
      <c r="BK492" s="87"/>
      <c r="BL492" s="5"/>
      <c r="BM492" s="5"/>
      <c r="BP492" s="5"/>
      <c r="BQ492" s="86"/>
      <c r="BR492" s="325"/>
      <c r="BS492" s="338"/>
      <c r="BT492" s="338"/>
      <c r="BU492" s="338"/>
      <c r="BV492" s="338"/>
      <c r="BW492" s="338"/>
      <c r="BX492" s="338"/>
      <c r="BY492" s="338"/>
      <c r="BZ492" s="338"/>
      <c r="CA492" s="338"/>
      <c r="CB492" s="338"/>
      <c r="CC492" s="338"/>
      <c r="CD492" s="338"/>
      <c r="CE492" s="338"/>
      <c r="CF492" s="338"/>
      <c r="CG492" s="268"/>
      <c r="CH492" s="268"/>
      <c r="CI492" s="303"/>
      <c r="CJ492" s="5"/>
      <c r="CK492" s="5"/>
      <c r="CL492" s="5"/>
      <c r="CM492" s="5"/>
      <c r="CN492" s="5"/>
      <c r="CO492" s="5"/>
      <c r="CP492" s="5"/>
      <c r="CQ492" s="5"/>
      <c r="CR492" s="26"/>
      <c r="CS492" s="319" t="s">
        <v>349</v>
      </c>
      <c r="CT492" s="338"/>
      <c r="CU492" s="338"/>
      <c r="CV492" s="338"/>
      <c r="CW492" s="338"/>
      <c r="CX492" s="338"/>
      <c r="CY492" s="338"/>
      <c r="CZ492" s="338"/>
      <c r="DA492" s="338"/>
      <c r="DB492" s="338"/>
      <c r="DC492" s="338"/>
      <c r="DD492" s="338"/>
      <c r="DE492" s="338"/>
      <c r="DF492" s="338"/>
      <c r="DG492" s="326"/>
      <c r="DH492" s="331"/>
      <c r="DI492" s="322"/>
      <c r="DJ492" s="340"/>
      <c r="DK492" s="319" t="s">
        <v>493</v>
      </c>
      <c r="DL492" s="321"/>
      <c r="DM492" s="321"/>
      <c r="DN492" s="321"/>
      <c r="DO492" s="321"/>
      <c r="DP492" s="321"/>
      <c r="DQ492" s="321"/>
      <c r="DR492" s="321"/>
      <c r="DS492" s="321"/>
      <c r="DT492" s="321"/>
      <c r="DU492" s="321"/>
      <c r="DV492" s="321"/>
      <c r="DW492" s="321"/>
      <c r="DX492" s="322"/>
      <c r="DY492" s="87"/>
      <c r="DZ492" s="5"/>
      <c r="EA492" s="5"/>
    </row>
    <row r="493" spans="2:131" ht="15" customHeight="1">
      <c r="B493" s="5"/>
      <c r="C493" s="86"/>
      <c r="D493" s="319"/>
      <c r="E493" s="338"/>
      <c r="F493" s="338"/>
      <c r="G493" s="338"/>
      <c r="H493" s="338"/>
      <c r="I493" s="338"/>
      <c r="J493" s="338"/>
      <c r="K493" s="338"/>
      <c r="L493" s="338"/>
      <c r="M493" s="338"/>
      <c r="N493" s="338"/>
      <c r="O493" s="338"/>
      <c r="P493" s="338"/>
      <c r="Q493" s="338"/>
      <c r="R493" s="338"/>
      <c r="S493" s="268"/>
      <c r="T493" s="268"/>
      <c r="U493" s="303"/>
      <c r="V493" s="5"/>
      <c r="W493" s="5"/>
      <c r="X493" s="5"/>
      <c r="Y493" s="5"/>
      <c r="Z493" s="5"/>
      <c r="AA493" s="5"/>
      <c r="AB493" s="5"/>
      <c r="AC493" s="5"/>
      <c r="AD493" s="26"/>
      <c r="AE493" s="319" t="s">
        <v>350</v>
      </c>
      <c r="AF493" s="338"/>
      <c r="AG493" s="338"/>
      <c r="AH493" s="338"/>
      <c r="AI493" s="338"/>
      <c r="AJ493" s="338"/>
      <c r="AK493" s="338"/>
      <c r="AL493" s="338"/>
      <c r="AM493" s="338"/>
      <c r="AN493" s="338"/>
      <c r="AO493" s="338"/>
      <c r="AP493" s="338"/>
      <c r="AQ493" s="338"/>
      <c r="AR493" s="338"/>
      <c r="AS493" s="326"/>
      <c r="AT493" s="331"/>
      <c r="AU493" s="322"/>
      <c r="AV493" s="340"/>
      <c r="AW493" s="319" t="s">
        <v>493</v>
      </c>
      <c r="AX493" s="321"/>
      <c r="AY493" s="321"/>
      <c r="AZ493" s="321"/>
      <c r="BA493" s="321"/>
      <c r="BB493" s="321"/>
      <c r="BC493" s="321"/>
      <c r="BD493" s="321"/>
      <c r="BE493" s="321"/>
      <c r="BF493" s="321"/>
      <c r="BG493" s="321"/>
      <c r="BH493" s="321"/>
      <c r="BI493" s="321"/>
      <c r="BJ493" s="322"/>
      <c r="BK493" s="87"/>
      <c r="BL493" s="5"/>
      <c r="BM493" s="5"/>
      <c r="BP493" s="5"/>
      <c r="BQ493" s="86"/>
      <c r="BR493" s="319"/>
      <c r="BS493" s="338"/>
      <c r="BT493" s="338"/>
      <c r="BU493" s="338"/>
      <c r="BV493" s="338"/>
      <c r="BW493" s="338"/>
      <c r="BX493" s="338"/>
      <c r="BY493" s="338"/>
      <c r="BZ493" s="338"/>
      <c r="CA493" s="338"/>
      <c r="CB493" s="338"/>
      <c r="CC493" s="338"/>
      <c r="CD493" s="338"/>
      <c r="CE493" s="338"/>
      <c r="CF493" s="338"/>
      <c r="CG493" s="268"/>
      <c r="CH493" s="268"/>
      <c r="CI493" s="303"/>
      <c r="CJ493" s="5"/>
      <c r="CK493" s="5"/>
      <c r="CL493" s="5"/>
      <c r="CM493" s="5"/>
      <c r="CN493" s="5"/>
      <c r="CO493" s="5"/>
      <c r="CP493" s="5"/>
      <c r="CQ493" s="5"/>
      <c r="CR493" s="26"/>
      <c r="CS493" s="319" t="s">
        <v>350</v>
      </c>
      <c r="CT493" s="338"/>
      <c r="CU493" s="338"/>
      <c r="CV493" s="338"/>
      <c r="CW493" s="338"/>
      <c r="CX493" s="338"/>
      <c r="CY493" s="338"/>
      <c r="CZ493" s="338"/>
      <c r="DA493" s="338"/>
      <c r="DB493" s="338"/>
      <c r="DC493" s="338"/>
      <c r="DD493" s="338"/>
      <c r="DE493" s="338"/>
      <c r="DF493" s="338"/>
      <c r="DG493" s="326"/>
      <c r="DH493" s="331"/>
      <c r="DI493" s="322"/>
      <c r="DJ493" s="340"/>
      <c r="DK493" s="319" t="s">
        <v>493</v>
      </c>
      <c r="DL493" s="321"/>
      <c r="DM493" s="321"/>
      <c r="DN493" s="321"/>
      <c r="DO493" s="321"/>
      <c r="DP493" s="321"/>
      <c r="DQ493" s="321"/>
      <c r="DR493" s="321"/>
      <c r="DS493" s="321"/>
      <c r="DT493" s="321"/>
      <c r="DU493" s="321"/>
      <c r="DV493" s="321"/>
      <c r="DW493" s="321"/>
      <c r="DX493" s="322"/>
      <c r="DY493" s="87"/>
      <c r="DZ493" s="5"/>
      <c r="EA493" s="5"/>
    </row>
    <row r="494" spans="2:131" ht="15" customHeight="1">
      <c r="B494" s="5"/>
      <c r="C494" s="86"/>
      <c r="D494" s="319"/>
      <c r="E494" s="338"/>
      <c r="F494" s="338"/>
      <c r="G494" s="338"/>
      <c r="H494" s="338"/>
      <c r="I494" s="338"/>
      <c r="J494" s="338"/>
      <c r="K494" s="338"/>
      <c r="L494" s="338"/>
      <c r="M494" s="338"/>
      <c r="N494" s="338"/>
      <c r="O494" s="338"/>
      <c r="P494" s="338"/>
      <c r="Q494" s="338"/>
      <c r="R494" s="338"/>
      <c r="S494" s="268"/>
      <c r="T494" s="268"/>
      <c r="U494" s="303"/>
      <c r="V494" s="5"/>
      <c r="W494" s="5"/>
      <c r="X494" s="5"/>
      <c r="Y494" s="5"/>
      <c r="Z494" s="5"/>
      <c r="AA494" s="5"/>
      <c r="AB494" s="5"/>
      <c r="AC494" s="5"/>
      <c r="AD494" s="26"/>
      <c r="AE494" s="319" t="s">
        <v>351</v>
      </c>
      <c r="AF494" s="338"/>
      <c r="AG494" s="338"/>
      <c r="AH494" s="338"/>
      <c r="AI494" s="338"/>
      <c r="AJ494" s="338"/>
      <c r="AK494" s="338"/>
      <c r="AL494" s="338"/>
      <c r="AM494" s="338"/>
      <c r="AN494" s="338"/>
      <c r="AO494" s="338"/>
      <c r="AP494" s="338"/>
      <c r="AQ494" s="338"/>
      <c r="AR494" s="338"/>
      <c r="AS494" s="326"/>
      <c r="AT494" s="331"/>
      <c r="AU494" s="322"/>
      <c r="AV494" s="340"/>
      <c r="AW494" s="319" t="s">
        <v>495</v>
      </c>
      <c r="AX494" s="321"/>
      <c r="AY494" s="321"/>
      <c r="AZ494" s="321"/>
      <c r="BA494" s="321"/>
      <c r="BB494" s="321"/>
      <c r="BC494" s="321"/>
      <c r="BD494" s="321"/>
      <c r="BE494" s="321"/>
      <c r="BF494" s="321"/>
      <c r="BG494" s="321"/>
      <c r="BH494" s="321"/>
      <c r="BI494" s="321"/>
      <c r="BJ494" s="322"/>
      <c r="BK494" s="87"/>
      <c r="BL494" s="5"/>
      <c r="BM494" s="5"/>
      <c r="BP494" s="5"/>
      <c r="BQ494" s="86"/>
      <c r="BR494" s="319"/>
      <c r="BS494" s="338"/>
      <c r="BT494" s="338"/>
      <c r="BU494" s="338"/>
      <c r="BV494" s="338"/>
      <c r="BW494" s="338"/>
      <c r="BX494" s="338"/>
      <c r="BY494" s="338"/>
      <c r="BZ494" s="338"/>
      <c r="CA494" s="338"/>
      <c r="CB494" s="338"/>
      <c r="CC494" s="338"/>
      <c r="CD494" s="338"/>
      <c r="CE494" s="338"/>
      <c r="CF494" s="338"/>
      <c r="CG494" s="268"/>
      <c r="CH494" s="268"/>
      <c r="CI494" s="303"/>
      <c r="CJ494" s="5"/>
      <c r="CK494" s="5"/>
      <c r="CL494" s="5"/>
      <c r="CM494" s="5"/>
      <c r="CN494" s="5"/>
      <c r="CO494" s="5"/>
      <c r="CP494" s="5"/>
      <c r="CQ494" s="5"/>
      <c r="CR494" s="26"/>
      <c r="CS494" s="319" t="s">
        <v>351</v>
      </c>
      <c r="CT494" s="338"/>
      <c r="CU494" s="338"/>
      <c r="CV494" s="338"/>
      <c r="CW494" s="338"/>
      <c r="CX494" s="338"/>
      <c r="CY494" s="338"/>
      <c r="CZ494" s="338"/>
      <c r="DA494" s="338"/>
      <c r="DB494" s="338"/>
      <c r="DC494" s="338"/>
      <c r="DD494" s="338"/>
      <c r="DE494" s="338"/>
      <c r="DF494" s="338"/>
      <c r="DG494" s="326"/>
      <c r="DH494" s="331"/>
      <c r="DI494" s="322"/>
      <c r="DJ494" s="340"/>
      <c r="DK494" s="319" t="s">
        <v>495</v>
      </c>
      <c r="DL494" s="321"/>
      <c r="DM494" s="321"/>
      <c r="DN494" s="321"/>
      <c r="DO494" s="321"/>
      <c r="DP494" s="321"/>
      <c r="DQ494" s="321"/>
      <c r="DR494" s="321"/>
      <c r="DS494" s="321"/>
      <c r="DT494" s="321"/>
      <c r="DU494" s="321"/>
      <c r="DV494" s="321"/>
      <c r="DW494" s="321"/>
      <c r="DX494" s="322"/>
      <c r="DY494" s="87"/>
      <c r="DZ494" s="5"/>
      <c r="EA494" s="5"/>
    </row>
    <row r="495" spans="2:131" ht="15" customHeight="1">
      <c r="B495" s="5"/>
      <c r="C495" s="86"/>
      <c r="D495" s="319"/>
      <c r="E495" s="338"/>
      <c r="F495" s="338"/>
      <c r="G495" s="338"/>
      <c r="H495" s="338"/>
      <c r="I495" s="338"/>
      <c r="J495" s="338"/>
      <c r="K495" s="338"/>
      <c r="L495" s="338"/>
      <c r="M495" s="338"/>
      <c r="N495" s="338"/>
      <c r="O495" s="338"/>
      <c r="P495" s="338"/>
      <c r="Q495" s="338"/>
      <c r="R495" s="338"/>
      <c r="S495" s="268"/>
      <c r="T495" s="268"/>
      <c r="U495" s="303"/>
      <c r="V495" s="5"/>
      <c r="W495" s="5"/>
      <c r="X495" s="5"/>
      <c r="Y495" s="5"/>
      <c r="Z495" s="5"/>
      <c r="AA495" s="5"/>
      <c r="AB495" s="5"/>
      <c r="AC495" s="5"/>
      <c r="AD495" s="26"/>
      <c r="AE495" s="319"/>
      <c r="AF495" s="338"/>
      <c r="AG495" s="338"/>
      <c r="AH495" s="338"/>
      <c r="AI495" s="338"/>
      <c r="AJ495" s="338"/>
      <c r="AK495" s="338"/>
      <c r="AL495" s="338"/>
      <c r="AM495" s="338"/>
      <c r="AN495" s="338"/>
      <c r="AO495" s="338"/>
      <c r="AP495" s="338"/>
      <c r="AQ495" s="338"/>
      <c r="AR495" s="338"/>
      <c r="AS495" s="326"/>
      <c r="AT495" s="331"/>
      <c r="AU495" s="322"/>
      <c r="AV495" s="340"/>
      <c r="AW495" s="319"/>
      <c r="AX495" s="321"/>
      <c r="AY495" s="321"/>
      <c r="AZ495" s="321"/>
      <c r="BA495" s="321"/>
      <c r="BB495" s="321"/>
      <c r="BC495" s="321"/>
      <c r="BD495" s="321"/>
      <c r="BE495" s="321"/>
      <c r="BF495" s="321"/>
      <c r="BG495" s="321"/>
      <c r="BH495" s="321"/>
      <c r="BI495" s="321"/>
      <c r="BJ495" s="322"/>
      <c r="BK495" s="87"/>
      <c r="BL495" s="5"/>
      <c r="BM495" s="5"/>
      <c r="BP495" s="5"/>
      <c r="BQ495" s="86"/>
      <c r="BR495" s="319"/>
      <c r="BS495" s="338"/>
      <c r="BT495" s="338"/>
      <c r="BU495" s="338"/>
      <c r="BV495" s="338"/>
      <c r="BW495" s="338"/>
      <c r="BX495" s="338"/>
      <c r="BY495" s="338"/>
      <c r="BZ495" s="338"/>
      <c r="CA495" s="338"/>
      <c r="CB495" s="338"/>
      <c r="CC495" s="338"/>
      <c r="CD495" s="338"/>
      <c r="CE495" s="338"/>
      <c r="CF495" s="338"/>
      <c r="CG495" s="268"/>
      <c r="CH495" s="268"/>
      <c r="CI495" s="303"/>
      <c r="CJ495" s="5"/>
      <c r="CK495" s="5"/>
      <c r="CL495" s="5"/>
      <c r="CM495" s="5"/>
      <c r="CN495" s="5"/>
      <c r="CO495" s="5"/>
      <c r="CP495" s="5"/>
      <c r="CQ495" s="5"/>
      <c r="CR495" s="26"/>
      <c r="CS495" s="319"/>
      <c r="CT495" s="338"/>
      <c r="CU495" s="338"/>
      <c r="CV495" s="338"/>
      <c r="CW495" s="338"/>
      <c r="CX495" s="338"/>
      <c r="CY495" s="338"/>
      <c r="CZ495" s="338"/>
      <c r="DA495" s="338"/>
      <c r="DB495" s="338"/>
      <c r="DC495" s="338"/>
      <c r="DD495" s="338"/>
      <c r="DE495" s="338"/>
      <c r="DF495" s="338"/>
      <c r="DG495" s="326"/>
      <c r="DH495" s="331"/>
      <c r="DI495" s="322"/>
      <c r="DJ495" s="340"/>
      <c r="DK495" s="319"/>
      <c r="DL495" s="321"/>
      <c r="DM495" s="321"/>
      <c r="DN495" s="321"/>
      <c r="DO495" s="321"/>
      <c r="DP495" s="321"/>
      <c r="DQ495" s="321"/>
      <c r="DR495" s="321"/>
      <c r="DS495" s="321"/>
      <c r="DT495" s="321"/>
      <c r="DU495" s="321"/>
      <c r="DV495" s="321"/>
      <c r="DW495" s="321"/>
      <c r="DX495" s="322"/>
      <c r="DY495" s="87"/>
      <c r="DZ495" s="5"/>
      <c r="EA495" s="5"/>
    </row>
    <row r="496" spans="2:131" ht="15" customHeight="1">
      <c r="B496" s="5"/>
      <c r="C496" s="86"/>
      <c r="D496" s="319"/>
      <c r="E496" s="338"/>
      <c r="F496" s="338"/>
      <c r="G496" s="338"/>
      <c r="H496" s="338"/>
      <c r="I496" s="338"/>
      <c r="J496" s="338"/>
      <c r="K496" s="338"/>
      <c r="L496" s="338"/>
      <c r="M496" s="338"/>
      <c r="N496" s="338"/>
      <c r="O496" s="338"/>
      <c r="P496" s="338"/>
      <c r="Q496" s="338"/>
      <c r="R496" s="338"/>
      <c r="S496" s="268"/>
      <c r="T496" s="268"/>
      <c r="U496" s="303"/>
      <c r="V496" s="5"/>
      <c r="W496" s="5"/>
      <c r="X496" s="5"/>
      <c r="Y496" s="5"/>
      <c r="Z496" s="5"/>
      <c r="AA496" s="5"/>
      <c r="AB496" s="5"/>
      <c r="AC496" s="5"/>
      <c r="AD496" s="26"/>
      <c r="AE496" s="319"/>
      <c r="AF496" s="338"/>
      <c r="AG496" s="338"/>
      <c r="AH496" s="338"/>
      <c r="AI496" s="338"/>
      <c r="AJ496" s="338"/>
      <c r="AK496" s="338"/>
      <c r="AL496" s="338"/>
      <c r="AM496" s="338"/>
      <c r="AN496" s="338"/>
      <c r="AO496" s="338"/>
      <c r="AP496" s="338"/>
      <c r="AQ496" s="338"/>
      <c r="AR496" s="338"/>
      <c r="AS496" s="326"/>
      <c r="AT496" s="331"/>
      <c r="AU496" s="322"/>
      <c r="AV496" s="340"/>
      <c r="AW496" s="319"/>
      <c r="AX496" s="321"/>
      <c r="AY496" s="321"/>
      <c r="AZ496" s="321"/>
      <c r="BA496" s="321"/>
      <c r="BB496" s="321"/>
      <c r="BC496" s="321"/>
      <c r="BD496" s="321"/>
      <c r="BE496" s="321"/>
      <c r="BF496" s="321"/>
      <c r="BG496" s="321"/>
      <c r="BH496" s="321"/>
      <c r="BI496" s="321"/>
      <c r="BJ496" s="322"/>
      <c r="BK496" s="87"/>
      <c r="BL496" s="5"/>
      <c r="BM496" s="5"/>
      <c r="BP496" s="5"/>
      <c r="BQ496" s="86"/>
      <c r="BR496" s="319"/>
      <c r="BS496" s="338"/>
      <c r="BT496" s="338"/>
      <c r="BU496" s="338"/>
      <c r="BV496" s="338"/>
      <c r="BW496" s="338"/>
      <c r="BX496" s="338"/>
      <c r="BY496" s="338"/>
      <c r="BZ496" s="338"/>
      <c r="CA496" s="338"/>
      <c r="CB496" s="338"/>
      <c r="CC496" s="338"/>
      <c r="CD496" s="338"/>
      <c r="CE496" s="338"/>
      <c r="CF496" s="338"/>
      <c r="CG496" s="268"/>
      <c r="CH496" s="268"/>
      <c r="CI496" s="303"/>
      <c r="CJ496" s="5"/>
      <c r="CK496" s="5"/>
      <c r="CL496" s="5"/>
      <c r="CM496" s="5"/>
      <c r="CN496" s="5"/>
      <c r="CO496" s="5"/>
      <c r="CP496" s="5"/>
      <c r="CQ496" s="5"/>
      <c r="CR496" s="26"/>
      <c r="CS496" s="319"/>
      <c r="CT496" s="338"/>
      <c r="CU496" s="338"/>
      <c r="CV496" s="338"/>
      <c r="CW496" s="338"/>
      <c r="CX496" s="338"/>
      <c r="CY496" s="338"/>
      <c r="CZ496" s="338"/>
      <c r="DA496" s="338"/>
      <c r="DB496" s="338"/>
      <c r="DC496" s="338"/>
      <c r="DD496" s="338"/>
      <c r="DE496" s="338"/>
      <c r="DF496" s="338"/>
      <c r="DG496" s="326"/>
      <c r="DH496" s="331"/>
      <c r="DI496" s="322"/>
      <c r="DJ496" s="340"/>
      <c r="DK496" s="319"/>
      <c r="DL496" s="321"/>
      <c r="DM496" s="321"/>
      <c r="DN496" s="321"/>
      <c r="DO496" s="321"/>
      <c r="DP496" s="321"/>
      <c r="DQ496" s="321"/>
      <c r="DR496" s="321"/>
      <c r="DS496" s="321"/>
      <c r="DT496" s="321"/>
      <c r="DU496" s="321"/>
      <c r="DV496" s="321"/>
      <c r="DW496" s="321"/>
      <c r="DX496" s="322"/>
      <c r="DY496" s="87"/>
      <c r="DZ496" s="5"/>
      <c r="EA496" s="5"/>
    </row>
    <row r="497" spans="2:163" ht="15" customHeight="1" thickBot="1">
      <c r="B497" s="5"/>
      <c r="C497" s="86"/>
      <c r="D497" s="332"/>
      <c r="E497" s="333"/>
      <c r="F497" s="333"/>
      <c r="G497" s="333"/>
      <c r="H497" s="333"/>
      <c r="I497" s="333"/>
      <c r="J497" s="333"/>
      <c r="K497" s="333"/>
      <c r="L497" s="333"/>
      <c r="M497" s="333"/>
      <c r="N497" s="333"/>
      <c r="O497" s="333"/>
      <c r="P497" s="333"/>
      <c r="Q497" s="333"/>
      <c r="R497" s="333"/>
      <c r="S497" s="280"/>
      <c r="T497" s="280"/>
      <c r="U497" s="309"/>
      <c r="V497" s="5"/>
      <c r="W497" s="5"/>
      <c r="X497" s="5"/>
      <c r="Y497" s="5"/>
      <c r="Z497" s="5"/>
      <c r="AA497" s="5"/>
      <c r="AB497" s="5"/>
      <c r="AC497" s="5"/>
      <c r="AD497" s="26"/>
      <c r="AE497" s="332"/>
      <c r="AF497" s="333"/>
      <c r="AG497" s="333"/>
      <c r="AH497" s="333"/>
      <c r="AI497" s="333"/>
      <c r="AJ497" s="333"/>
      <c r="AK497" s="333"/>
      <c r="AL497" s="333"/>
      <c r="AM497" s="333"/>
      <c r="AN497" s="333"/>
      <c r="AO497" s="333"/>
      <c r="AP497" s="333"/>
      <c r="AQ497" s="333"/>
      <c r="AR497" s="333"/>
      <c r="AS497" s="327"/>
      <c r="AT497" s="346"/>
      <c r="AU497" s="342"/>
      <c r="AV497" s="340"/>
      <c r="AW497" s="332"/>
      <c r="AX497" s="333"/>
      <c r="AY497" s="333"/>
      <c r="AZ497" s="333"/>
      <c r="BA497" s="333"/>
      <c r="BB497" s="333"/>
      <c r="BC497" s="333"/>
      <c r="BD497" s="333"/>
      <c r="BE497" s="333"/>
      <c r="BF497" s="333"/>
      <c r="BG497" s="333"/>
      <c r="BH497" s="333"/>
      <c r="BI497" s="333"/>
      <c r="BJ497" s="342"/>
      <c r="BK497" s="87"/>
      <c r="BL497" s="5"/>
      <c r="BM497" s="5"/>
      <c r="BP497" s="5"/>
      <c r="BQ497" s="86"/>
      <c r="BR497" s="332"/>
      <c r="BS497" s="333"/>
      <c r="BT497" s="333"/>
      <c r="BU497" s="333"/>
      <c r="BV497" s="333"/>
      <c r="BW497" s="333"/>
      <c r="BX497" s="333"/>
      <c r="BY497" s="333"/>
      <c r="BZ497" s="333"/>
      <c r="CA497" s="333"/>
      <c r="CB497" s="333"/>
      <c r="CC497" s="333"/>
      <c r="CD497" s="333"/>
      <c r="CE497" s="333"/>
      <c r="CF497" s="333"/>
      <c r="CG497" s="280"/>
      <c r="CH497" s="280"/>
      <c r="CI497" s="309"/>
      <c r="CJ497" s="5"/>
      <c r="CK497" s="5"/>
      <c r="CL497" s="5"/>
      <c r="CM497" s="5"/>
      <c r="CN497" s="5"/>
      <c r="CO497" s="5"/>
      <c r="CP497" s="5"/>
      <c r="CQ497" s="5"/>
      <c r="CR497" s="26"/>
      <c r="CS497" s="332"/>
      <c r="CT497" s="333"/>
      <c r="CU497" s="333"/>
      <c r="CV497" s="333"/>
      <c r="CW497" s="333"/>
      <c r="CX497" s="333"/>
      <c r="CY497" s="333"/>
      <c r="CZ497" s="333"/>
      <c r="DA497" s="333"/>
      <c r="DB497" s="333"/>
      <c r="DC497" s="333"/>
      <c r="DD497" s="333"/>
      <c r="DE497" s="333"/>
      <c r="DF497" s="333"/>
      <c r="DG497" s="327"/>
      <c r="DH497" s="346"/>
      <c r="DI497" s="342"/>
      <c r="DJ497" s="340"/>
      <c r="DK497" s="332"/>
      <c r="DL497" s="333"/>
      <c r="DM497" s="333"/>
      <c r="DN497" s="333"/>
      <c r="DO497" s="333"/>
      <c r="DP497" s="333"/>
      <c r="DQ497" s="333"/>
      <c r="DR497" s="333"/>
      <c r="DS497" s="333"/>
      <c r="DT497" s="333"/>
      <c r="DU497" s="333"/>
      <c r="DV497" s="333"/>
      <c r="DW497" s="333"/>
      <c r="DX497" s="342"/>
      <c r="DY497" s="87"/>
      <c r="DZ497" s="5"/>
      <c r="EA497" s="5"/>
    </row>
    <row r="498" spans="2:163" ht="18.75" customHeight="1" thickBot="1">
      <c r="B498" s="5"/>
      <c r="C498" s="86"/>
      <c r="D498" s="4"/>
      <c r="E498" s="4"/>
      <c r="F498" s="4"/>
      <c r="G498" s="4"/>
      <c r="H498" s="4"/>
      <c r="I498" s="4"/>
      <c r="J498" s="4"/>
      <c r="K498" s="4"/>
      <c r="L498" s="4"/>
      <c r="M498" s="4"/>
      <c r="N498" s="4"/>
      <c r="O498" s="4"/>
      <c r="P498" s="4"/>
      <c r="Q498" s="4"/>
      <c r="R498" s="4"/>
      <c r="S498" s="5"/>
      <c r="T498" s="5"/>
      <c r="U498" s="5"/>
      <c r="V498" s="5"/>
      <c r="W498" s="5"/>
      <c r="X498" s="5"/>
      <c r="Y498" s="5"/>
      <c r="Z498" s="5"/>
      <c r="AA498" s="5"/>
      <c r="AB498" s="5"/>
      <c r="AC498" s="5"/>
      <c r="AD498" s="26"/>
      <c r="AE498" s="4"/>
      <c r="AF498" s="4"/>
      <c r="AG498" s="4"/>
      <c r="AH498" s="4"/>
      <c r="AI498" s="4"/>
      <c r="AJ498" s="4"/>
      <c r="AK498" s="4"/>
      <c r="AL498" s="4"/>
      <c r="AM498" s="4"/>
      <c r="AN498" s="4"/>
      <c r="AO498" s="4"/>
      <c r="AP498" s="4"/>
      <c r="AQ498" s="4"/>
      <c r="AR498" s="4"/>
      <c r="AS498" s="329"/>
      <c r="AT498" s="21"/>
      <c r="AU498" s="329"/>
      <c r="AV498" s="329"/>
      <c r="AW498" s="4"/>
      <c r="AX498" s="4"/>
      <c r="AY498" s="4"/>
      <c r="AZ498" s="4"/>
      <c r="BA498" s="4"/>
      <c r="BB498" s="4"/>
      <c r="BC498" s="4"/>
      <c r="BD498" s="4"/>
      <c r="BE498" s="4"/>
      <c r="BF498" s="4"/>
      <c r="BG498" s="4"/>
      <c r="BH498" s="4"/>
      <c r="BI498" s="4"/>
      <c r="BJ498" s="4"/>
      <c r="BK498" s="87"/>
      <c r="BL498" s="5"/>
      <c r="BM498" s="5"/>
      <c r="BP498" s="5"/>
      <c r="BQ498" s="86"/>
      <c r="BR498" s="4"/>
      <c r="BS498" s="4"/>
      <c r="BT498" s="4"/>
      <c r="BU498" s="4"/>
      <c r="BV498" s="4"/>
      <c r="BW498" s="4"/>
      <c r="BX498" s="4"/>
      <c r="BY498" s="4"/>
      <c r="BZ498" s="4"/>
      <c r="CA498" s="4"/>
      <c r="CB498" s="4"/>
      <c r="CC498" s="4"/>
      <c r="CD498" s="4"/>
      <c r="CE498" s="4"/>
      <c r="CF498" s="4"/>
      <c r="CG498" s="5"/>
      <c r="CH498" s="5"/>
      <c r="CI498" s="5"/>
      <c r="CJ498" s="5"/>
      <c r="CK498" s="5"/>
      <c r="CL498" s="5"/>
      <c r="CM498" s="5"/>
      <c r="CN498" s="5"/>
      <c r="CO498" s="5"/>
      <c r="CP498" s="5"/>
      <c r="CQ498" s="5"/>
      <c r="CR498" s="26"/>
      <c r="CS498" s="4"/>
      <c r="CT498" s="4"/>
      <c r="CU498" s="4"/>
      <c r="CV498" s="4"/>
      <c r="CW498" s="4"/>
      <c r="CX498" s="4"/>
      <c r="CY498" s="4"/>
      <c r="CZ498" s="4"/>
      <c r="DA498" s="4"/>
      <c r="DB498" s="4"/>
      <c r="DC498" s="4"/>
      <c r="DD498" s="4"/>
      <c r="DE498" s="4"/>
      <c r="DF498" s="4"/>
      <c r="DG498" s="329"/>
      <c r="DH498" s="21"/>
      <c r="DI498" s="329"/>
      <c r="DJ498" s="329"/>
      <c r="DK498" s="4"/>
      <c r="DL498" s="4"/>
      <c r="DM498" s="4"/>
      <c r="DN498" s="4"/>
      <c r="DO498" s="4"/>
      <c r="DP498" s="4"/>
      <c r="DQ498" s="4"/>
      <c r="DR498" s="4"/>
      <c r="DS498" s="4"/>
      <c r="DT498" s="4"/>
      <c r="DU498" s="4"/>
      <c r="DV498" s="4"/>
      <c r="DW498" s="4"/>
      <c r="DX498" s="4"/>
      <c r="DY498" s="87"/>
      <c r="DZ498" s="5"/>
      <c r="EA498" s="5"/>
    </row>
    <row r="499" spans="2:163" ht="15" customHeight="1">
      <c r="B499" s="5"/>
      <c r="C499" s="86"/>
      <c r="D499" s="300" t="s">
        <v>482</v>
      </c>
      <c r="E499" s="287"/>
      <c r="F499" s="287"/>
      <c r="G499" s="287"/>
      <c r="H499" s="287"/>
      <c r="I499" s="287"/>
      <c r="J499" s="287"/>
      <c r="K499" s="287"/>
      <c r="L499" s="287"/>
      <c r="M499" s="287"/>
      <c r="N499" s="287"/>
      <c r="O499" s="287"/>
      <c r="P499" s="287"/>
      <c r="Q499" s="287"/>
      <c r="R499" s="287"/>
      <c r="S499" s="286"/>
      <c r="T499" s="286"/>
      <c r="U499" s="315"/>
      <c r="V499" s="5"/>
      <c r="W499" s="5"/>
      <c r="X499" s="5"/>
      <c r="Y499" s="5"/>
      <c r="Z499" s="5"/>
      <c r="AA499" s="5"/>
      <c r="AB499" s="5"/>
      <c r="AC499" s="5"/>
      <c r="AD499" s="26"/>
      <c r="AE499" s="300" t="s">
        <v>352</v>
      </c>
      <c r="AF499" s="287"/>
      <c r="AG499" s="287"/>
      <c r="AH499" s="287"/>
      <c r="AI499" s="287"/>
      <c r="AJ499" s="287"/>
      <c r="AK499" s="287"/>
      <c r="AL499" s="287"/>
      <c r="AM499" s="287"/>
      <c r="AN499" s="287"/>
      <c r="AO499" s="287"/>
      <c r="AP499" s="287"/>
      <c r="AQ499" s="287"/>
      <c r="AR499" s="287"/>
      <c r="AS499" s="323"/>
      <c r="AT499" s="324"/>
      <c r="AU499" s="288"/>
      <c r="AV499" s="336"/>
      <c r="AW499" s="262" t="s">
        <v>495</v>
      </c>
      <c r="AX499" s="287"/>
      <c r="AY499" s="287"/>
      <c r="AZ499" s="287"/>
      <c r="BA499" s="287"/>
      <c r="BB499" s="287"/>
      <c r="BC499" s="287"/>
      <c r="BD499" s="287"/>
      <c r="BE499" s="287"/>
      <c r="BF499" s="287"/>
      <c r="BG499" s="287"/>
      <c r="BH499" s="287"/>
      <c r="BI499" s="287"/>
      <c r="BJ499" s="288"/>
      <c r="BK499" s="87"/>
      <c r="BL499" s="5"/>
      <c r="BM499" s="5"/>
      <c r="BP499" s="5"/>
      <c r="BQ499" s="86"/>
      <c r="BR499" s="300" t="s">
        <v>482</v>
      </c>
      <c r="BS499" s="287"/>
      <c r="BT499" s="287"/>
      <c r="BU499" s="287"/>
      <c r="BV499" s="287"/>
      <c r="BW499" s="287"/>
      <c r="BX499" s="287"/>
      <c r="BY499" s="287"/>
      <c r="BZ499" s="287"/>
      <c r="CA499" s="287"/>
      <c r="CB499" s="287"/>
      <c r="CC499" s="287"/>
      <c r="CD499" s="287"/>
      <c r="CE499" s="287"/>
      <c r="CF499" s="287"/>
      <c r="CG499" s="286"/>
      <c r="CH499" s="286"/>
      <c r="CI499" s="315"/>
      <c r="CJ499" s="5"/>
      <c r="CK499" s="5"/>
      <c r="CL499" s="5"/>
      <c r="CM499" s="5"/>
      <c r="CN499" s="5"/>
      <c r="CO499" s="5"/>
      <c r="CP499" s="5"/>
      <c r="CQ499" s="5"/>
      <c r="CR499" s="26"/>
      <c r="CS499" s="300" t="s">
        <v>352</v>
      </c>
      <c r="CT499" s="287"/>
      <c r="CU499" s="287"/>
      <c r="CV499" s="287"/>
      <c r="CW499" s="287"/>
      <c r="CX499" s="287"/>
      <c r="CY499" s="287"/>
      <c r="CZ499" s="287"/>
      <c r="DA499" s="287"/>
      <c r="DB499" s="287"/>
      <c r="DC499" s="287"/>
      <c r="DD499" s="287"/>
      <c r="DE499" s="287"/>
      <c r="DF499" s="287"/>
      <c r="DG499" s="323"/>
      <c r="DH499" s="324"/>
      <c r="DI499" s="288"/>
      <c r="DJ499" s="336"/>
      <c r="DK499" s="262" t="s">
        <v>495</v>
      </c>
      <c r="DL499" s="287"/>
      <c r="DM499" s="287"/>
      <c r="DN499" s="287"/>
      <c r="DO499" s="287"/>
      <c r="DP499" s="287"/>
      <c r="DQ499" s="287"/>
      <c r="DR499" s="287"/>
      <c r="DS499" s="287"/>
      <c r="DT499" s="287"/>
      <c r="DU499" s="287"/>
      <c r="DV499" s="287"/>
      <c r="DW499" s="287"/>
      <c r="DX499" s="288"/>
      <c r="DY499" s="87"/>
      <c r="DZ499" s="5"/>
      <c r="EA499" s="5"/>
    </row>
    <row r="500" spans="2:163" ht="15" customHeight="1">
      <c r="B500" s="5"/>
      <c r="C500" s="86"/>
      <c r="D500" s="319" t="s">
        <v>527</v>
      </c>
      <c r="E500" s="269"/>
      <c r="F500" s="269"/>
      <c r="G500" s="269"/>
      <c r="H500" s="269"/>
      <c r="I500" s="269"/>
      <c r="J500" s="269"/>
      <c r="K500" s="269"/>
      <c r="L500" s="269"/>
      <c r="M500" s="269"/>
      <c r="N500" s="269"/>
      <c r="O500" s="269"/>
      <c r="P500" s="269"/>
      <c r="Q500" s="269"/>
      <c r="R500" s="269"/>
      <c r="S500" s="268"/>
      <c r="T500" s="268"/>
      <c r="U500" s="303"/>
      <c r="V500" s="5"/>
      <c r="W500" s="5"/>
      <c r="X500" s="5"/>
      <c r="Y500" s="5"/>
      <c r="Z500" s="5"/>
      <c r="AA500" s="5"/>
      <c r="AB500" s="5"/>
      <c r="AC500" s="5"/>
      <c r="AD500" s="26"/>
      <c r="AE500" s="319"/>
      <c r="AF500" s="338"/>
      <c r="AG500" s="338"/>
      <c r="AH500" s="338"/>
      <c r="AI500" s="338"/>
      <c r="AJ500" s="338"/>
      <c r="AK500" s="338"/>
      <c r="AL500" s="338"/>
      <c r="AM500" s="338"/>
      <c r="AN500" s="338"/>
      <c r="AO500" s="338"/>
      <c r="AP500" s="338"/>
      <c r="AQ500" s="338"/>
      <c r="AR500" s="338"/>
      <c r="AS500" s="326"/>
      <c r="AT500" s="331"/>
      <c r="AU500" s="322"/>
      <c r="AV500" s="340"/>
      <c r="AW500" s="271"/>
      <c r="AX500" s="321"/>
      <c r="AY500" s="321"/>
      <c r="AZ500" s="321"/>
      <c r="BA500" s="321"/>
      <c r="BB500" s="321"/>
      <c r="BC500" s="321"/>
      <c r="BD500" s="321"/>
      <c r="BE500" s="321"/>
      <c r="BF500" s="321"/>
      <c r="BG500" s="321"/>
      <c r="BH500" s="321"/>
      <c r="BI500" s="321"/>
      <c r="BJ500" s="322"/>
      <c r="BK500" s="87"/>
      <c r="BL500" s="5"/>
      <c r="BM500" s="5"/>
      <c r="BP500" s="5"/>
      <c r="BQ500" s="86"/>
      <c r="BR500" s="319" t="s">
        <v>527</v>
      </c>
      <c r="BS500" s="269"/>
      <c r="BT500" s="269"/>
      <c r="BU500" s="269"/>
      <c r="BV500" s="269"/>
      <c r="BW500" s="269"/>
      <c r="BX500" s="269"/>
      <c r="BY500" s="269"/>
      <c r="BZ500" s="269"/>
      <c r="CA500" s="269"/>
      <c r="CB500" s="269"/>
      <c r="CC500" s="269"/>
      <c r="CD500" s="269"/>
      <c r="CE500" s="269"/>
      <c r="CF500" s="269"/>
      <c r="CG500" s="268"/>
      <c r="CH500" s="268"/>
      <c r="CI500" s="303"/>
      <c r="CJ500" s="5"/>
      <c r="CK500" s="5"/>
      <c r="CL500" s="5"/>
      <c r="CM500" s="5"/>
      <c r="CN500" s="5"/>
      <c r="CO500" s="5"/>
      <c r="CP500" s="5"/>
      <c r="CQ500" s="5"/>
      <c r="CR500" s="26"/>
      <c r="CS500" s="319"/>
      <c r="CT500" s="338"/>
      <c r="CU500" s="338"/>
      <c r="CV500" s="338"/>
      <c r="CW500" s="338"/>
      <c r="CX500" s="338"/>
      <c r="CY500" s="338"/>
      <c r="CZ500" s="338"/>
      <c r="DA500" s="338"/>
      <c r="DB500" s="338"/>
      <c r="DC500" s="338"/>
      <c r="DD500" s="338"/>
      <c r="DE500" s="338"/>
      <c r="DF500" s="338"/>
      <c r="DG500" s="326"/>
      <c r="DH500" s="331"/>
      <c r="DI500" s="322"/>
      <c r="DJ500" s="340"/>
      <c r="DK500" s="271"/>
      <c r="DL500" s="321"/>
      <c r="DM500" s="321"/>
      <c r="DN500" s="321"/>
      <c r="DO500" s="321"/>
      <c r="DP500" s="321"/>
      <c r="DQ500" s="321"/>
      <c r="DR500" s="321"/>
      <c r="DS500" s="321"/>
      <c r="DT500" s="321"/>
      <c r="DU500" s="321"/>
      <c r="DV500" s="321"/>
      <c r="DW500" s="321"/>
      <c r="DX500" s="322"/>
      <c r="DY500" s="87"/>
      <c r="DZ500" s="5"/>
      <c r="EA500" s="5"/>
    </row>
    <row r="501" spans="2:163" ht="15" customHeight="1">
      <c r="B501" s="5"/>
      <c r="C501" s="86"/>
      <c r="D501" s="319" t="s">
        <v>528</v>
      </c>
      <c r="E501" s="269"/>
      <c r="F501" s="269"/>
      <c r="G501" s="269"/>
      <c r="H501" s="269"/>
      <c r="I501" s="269"/>
      <c r="J501" s="269"/>
      <c r="K501" s="269"/>
      <c r="L501" s="269"/>
      <c r="M501" s="269"/>
      <c r="N501" s="269"/>
      <c r="O501" s="269"/>
      <c r="P501" s="269"/>
      <c r="Q501" s="269"/>
      <c r="R501" s="269"/>
      <c r="S501" s="268"/>
      <c r="T501" s="268"/>
      <c r="U501" s="303"/>
      <c r="V501" s="5"/>
      <c r="W501" s="5"/>
      <c r="X501" s="5"/>
      <c r="Y501" s="5"/>
      <c r="Z501" s="5"/>
      <c r="AA501" s="5"/>
      <c r="AB501" s="5"/>
      <c r="AC501" s="5"/>
      <c r="AD501" s="26"/>
      <c r="AE501" s="319"/>
      <c r="AF501" s="338"/>
      <c r="AG501" s="338"/>
      <c r="AH501" s="338"/>
      <c r="AI501" s="338"/>
      <c r="AJ501" s="338"/>
      <c r="AK501" s="338"/>
      <c r="AL501" s="338"/>
      <c r="AM501" s="338"/>
      <c r="AN501" s="338"/>
      <c r="AO501" s="338"/>
      <c r="AP501" s="338"/>
      <c r="AQ501" s="338"/>
      <c r="AR501" s="338"/>
      <c r="AS501" s="326"/>
      <c r="AT501" s="331"/>
      <c r="AU501" s="322"/>
      <c r="AV501" s="340"/>
      <c r="AW501" s="271"/>
      <c r="AX501" s="321"/>
      <c r="AY501" s="321"/>
      <c r="AZ501" s="321"/>
      <c r="BA501" s="321"/>
      <c r="BB501" s="321"/>
      <c r="BC501" s="321"/>
      <c r="BD501" s="321"/>
      <c r="BE501" s="321"/>
      <c r="BF501" s="321"/>
      <c r="BG501" s="321"/>
      <c r="BH501" s="321"/>
      <c r="BI501" s="321"/>
      <c r="BJ501" s="322"/>
      <c r="BK501" s="87"/>
      <c r="BL501" s="5"/>
      <c r="BM501" s="5"/>
      <c r="BP501" s="5"/>
      <c r="BQ501" s="86"/>
      <c r="BR501" s="319" t="s">
        <v>528</v>
      </c>
      <c r="BS501" s="269"/>
      <c r="BT501" s="269"/>
      <c r="BU501" s="269"/>
      <c r="BV501" s="269"/>
      <c r="BW501" s="269"/>
      <c r="BX501" s="269"/>
      <c r="BY501" s="269"/>
      <c r="BZ501" s="269"/>
      <c r="CA501" s="269"/>
      <c r="CB501" s="269"/>
      <c r="CC501" s="269"/>
      <c r="CD501" s="269"/>
      <c r="CE501" s="269"/>
      <c r="CF501" s="269"/>
      <c r="CG501" s="268"/>
      <c r="CH501" s="268"/>
      <c r="CI501" s="303"/>
      <c r="CJ501" s="5"/>
      <c r="CK501" s="5"/>
      <c r="CL501" s="5"/>
      <c r="CM501" s="5"/>
      <c r="CN501" s="5"/>
      <c r="CO501" s="5"/>
      <c r="CP501" s="5"/>
      <c r="CQ501" s="5"/>
      <c r="CR501" s="26"/>
      <c r="CS501" s="319"/>
      <c r="CT501" s="338"/>
      <c r="CU501" s="338"/>
      <c r="CV501" s="338"/>
      <c r="CW501" s="338"/>
      <c r="CX501" s="338"/>
      <c r="CY501" s="338"/>
      <c r="CZ501" s="338"/>
      <c r="DA501" s="338"/>
      <c r="DB501" s="338"/>
      <c r="DC501" s="338"/>
      <c r="DD501" s="338"/>
      <c r="DE501" s="338"/>
      <c r="DF501" s="338"/>
      <c r="DG501" s="326"/>
      <c r="DH501" s="331"/>
      <c r="DI501" s="322"/>
      <c r="DJ501" s="340"/>
      <c r="DK501" s="271"/>
      <c r="DL501" s="321"/>
      <c r="DM501" s="321"/>
      <c r="DN501" s="321"/>
      <c r="DO501" s="321"/>
      <c r="DP501" s="321"/>
      <c r="DQ501" s="321"/>
      <c r="DR501" s="321"/>
      <c r="DS501" s="321"/>
      <c r="DT501" s="321"/>
      <c r="DU501" s="321"/>
      <c r="DV501" s="321"/>
      <c r="DW501" s="321"/>
      <c r="DX501" s="322"/>
      <c r="DY501" s="87"/>
      <c r="DZ501" s="5"/>
      <c r="EA501" s="5"/>
    </row>
    <row r="502" spans="2:163" ht="15" customHeight="1">
      <c r="B502" s="5"/>
      <c r="C502" s="86"/>
      <c r="D502" s="319" t="s">
        <v>529</v>
      </c>
      <c r="E502" s="269"/>
      <c r="F502" s="269"/>
      <c r="G502" s="269"/>
      <c r="H502" s="269"/>
      <c r="I502" s="269"/>
      <c r="J502" s="269"/>
      <c r="K502" s="269"/>
      <c r="L502" s="269"/>
      <c r="M502" s="269"/>
      <c r="N502" s="269"/>
      <c r="O502" s="269"/>
      <c r="P502" s="269"/>
      <c r="Q502" s="269"/>
      <c r="R502" s="269"/>
      <c r="S502" s="268"/>
      <c r="T502" s="268"/>
      <c r="U502" s="303"/>
      <c r="V502" s="5"/>
      <c r="W502" s="5"/>
      <c r="X502" s="5"/>
      <c r="Y502" s="5"/>
      <c r="Z502" s="5"/>
      <c r="AA502" s="5"/>
      <c r="AB502" s="5"/>
      <c r="AC502" s="5"/>
      <c r="AD502" s="26"/>
      <c r="AE502" s="319"/>
      <c r="AF502" s="338"/>
      <c r="AG502" s="338"/>
      <c r="AH502" s="338"/>
      <c r="AI502" s="338"/>
      <c r="AJ502" s="338"/>
      <c r="AK502" s="338"/>
      <c r="AL502" s="338"/>
      <c r="AM502" s="338"/>
      <c r="AN502" s="338"/>
      <c r="AO502" s="338"/>
      <c r="AP502" s="338"/>
      <c r="AQ502" s="338"/>
      <c r="AR502" s="338"/>
      <c r="AS502" s="326"/>
      <c r="AT502" s="331"/>
      <c r="AU502" s="322"/>
      <c r="AV502" s="340"/>
      <c r="AW502" s="271"/>
      <c r="AX502" s="321"/>
      <c r="AY502" s="321"/>
      <c r="AZ502" s="321"/>
      <c r="BA502" s="321"/>
      <c r="BB502" s="321"/>
      <c r="BC502" s="321"/>
      <c r="BD502" s="321"/>
      <c r="BE502" s="321"/>
      <c r="BF502" s="321"/>
      <c r="BG502" s="321"/>
      <c r="BH502" s="321"/>
      <c r="BI502" s="321"/>
      <c r="BJ502" s="322"/>
      <c r="BK502" s="87"/>
      <c r="BL502" s="5"/>
      <c r="BM502" s="5"/>
      <c r="BP502" s="5"/>
      <c r="BQ502" s="86"/>
      <c r="BR502" s="319" t="s">
        <v>529</v>
      </c>
      <c r="BS502" s="269"/>
      <c r="BT502" s="269"/>
      <c r="BU502" s="269"/>
      <c r="BV502" s="269"/>
      <c r="BW502" s="269"/>
      <c r="BX502" s="269"/>
      <c r="BY502" s="269"/>
      <c r="BZ502" s="269"/>
      <c r="CA502" s="269"/>
      <c r="CB502" s="269"/>
      <c r="CC502" s="269"/>
      <c r="CD502" s="269"/>
      <c r="CE502" s="269"/>
      <c r="CF502" s="269"/>
      <c r="CG502" s="268"/>
      <c r="CH502" s="268"/>
      <c r="CI502" s="303"/>
      <c r="CJ502" s="5"/>
      <c r="CK502" s="5"/>
      <c r="CL502" s="5"/>
      <c r="CM502" s="5"/>
      <c r="CN502" s="5"/>
      <c r="CO502" s="5"/>
      <c r="CP502" s="5"/>
      <c r="CQ502" s="5"/>
      <c r="CR502" s="26"/>
      <c r="CS502" s="319"/>
      <c r="CT502" s="338"/>
      <c r="CU502" s="338"/>
      <c r="CV502" s="338"/>
      <c r="CW502" s="338"/>
      <c r="CX502" s="338"/>
      <c r="CY502" s="338"/>
      <c r="CZ502" s="338"/>
      <c r="DA502" s="338"/>
      <c r="DB502" s="338"/>
      <c r="DC502" s="338"/>
      <c r="DD502" s="338"/>
      <c r="DE502" s="338"/>
      <c r="DF502" s="338"/>
      <c r="DG502" s="326"/>
      <c r="DH502" s="331"/>
      <c r="DI502" s="322"/>
      <c r="DJ502" s="340"/>
      <c r="DK502" s="271"/>
      <c r="DL502" s="321"/>
      <c r="DM502" s="321"/>
      <c r="DN502" s="321"/>
      <c r="DO502" s="321"/>
      <c r="DP502" s="321"/>
      <c r="DQ502" s="321"/>
      <c r="DR502" s="321"/>
      <c r="DS502" s="321"/>
      <c r="DT502" s="321"/>
      <c r="DU502" s="321"/>
      <c r="DV502" s="321"/>
      <c r="DW502" s="321"/>
      <c r="DX502" s="322"/>
      <c r="DY502" s="87"/>
      <c r="DZ502" s="5"/>
      <c r="EA502" s="5"/>
    </row>
    <row r="503" spans="2:163" ht="15" customHeight="1">
      <c r="B503" s="5"/>
      <c r="C503" s="86"/>
      <c r="D503" s="319"/>
      <c r="E503" s="269"/>
      <c r="F503" s="269"/>
      <c r="G503" s="269"/>
      <c r="H503" s="269"/>
      <c r="I503" s="269"/>
      <c r="J503" s="269"/>
      <c r="K503" s="269"/>
      <c r="L503" s="269"/>
      <c r="M503" s="269"/>
      <c r="N503" s="269"/>
      <c r="O503" s="269"/>
      <c r="P503" s="269"/>
      <c r="Q503" s="269"/>
      <c r="R503" s="269"/>
      <c r="S503" s="268"/>
      <c r="T503" s="268"/>
      <c r="U503" s="303"/>
      <c r="V503" s="5"/>
      <c r="W503" s="5"/>
      <c r="X503" s="5"/>
      <c r="Y503" s="5"/>
      <c r="Z503" s="5"/>
      <c r="AA503" s="5"/>
      <c r="AB503" s="5"/>
      <c r="AC503" s="5"/>
      <c r="AD503" s="26"/>
      <c r="AE503" s="319"/>
      <c r="AF503" s="338"/>
      <c r="AG503" s="338"/>
      <c r="AH503" s="338"/>
      <c r="AI503" s="338"/>
      <c r="AJ503" s="338"/>
      <c r="AK503" s="338"/>
      <c r="AL503" s="338"/>
      <c r="AM503" s="338"/>
      <c r="AN503" s="338"/>
      <c r="AO503" s="338"/>
      <c r="AP503" s="338"/>
      <c r="AQ503" s="338"/>
      <c r="AR503" s="338"/>
      <c r="AS503" s="326"/>
      <c r="AT503" s="331"/>
      <c r="AU503" s="322"/>
      <c r="AV503" s="340"/>
      <c r="AW503" s="271"/>
      <c r="AX503" s="321"/>
      <c r="AY503" s="321"/>
      <c r="AZ503" s="321"/>
      <c r="BA503" s="321"/>
      <c r="BB503" s="321"/>
      <c r="BC503" s="321"/>
      <c r="BD503" s="321"/>
      <c r="BE503" s="321"/>
      <c r="BF503" s="321"/>
      <c r="BG503" s="321"/>
      <c r="BH503" s="321"/>
      <c r="BI503" s="321"/>
      <c r="BJ503" s="322"/>
      <c r="BK503" s="87"/>
      <c r="BL503" s="5"/>
      <c r="BM503" s="5"/>
      <c r="BP503" s="5"/>
      <c r="BQ503" s="86"/>
      <c r="BR503" s="319"/>
      <c r="BS503" s="269"/>
      <c r="BT503" s="269"/>
      <c r="BU503" s="269"/>
      <c r="BV503" s="269"/>
      <c r="BW503" s="269"/>
      <c r="BX503" s="269"/>
      <c r="BY503" s="269"/>
      <c r="BZ503" s="269"/>
      <c r="CA503" s="269"/>
      <c r="CB503" s="269"/>
      <c r="CC503" s="269"/>
      <c r="CD503" s="269"/>
      <c r="CE503" s="269"/>
      <c r="CF503" s="269"/>
      <c r="CG503" s="268"/>
      <c r="CH503" s="268"/>
      <c r="CI503" s="303"/>
      <c r="CJ503" s="5"/>
      <c r="CK503" s="5"/>
      <c r="CL503" s="5"/>
      <c r="CM503" s="5"/>
      <c r="CN503" s="5"/>
      <c r="CO503" s="5"/>
      <c r="CP503" s="5"/>
      <c r="CQ503" s="5"/>
      <c r="CR503" s="26"/>
      <c r="CS503" s="319"/>
      <c r="CT503" s="338"/>
      <c r="CU503" s="338"/>
      <c r="CV503" s="338"/>
      <c r="CW503" s="338"/>
      <c r="CX503" s="338"/>
      <c r="CY503" s="338"/>
      <c r="CZ503" s="338"/>
      <c r="DA503" s="338"/>
      <c r="DB503" s="338"/>
      <c r="DC503" s="338"/>
      <c r="DD503" s="338"/>
      <c r="DE503" s="338"/>
      <c r="DF503" s="338"/>
      <c r="DG503" s="326"/>
      <c r="DH503" s="331"/>
      <c r="DI503" s="322"/>
      <c r="DJ503" s="340"/>
      <c r="DK503" s="271"/>
      <c r="DL503" s="321"/>
      <c r="DM503" s="321"/>
      <c r="DN503" s="321"/>
      <c r="DO503" s="321"/>
      <c r="DP503" s="321"/>
      <c r="DQ503" s="321"/>
      <c r="DR503" s="321"/>
      <c r="DS503" s="321"/>
      <c r="DT503" s="321"/>
      <c r="DU503" s="321"/>
      <c r="DV503" s="321"/>
      <c r="DW503" s="321"/>
      <c r="DX503" s="322"/>
      <c r="DY503" s="87"/>
      <c r="DZ503" s="5"/>
      <c r="EA503" s="5"/>
    </row>
    <row r="504" spans="2:163" ht="15" customHeight="1">
      <c r="B504" s="5"/>
      <c r="C504" s="86"/>
      <c r="D504" s="319"/>
      <c r="E504" s="338"/>
      <c r="F504" s="338"/>
      <c r="G504" s="338"/>
      <c r="H504" s="338"/>
      <c r="I504" s="338"/>
      <c r="J504" s="338"/>
      <c r="K504" s="338"/>
      <c r="L504" s="338"/>
      <c r="M504" s="338"/>
      <c r="N504" s="338"/>
      <c r="O504" s="338"/>
      <c r="P504" s="338"/>
      <c r="Q504" s="338"/>
      <c r="R504" s="338"/>
      <c r="S504" s="268"/>
      <c r="T504" s="268"/>
      <c r="U504" s="303"/>
      <c r="V504" s="5"/>
      <c r="W504" s="5"/>
      <c r="X504" s="5"/>
      <c r="Y504" s="5"/>
      <c r="Z504" s="5"/>
      <c r="AA504" s="5"/>
      <c r="AB504" s="5"/>
      <c r="AC504" s="5"/>
      <c r="AD504" s="26"/>
      <c r="AE504" s="319"/>
      <c r="AF504" s="338"/>
      <c r="AG504" s="338"/>
      <c r="AH504" s="338"/>
      <c r="AI504" s="338"/>
      <c r="AJ504" s="338"/>
      <c r="AK504" s="338"/>
      <c r="AL504" s="338"/>
      <c r="AM504" s="338"/>
      <c r="AN504" s="338"/>
      <c r="AO504" s="338"/>
      <c r="AP504" s="338"/>
      <c r="AQ504" s="338"/>
      <c r="AR504" s="338"/>
      <c r="AS504" s="326"/>
      <c r="AT504" s="331"/>
      <c r="AU504" s="322"/>
      <c r="AV504" s="340"/>
      <c r="AW504" s="271"/>
      <c r="AX504" s="321"/>
      <c r="AY504" s="321"/>
      <c r="AZ504" s="321"/>
      <c r="BA504" s="321"/>
      <c r="BB504" s="321"/>
      <c r="BC504" s="321"/>
      <c r="BD504" s="321"/>
      <c r="BE504" s="321"/>
      <c r="BF504" s="321"/>
      <c r="BG504" s="321"/>
      <c r="BH504" s="321"/>
      <c r="BI504" s="321"/>
      <c r="BJ504" s="322"/>
      <c r="BK504" s="87"/>
      <c r="BL504" s="5"/>
      <c r="BM504" s="5"/>
      <c r="BP504" s="5"/>
      <c r="BQ504" s="86"/>
      <c r="BR504" s="319"/>
      <c r="BS504" s="338"/>
      <c r="BT504" s="338"/>
      <c r="BU504" s="338"/>
      <c r="BV504" s="338"/>
      <c r="BW504" s="338"/>
      <c r="BX504" s="338"/>
      <c r="BY504" s="338"/>
      <c r="BZ504" s="338"/>
      <c r="CA504" s="338"/>
      <c r="CB504" s="338"/>
      <c r="CC504" s="338"/>
      <c r="CD504" s="338"/>
      <c r="CE504" s="338"/>
      <c r="CF504" s="338"/>
      <c r="CG504" s="268"/>
      <c r="CH504" s="268"/>
      <c r="CI504" s="303"/>
      <c r="CJ504" s="5"/>
      <c r="CK504" s="5"/>
      <c r="CL504" s="5"/>
      <c r="CM504" s="5"/>
      <c r="CN504" s="5"/>
      <c r="CO504" s="5"/>
      <c r="CP504" s="5"/>
      <c r="CQ504" s="5"/>
      <c r="CR504" s="26"/>
      <c r="CS504" s="319"/>
      <c r="CT504" s="338"/>
      <c r="CU504" s="338"/>
      <c r="CV504" s="338"/>
      <c r="CW504" s="338"/>
      <c r="CX504" s="338"/>
      <c r="CY504" s="338"/>
      <c r="CZ504" s="338"/>
      <c r="DA504" s="338"/>
      <c r="DB504" s="338"/>
      <c r="DC504" s="338"/>
      <c r="DD504" s="338"/>
      <c r="DE504" s="338"/>
      <c r="DF504" s="338"/>
      <c r="DG504" s="326"/>
      <c r="DH504" s="331"/>
      <c r="DI504" s="322"/>
      <c r="DJ504" s="340"/>
      <c r="DK504" s="271"/>
      <c r="DL504" s="321"/>
      <c r="DM504" s="321"/>
      <c r="DN504" s="321"/>
      <c r="DO504" s="321"/>
      <c r="DP504" s="321"/>
      <c r="DQ504" s="321"/>
      <c r="DR504" s="321"/>
      <c r="DS504" s="321"/>
      <c r="DT504" s="321"/>
      <c r="DU504" s="321"/>
      <c r="DV504" s="321"/>
      <c r="DW504" s="321"/>
      <c r="DX504" s="322"/>
      <c r="DY504" s="87"/>
      <c r="DZ504" s="5"/>
      <c r="EA504" s="5"/>
    </row>
    <row r="505" spans="2:163" ht="15" customHeight="1">
      <c r="B505" s="5"/>
      <c r="C505" s="86"/>
      <c r="D505" s="319"/>
      <c r="E505" s="338"/>
      <c r="F505" s="338"/>
      <c r="G505" s="338"/>
      <c r="H505" s="338"/>
      <c r="I505" s="338"/>
      <c r="J505" s="338"/>
      <c r="K505" s="338"/>
      <c r="L505" s="338"/>
      <c r="M505" s="338"/>
      <c r="N505" s="338"/>
      <c r="O505" s="338"/>
      <c r="P505" s="338"/>
      <c r="Q505" s="338"/>
      <c r="R505" s="338"/>
      <c r="S505" s="268"/>
      <c r="T505" s="268"/>
      <c r="U505" s="303"/>
      <c r="V505" s="5"/>
      <c r="W505" s="5"/>
      <c r="X505" s="5"/>
      <c r="Y505" s="5"/>
      <c r="Z505" s="5"/>
      <c r="AA505" s="5"/>
      <c r="AB505" s="5"/>
      <c r="AC505" s="5"/>
      <c r="AD505" s="26"/>
      <c r="AE505" s="319"/>
      <c r="AF505" s="338"/>
      <c r="AG505" s="338"/>
      <c r="AH505" s="338"/>
      <c r="AI505" s="338"/>
      <c r="AJ505" s="338"/>
      <c r="AK505" s="338"/>
      <c r="AL505" s="338"/>
      <c r="AM505" s="338"/>
      <c r="AN505" s="338"/>
      <c r="AO505" s="338"/>
      <c r="AP505" s="338"/>
      <c r="AQ505" s="338"/>
      <c r="AR505" s="338"/>
      <c r="AS505" s="326"/>
      <c r="AT505" s="331"/>
      <c r="AU505" s="322"/>
      <c r="AV505" s="340"/>
      <c r="AW505" s="271"/>
      <c r="AX505" s="321"/>
      <c r="AY505" s="321"/>
      <c r="AZ505" s="321"/>
      <c r="BA505" s="321"/>
      <c r="BB505" s="321"/>
      <c r="BC505" s="321"/>
      <c r="BD505" s="321"/>
      <c r="BE505" s="321"/>
      <c r="BF505" s="321"/>
      <c r="BG505" s="321"/>
      <c r="BH505" s="321"/>
      <c r="BI505" s="321"/>
      <c r="BJ505" s="322"/>
      <c r="BK505" s="87"/>
      <c r="BL505" s="5"/>
      <c r="BM505" s="5"/>
      <c r="BP505" s="5"/>
      <c r="BQ505" s="86"/>
      <c r="BR505" s="319"/>
      <c r="BS505" s="338"/>
      <c r="BT505" s="338"/>
      <c r="BU505" s="338"/>
      <c r="BV505" s="338"/>
      <c r="BW505" s="338"/>
      <c r="BX505" s="338"/>
      <c r="BY505" s="338"/>
      <c r="BZ505" s="338"/>
      <c r="CA505" s="338"/>
      <c r="CB505" s="338"/>
      <c r="CC505" s="338"/>
      <c r="CD505" s="338"/>
      <c r="CE505" s="338"/>
      <c r="CF505" s="338"/>
      <c r="CG505" s="268"/>
      <c r="CH505" s="268"/>
      <c r="CI505" s="303"/>
      <c r="CJ505" s="5"/>
      <c r="CK505" s="5"/>
      <c r="CL505" s="5"/>
      <c r="CM505" s="5"/>
      <c r="CN505" s="5"/>
      <c r="CO505" s="5"/>
      <c r="CP505" s="5"/>
      <c r="CQ505" s="5"/>
      <c r="CR505" s="26"/>
      <c r="CS505" s="319"/>
      <c r="CT505" s="338"/>
      <c r="CU505" s="338"/>
      <c r="CV505" s="338"/>
      <c r="CW505" s="338"/>
      <c r="CX505" s="338"/>
      <c r="CY505" s="338"/>
      <c r="CZ505" s="338"/>
      <c r="DA505" s="338"/>
      <c r="DB505" s="338"/>
      <c r="DC505" s="338"/>
      <c r="DD505" s="338"/>
      <c r="DE505" s="338"/>
      <c r="DF505" s="338"/>
      <c r="DG505" s="326"/>
      <c r="DH505" s="331"/>
      <c r="DI505" s="322"/>
      <c r="DJ505" s="340"/>
      <c r="DK505" s="271"/>
      <c r="DL505" s="321"/>
      <c r="DM505" s="321"/>
      <c r="DN505" s="321"/>
      <c r="DO505" s="321"/>
      <c r="DP505" s="321"/>
      <c r="DQ505" s="321"/>
      <c r="DR505" s="321"/>
      <c r="DS505" s="321"/>
      <c r="DT505" s="321"/>
      <c r="DU505" s="321"/>
      <c r="DV505" s="321"/>
      <c r="DW505" s="321"/>
      <c r="DX505" s="322"/>
      <c r="DY505" s="87"/>
      <c r="DZ505" s="5"/>
      <c r="EA505" s="5"/>
    </row>
    <row r="506" spans="2:163" ht="15" customHeight="1" thickBot="1">
      <c r="B506" s="5"/>
      <c r="C506" s="86"/>
      <c r="D506" s="332"/>
      <c r="E506" s="333"/>
      <c r="F506" s="333"/>
      <c r="G506" s="333"/>
      <c r="H506" s="333"/>
      <c r="I506" s="333"/>
      <c r="J506" s="333"/>
      <c r="K506" s="333"/>
      <c r="L506" s="333"/>
      <c r="M506" s="333"/>
      <c r="N506" s="333"/>
      <c r="O506" s="333"/>
      <c r="P506" s="333"/>
      <c r="Q506" s="333"/>
      <c r="R506" s="333"/>
      <c r="S506" s="280"/>
      <c r="T506" s="280"/>
      <c r="U506" s="309"/>
      <c r="V506" s="5"/>
      <c r="W506" s="5"/>
      <c r="X506" s="5"/>
      <c r="Y506" s="5"/>
      <c r="Z506" s="5"/>
      <c r="AA506" s="5"/>
      <c r="AB506" s="5"/>
      <c r="AC506" s="5"/>
      <c r="AD506" s="26"/>
      <c r="AE506" s="332"/>
      <c r="AF506" s="333"/>
      <c r="AG506" s="333"/>
      <c r="AH506" s="333"/>
      <c r="AI506" s="333"/>
      <c r="AJ506" s="333"/>
      <c r="AK506" s="333"/>
      <c r="AL506" s="333"/>
      <c r="AM506" s="333"/>
      <c r="AN506" s="333"/>
      <c r="AO506" s="333"/>
      <c r="AP506" s="333"/>
      <c r="AQ506" s="333"/>
      <c r="AR506" s="333"/>
      <c r="AS506" s="327"/>
      <c r="AT506" s="346"/>
      <c r="AU506" s="342"/>
      <c r="AV506" s="340"/>
      <c r="AW506" s="328"/>
      <c r="AX506" s="333"/>
      <c r="AY506" s="333"/>
      <c r="AZ506" s="333"/>
      <c r="BA506" s="333"/>
      <c r="BB506" s="333"/>
      <c r="BC506" s="333"/>
      <c r="BD506" s="333"/>
      <c r="BE506" s="333"/>
      <c r="BF506" s="333"/>
      <c r="BG506" s="333"/>
      <c r="BH506" s="333"/>
      <c r="BI506" s="333"/>
      <c r="BJ506" s="342"/>
      <c r="BK506" s="87"/>
      <c r="BL506" s="5"/>
      <c r="BM506" s="5"/>
      <c r="BP506" s="5"/>
      <c r="BQ506" s="86"/>
      <c r="BR506" s="332"/>
      <c r="BS506" s="333"/>
      <c r="BT506" s="333"/>
      <c r="BU506" s="333"/>
      <c r="BV506" s="333"/>
      <c r="BW506" s="333"/>
      <c r="BX506" s="333"/>
      <c r="BY506" s="333"/>
      <c r="BZ506" s="333"/>
      <c r="CA506" s="333"/>
      <c r="CB506" s="333"/>
      <c r="CC506" s="333"/>
      <c r="CD506" s="333"/>
      <c r="CE506" s="333"/>
      <c r="CF506" s="333"/>
      <c r="CG506" s="280"/>
      <c r="CH506" s="280"/>
      <c r="CI506" s="309"/>
      <c r="CJ506" s="5"/>
      <c r="CK506" s="5"/>
      <c r="CL506" s="5"/>
      <c r="CM506" s="5"/>
      <c r="CN506" s="5"/>
      <c r="CO506" s="5"/>
      <c r="CP506" s="5"/>
      <c r="CQ506" s="5"/>
      <c r="CR506" s="26"/>
      <c r="CS506" s="332"/>
      <c r="CT506" s="333"/>
      <c r="CU506" s="333"/>
      <c r="CV506" s="333"/>
      <c r="CW506" s="333"/>
      <c r="CX506" s="333"/>
      <c r="CY506" s="333"/>
      <c r="CZ506" s="333"/>
      <c r="DA506" s="333"/>
      <c r="DB506" s="333"/>
      <c r="DC506" s="333"/>
      <c r="DD506" s="333"/>
      <c r="DE506" s="333"/>
      <c r="DF506" s="333"/>
      <c r="DG506" s="327"/>
      <c r="DH506" s="346"/>
      <c r="DI506" s="342"/>
      <c r="DJ506" s="340"/>
      <c r="DK506" s="328"/>
      <c r="DL506" s="333"/>
      <c r="DM506" s="333"/>
      <c r="DN506" s="333"/>
      <c r="DO506" s="333"/>
      <c r="DP506" s="333"/>
      <c r="DQ506" s="333"/>
      <c r="DR506" s="333"/>
      <c r="DS506" s="333"/>
      <c r="DT506" s="333"/>
      <c r="DU506" s="333"/>
      <c r="DV506" s="333"/>
      <c r="DW506" s="333"/>
      <c r="DX506" s="342"/>
      <c r="DY506" s="87"/>
      <c r="DZ506" s="5"/>
      <c r="EA506" s="5"/>
    </row>
    <row r="507" spans="2:163" ht="18.75" customHeight="1" thickBot="1">
      <c r="B507" s="5"/>
      <c r="C507" s="89"/>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c r="BK507" s="91"/>
      <c r="BL507" s="5"/>
      <c r="BM507" s="5"/>
      <c r="BP507" s="5"/>
      <c r="BQ507" s="89"/>
      <c r="BR507" s="90"/>
      <c r="BS507" s="90"/>
      <c r="BT507" s="90"/>
      <c r="BU507" s="90"/>
      <c r="BV507" s="90"/>
      <c r="BW507" s="90"/>
      <c r="BX507" s="90"/>
      <c r="BY507" s="90"/>
      <c r="BZ507" s="90"/>
      <c r="CA507" s="90"/>
      <c r="CB507" s="90"/>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1"/>
      <c r="DZ507" s="5"/>
      <c r="EA507" s="5"/>
    </row>
    <row r="508" spans="2:163" ht="18.75" customHeight="1">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row>
    <row r="509" spans="2:163" ht="18.75" customHeight="1">
      <c r="B509" s="5"/>
      <c r="C509" s="5"/>
      <c r="D509" s="393" t="s">
        <v>435</v>
      </c>
      <c r="E509" s="393"/>
      <c r="F509" s="393"/>
      <c r="G509" s="393"/>
      <c r="H509" s="393"/>
      <c r="I509" s="393"/>
      <c r="J509" s="393"/>
      <c r="K509" s="393"/>
      <c r="L509" s="393"/>
      <c r="M509" s="393"/>
      <c r="N509" s="393"/>
      <c r="O509" s="393"/>
      <c r="P509" s="393"/>
      <c r="Q509" s="393"/>
      <c r="R509" s="393"/>
      <c r="S509" s="393"/>
      <c r="T509" s="393"/>
      <c r="U509" s="393"/>
      <c r="V509" s="393"/>
      <c r="W509" s="393"/>
      <c r="X509" s="393"/>
      <c r="Y509" s="393"/>
      <c r="Z509" s="251"/>
      <c r="AA509" s="251"/>
      <c r="AB509" s="251"/>
      <c r="AC509" s="410" t="s">
        <v>373</v>
      </c>
      <c r="AD509" s="410"/>
      <c r="AE509" s="410"/>
      <c r="AF509" s="410"/>
      <c r="AG509" s="410"/>
      <c r="AH509" s="410"/>
      <c r="AI509" s="410"/>
      <c r="AJ509" s="410"/>
      <c r="AK509" s="410"/>
      <c r="AL509" s="410"/>
      <c r="AM509" s="410"/>
      <c r="AN509" s="410"/>
      <c r="AO509" s="410"/>
      <c r="AP509" s="410"/>
      <c r="AQ509" s="410"/>
      <c r="AR509" s="410"/>
      <c r="AS509" s="410"/>
      <c r="AT509" s="410"/>
      <c r="AU509" s="410"/>
      <c r="AV509" s="410"/>
      <c r="AW509" s="410"/>
      <c r="AX509" s="410"/>
      <c r="AY509" s="410"/>
      <c r="AZ509" s="410"/>
      <c r="BA509" s="410"/>
      <c r="BB509" s="410"/>
      <c r="BC509" s="410"/>
      <c r="BD509" s="410"/>
      <c r="BE509" s="410"/>
      <c r="BF509" s="410"/>
      <c r="BG509" s="410"/>
      <c r="BH509" s="410"/>
      <c r="BI509" s="410"/>
      <c r="BJ509" s="410"/>
      <c r="BK509" s="410"/>
      <c r="BP509" s="5"/>
      <c r="BQ509" s="5"/>
      <c r="BR509" s="393" t="s">
        <v>435</v>
      </c>
      <c r="BS509" s="393"/>
      <c r="BT509" s="393"/>
      <c r="BU509" s="393"/>
      <c r="BV509" s="393"/>
      <c r="BW509" s="393"/>
      <c r="BX509" s="393"/>
      <c r="BY509" s="393"/>
      <c r="BZ509" s="393"/>
      <c r="CA509" s="393"/>
      <c r="CB509" s="393"/>
      <c r="CC509" s="393"/>
      <c r="CD509" s="393"/>
      <c r="CE509" s="393"/>
      <c r="CF509" s="393"/>
      <c r="CG509" s="393"/>
      <c r="CH509" s="393"/>
      <c r="CI509" s="393"/>
      <c r="CJ509" s="393"/>
      <c r="CK509" s="393"/>
      <c r="CL509" s="393"/>
      <c r="CM509" s="393"/>
      <c r="CN509" s="251"/>
      <c r="CO509" s="251"/>
      <c r="CP509" s="251"/>
      <c r="CQ509" s="410" t="s">
        <v>373</v>
      </c>
      <c r="CR509" s="410"/>
      <c r="CS509" s="410"/>
      <c r="CT509" s="410"/>
      <c r="CU509" s="410"/>
      <c r="CV509" s="410"/>
      <c r="CW509" s="410"/>
      <c r="CX509" s="410"/>
      <c r="CY509" s="410"/>
      <c r="CZ509" s="410"/>
      <c r="DA509" s="410"/>
      <c r="DB509" s="410"/>
      <c r="DC509" s="410"/>
      <c r="DD509" s="410"/>
      <c r="DE509" s="410"/>
      <c r="DF509" s="410"/>
      <c r="DG509" s="410"/>
      <c r="DH509" s="410"/>
      <c r="DI509" s="410"/>
      <c r="DJ509" s="410"/>
      <c r="DK509" s="410"/>
      <c r="DL509" s="410"/>
      <c r="DM509" s="410"/>
      <c r="DN509" s="410"/>
      <c r="DO509" s="410"/>
      <c r="DP509" s="410"/>
      <c r="DQ509" s="410"/>
      <c r="DR509" s="410"/>
      <c r="DS509" s="410"/>
      <c r="DT509" s="410"/>
      <c r="DU509" s="410"/>
      <c r="DV509" s="410"/>
      <c r="DW509" s="410"/>
      <c r="DX509" s="410"/>
      <c r="DY509" s="410"/>
      <c r="ED509" s="92"/>
      <c r="EE509" s="92"/>
      <c r="EF509" s="92"/>
      <c r="EG509" s="92"/>
      <c r="EH509" s="92"/>
      <c r="EI509" s="93"/>
      <c r="EJ509" s="93"/>
      <c r="EK509" s="93"/>
      <c r="EL509" s="93"/>
      <c r="EM509" s="93"/>
      <c r="EN509" s="92"/>
      <c r="EO509" s="93"/>
      <c r="EP509" s="93"/>
      <c r="EQ509" s="93"/>
      <c r="ER509" s="93"/>
      <c r="ES509" s="93"/>
      <c r="ET509" s="93"/>
      <c r="EU509" s="93"/>
      <c r="EV509" s="93"/>
      <c r="EW509" s="93"/>
      <c r="EX509" s="93"/>
      <c r="EY509" s="93"/>
      <c r="EZ509" s="93"/>
      <c r="FA509" s="93"/>
      <c r="FB509" s="93"/>
      <c r="FC509" s="93"/>
      <c r="FD509" s="93"/>
      <c r="FE509" s="93"/>
      <c r="FF509" s="93"/>
      <c r="FG509" s="93"/>
    </row>
    <row r="510" spans="2:163" ht="18.75" customHeight="1">
      <c r="B510" s="5"/>
      <c r="C510" s="5"/>
      <c r="D510" s="394" t="s">
        <v>354</v>
      </c>
      <c r="E510" s="394"/>
      <c r="F510" s="394"/>
      <c r="G510" s="394"/>
      <c r="H510" s="394"/>
      <c r="I510" s="394"/>
      <c r="J510" s="394"/>
      <c r="K510" s="394"/>
      <c r="L510" s="394"/>
      <c r="M510" s="394"/>
      <c r="N510" s="394"/>
      <c r="O510" s="394"/>
      <c r="P510" s="394"/>
      <c r="Q510" s="394"/>
      <c r="R510" s="394"/>
      <c r="S510" s="394"/>
      <c r="T510" s="394"/>
      <c r="U510" s="394"/>
      <c r="V510" s="394"/>
      <c r="W510" s="394"/>
      <c r="X510" s="394"/>
      <c r="Y510" s="394"/>
      <c r="Z510" s="251"/>
      <c r="AA510" s="251"/>
      <c r="AB510" s="251"/>
      <c r="AC510" s="410"/>
      <c r="AD510" s="410"/>
      <c r="AE510" s="410"/>
      <c r="AF510" s="410"/>
      <c r="AG510" s="410"/>
      <c r="AH510" s="410"/>
      <c r="AI510" s="410"/>
      <c r="AJ510" s="410"/>
      <c r="AK510" s="410"/>
      <c r="AL510" s="410"/>
      <c r="AM510" s="410"/>
      <c r="AN510" s="410"/>
      <c r="AO510" s="410"/>
      <c r="AP510" s="410"/>
      <c r="AQ510" s="410"/>
      <c r="AR510" s="410"/>
      <c r="AS510" s="410"/>
      <c r="AT510" s="410"/>
      <c r="AU510" s="410"/>
      <c r="AV510" s="410"/>
      <c r="AW510" s="410"/>
      <c r="AX510" s="410"/>
      <c r="AY510" s="410"/>
      <c r="AZ510" s="410"/>
      <c r="BA510" s="410"/>
      <c r="BB510" s="410"/>
      <c r="BC510" s="410"/>
      <c r="BD510" s="410"/>
      <c r="BE510" s="410"/>
      <c r="BF510" s="410"/>
      <c r="BG510" s="410"/>
      <c r="BH510" s="410"/>
      <c r="BI510" s="410"/>
      <c r="BJ510" s="410"/>
      <c r="BK510" s="410"/>
      <c r="BP510" s="5"/>
      <c r="BQ510" s="5"/>
      <c r="BR510" s="394" t="s">
        <v>354</v>
      </c>
      <c r="BS510" s="394"/>
      <c r="BT510" s="394"/>
      <c r="BU510" s="394"/>
      <c r="BV510" s="394"/>
      <c r="BW510" s="394"/>
      <c r="BX510" s="394"/>
      <c r="BY510" s="394"/>
      <c r="BZ510" s="394"/>
      <c r="CA510" s="394"/>
      <c r="CB510" s="394"/>
      <c r="CC510" s="394"/>
      <c r="CD510" s="394"/>
      <c r="CE510" s="394"/>
      <c r="CF510" s="394"/>
      <c r="CG510" s="394"/>
      <c r="CH510" s="394"/>
      <c r="CI510" s="394"/>
      <c r="CJ510" s="394"/>
      <c r="CK510" s="394"/>
      <c r="CL510" s="394"/>
      <c r="CM510" s="394"/>
      <c r="CN510" s="251"/>
      <c r="CO510" s="251"/>
      <c r="CP510" s="251"/>
      <c r="CQ510" s="410"/>
      <c r="CR510" s="410"/>
      <c r="CS510" s="410"/>
      <c r="CT510" s="410"/>
      <c r="CU510" s="410"/>
      <c r="CV510" s="410"/>
      <c r="CW510" s="410"/>
      <c r="CX510" s="410"/>
      <c r="CY510" s="410"/>
      <c r="CZ510" s="410"/>
      <c r="DA510" s="410"/>
      <c r="DB510" s="410"/>
      <c r="DC510" s="410"/>
      <c r="DD510" s="410"/>
      <c r="DE510" s="410"/>
      <c r="DF510" s="410"/>
      <c r="DG510" s="410"/>
      <c r="DH510" s="410"/>
      <c r="DI510" s="410"/>
      <c r="DJ510" s="410"/>
      <c r="DK510" s="410"/>
      <c r="DL510" s="410"/>
      <c r="DM510" s="410"/>
      <c r="DN510" s="410"/>
      <c r="DO510" s="410"/>
      <c r="DP510" s="410"/>
      <c r="DQ510" s="410"/>
      <c r="DR510" s="410"/>
      <c r="DS510" s="410"/>
      <c r="DT510" s="410"/>
      <c r="DU510" s="410"/>
      <c r="DV510" s="410"/>
      <c r="DW510" s="410"/>
      <c r="DX510" s="410"/>
      <c r="DY510" s="410"/>
      <c r="ED510" s="94"/>
      <c r="EE510" s="95"/>
      <c r="EF510" s="93"/>
      <c r="EG510" s="93"/>
      <c r="EH510" s="93"/>
      <c r="EI510" s="93"/>
      <c r="EJ510" s="93"/>
      <c r="EK510" s="93"/>
      <c r="EL510" s="93"/>
      <c r="EM510" s="93"/>
      <c r="EN510" s="92"/>
      <c r="EO510" s="93"/>
      <c r="EP510" s="93"/>
      <c r="EQ510" s="93"/>
      <c r="ER510" s="93"/>
      <c r="ES510" s="93"/>
      <c r="ET510" s="93"/>
      <c r="EU510" s="93"/>
      <c r="EV510" s="93"/>
      <c r="EW510" s="93"/>
      <c r="EX510" s="93"/>
      <c r="EY510" s="93"/>
      <c r="EZ510" s="93"/>
      <c r="FA510" s="93"/>
      <c r="FB510" s="93"/>
      <c r="FC510" s="93"/>
      <c r="FD510" s="93"/>
      <c r="FE510" s="93"/>
      <c r="FF510" s="93"/>
      <c r="FG510" s="93"/>
    </row>
    <row r="511" spans="2:163" ht="18.75" customHeight="1">
      <c r="B511" s="5"/>
      <c r="C511" s="5"/>
      <c r="D511" s="394"/>
      <c r="E511" s="394"/>
      <c r="F511" s="394"/>
      <c r="G511" s="394"/>
      <c r="H511" s="394"/>
      <c r="I511" s="394"/>
      <c r="J511" s="394"/>
      <c r="K511" s="394"/>
      <c r="L511" s="394"/>
      <c r="M511" s="394"/>
      <c r="N511" s="394"/>
      <c r="O511" s="394"/>
      <c r="P511" s="394"/>
      <c r="Q511" s="394"/>
      <c r="R511" s="394"/>
      <c r="S511" s="394"/>
      <c r="T511" s="394"/>
      <c r="U511" s="394"/>
      <c r="V511" s="394"/>
      <c r="W511" s="394"/>
      <c r="X511" s="394"/>
      <c r="Y511" s="394"/>
      <c r="Z511" s="251"/>
      <c r="AA511" s="251"/>
      <c r="AB511" s="251"/>
      <c r="AC511" s="410"/>
      <c r="AD511" s="410"/>
      <c r="AE511" s="410"/>
      <c r="AF511" s="410"/>
      <c r="AG511" s="410"/>
      <c r="AH511" s="410"/>
      <c r="AI511" s="410"/>
      <c r="AJ511" s="410"/>
      <c r="AK511" s="410"/>
      <c r="AL511" s="410"/>
      <c r="AM511" s="410"/>
      <c r="AN511" s="410"/>
      <c r="AO511" s="410"/>
      <c r="AP511" s="410"/>
      <c r="AQ511" s="410"/>
      <c r="AR511" s="410"/>
      <c r="AS511" s="410"/>
      <c r="AT511" s="410"/>
      <c r="AU511" s="410"/>
      <c r="AV511" s="410"/>
      <c r="AW511" s="410"/>
      <c r="AX511" s="410"/>
      <c r="AY511" s="410"/>
      <c r="AZ511" s="410"/>
      <c r="BA511" s="410"/>
      <c r="BB511" s="410"/>
      <c r="BC511" s="410"/>
      <c r="BD511" s="410"/>
      <c r="BE511" s="410"/>
      <c r="BF511" s="410"/>
      <c r="BG511" s="410"/>
      <c r="BH511" s="410"/>
      <c r="BI511" s="410"/>
      <c r="BJ511" s="410"/>
      <c r="BK511" s="410"/>
      <c r="BP511" s="5"/>
      <c r="BQ511" s="5"/>
      <c r="BR511" s="394"/>
      <c r="BS511" s="394"/>
      <c r="BT511" s="394"/>
      <c r="BU511" s="394"/>
      <c r="BV511" s="394"/>
      <c r="BW511" s="394"/>
      <c r="BX511" s="394"/>
      <c r="BY511" s="394"/>
      <c r="BZ511" s="394"/>
      <c r="CA511" s="394"/>
      <c r="CB511" s="394"/>
      <c r="CC511" s="394"/>
      <c r="CD511" s="394"/>
      <c r="CE511" s="394"/>
      <c r="CF511" s="394"/>
      <c r="CG511" s="394"/>
      <c r="CH511" s="394"/>
      <c r="CI511" s="394"/>
      <c r="CJ511" s="394"/>
      <c r="CK511" s="394"/>
      <c r="CL511" s="394"/>
      <c r="CM511" s="394"/>
      <c r="CN511" s="251"/>
      <c r="CO511" s="251"/>
      <c r="CP511" s="251"/>
      <c r="CQ511" s="410"/>
      <c r="CR511" s="410"/>
      <c r="CS511" s="410"/>
      <c r="CT511" s="410"/>
      <c r="CU511" s="410"/>
      <c r="CV511" s="410"/>
      <c r="CW511" s="410"/>
      <c r="CX511" s="410"/>
      <c r="CY511" s="410"/>
      <c r="CZ511" s="410"/>
      <c r="DA511" s="410"/>
      <c r="DB511" s="410"/>
      <c r="DC511" s="410"/>
      <c r="DD511" s="410"/>
      <c r="DE511" s="410"/>
      <c r="DF511" s="410"/>
      <c r="DG511" s="410"/>
      <c r="DH511" s="410"/>
      <c r="DI511" s="410"/>
      <c r="DJ511" s="410"/>
      <c r="DK511" s="410"/>
      <c r="DL511" s="410"/>
      <c r="DM511" s="410"/>
      <c r="DN511" s="410"/>
      <c r="DO511" s="410"/>
      <c r="DP511" s="410"/>
      <c r="DQ511" s="410"/>
      <c r="DR511" s="410"/>
      <c r="DS511" s="410"/>
      <c r="DT511" s="410"/>
      <c r="DU511" s="410"/>
      <c r="DV511" s="410"/>
      <c r="DW511" s="410"/>
      <c r="DX511" s="410"/>
      <c r="DY511" s="410"/>
      <c r="ED511" s="94"/>
      <c r="EE511" s="95"/>
      <c r="EF511" s="93"/>
      <c r="EG511" s="93"/>
      <c r="EH511" s="93"/>
      <c r="EI511" s="93"/>
      <c r="EJ511" s="93"/>
      <c r="EK511" s="93"/>
      <c r="EL511" s="93"/>
      <c r="EM511" s="93"/>
      <c r="EN511" s="92"/>
      <c r="EO511" s="93"/>
      <c r="EP511" s="93"/>
      <c r="EQ511" s="93"/>
      <c r="ER511" s="93"/>
      <c r="ES511" s="93"/>
      <c r="ET511" s="93"/>
      <c r="EU511" s="93"/>
      <c r="EV511" s="93"/>
      <c r="EW511" s="93"/>
      <c r="EX511" s="93"/>
      <c r="EY511" s="93"/>
      <c r="EZ511" s="93"/>
      <c r="FA511" s="93"/>
      <c r="FB511" s="93"/>
      <c r="FC511" s="93"/>
      <c r="FD511" s="93"/>
      <c r="FE511" s="93"/>
      <c r="FF511" s="93"/>
      <c r="FG511" s="93"/>
    </row>
    <row r="512" spans="2:163" ht="18.75" customHeight="1">
      <c r="B512" s="5"/>
      <c r="C512" s="5"/>
      <c r="D512" s="9"/>
      <c r="E512" s="9"/>
      <c r="F512" s="9"/>
      <c r="G512" s="9"/>
      <c r="H512" s="251"/>
      <c r="I512" s="9"/>
      <c r="J512" s="9"/>
      <c r="K512" s="9"/>
      <c r="L512" s="4"/>
      <c r="M512" s="80" t="s">
        <v>85</v>
      </c>
      <c r="N512" s="251"/>
      <c r="O512" s="251"/>
      <c r="P512" s="251"/>
      <c r="Q512" s="251"/>
      <c r="R512" s="251"/>
      <c r="S512" s="251"/>
      <c r="T512" s="251"/>
      <c r="U512" s="251"/>
      <c r="V512" s="251"/>
      <c r="W512" s="251"/>
      <c r="X512" s="251"/>
      <c r="Y512" s="251"/>
      <c r="Z512" s="251"/>
      <c r="AA512" s="251"/>
      <c r="AB512" s="251"/>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251"/>
      <c r="BK512" s="251"/>
      <c r="BP512" s="5"/>
      <c r="BQ512" s="5"/>
      <c r="BR512" s="9"/>
      <c r="BS512" s="9"/>
      <c r="BT512" s="9"/>
      <c r="BU512" s="9"/>
      <c r="BV512" s="251"/>
      <c r="BW512" s="9"/>
      <c r="BX512" s="9"/>
      <c r="BY512" s="9"/>
      <c r="BZ512" s="4"/>
      <c r="CA512" s="80" t="s">
        <v>85</v>
      </c>
      <c r="CB512" s="251"/>
      <c r="CC512" s="251"/>
      <c r="CD512" s="251"/>
      <c r="CE512" s="251"/>
      <c r="CF512" s="251"/>
      <c r="CG512" s="251"/>
      <c r="CH512" s="251"/>
      <c r="CI512" s="251"/>
      <c r="CJ512" s="251"/>
      <c r="CK512" s="251"/>
      <c r="CL512" s="251"/>
      <c r="CM512" s="251"/>
      <c r="CN512" s="251"/>
      <c r="CO512" s="251"/>
      <c r="CP512" s="251"/>
      <c r="CQ512" s="137"/>
      <c r="CR512" s="137"/>
      <c r="CS512" s="137"/>
      <c r="CT512" s="137"/>
      <c r="CU512" s="137"/>
      <c r="CV512" s="137"/>
      <c r="CW512" s="137"/>
      <c r="CX512" s="137"/>
      <c r="CY512" s="137"/>
      <c r="CZ512" s="137"/>
      <c r="DA512" s="137"/>
      <c r="DB512" s="137"/>
      <c r="DC512" s="137"/>
      <c r="DD512" s="137"/>
      <c r="DE512" s="137"/>
      <c r="DF512" s="137"/>
      <c r="DG512" s="137"/>
      <c r="DH512" s="137"/>
      <c r="DI512" s="137"/>
      <c r="DJ512" s="137"/>
      <c r="DK512" s="137"/>
      <c r="DL512" s="137"/>
      <c r="DM512" s="137"/>
      <c r="DN512" s="137"/>
      <c r="DO512" s="137"/>
      <c r="DP512" s="137"/>
      <c r="DQ512" s="137"/>
      <c r="DR512" s="137"/>
      <c r="DS512" s="137"/>
      <c r="DT512" s="137"/>
      <c r="DU512" s="137"/>
      <c r="DV512" s="137"/>
      <c r="DW512" s="137"/>
      <c r="DX512" s="251"/>
      <c r="DY512" s="251"/>
      <c r="ED512" s="94"/>
      <c r="EE512" s="95"/>
      <c r="EF512" s="93"/>
      <c r="EG512" s="93"/>
      <c r="EH512" s="93"/>
      <c r="EI512" s="93"/>
      <c r="EJ512" s="93"/>
      <c r="EK512" s="93"/>
      <c r="EL512" s="93"/>
      <c r="EM512" s="93"/>
      <c r="EN512" s="92"/>
      <c r="EO512" s="93"/>
      <c r="EP512" s="93"/>
      <c r="EQ512" s="93"/>
      <c r="ER512" s="93"/>
      <c r="ES512" s="93"/>
      <c r="ET512" s="93"/>
      <c r="EU512" s="93"/>
      <c r="EV512" s="93"/>
      <c r="EW512" s="93"/>
      <c r="EX512" s="93"/>
      <c r="EY512" s="93"/>
      <c r="EZ512" s="93"/>
      <c r="FA512" s="93"/>
      <c r="FB512" s="93"/>
      <c r="FC512" s="93"/>
      <c r="FD512" s="93"/>
      <c r="FE512" s="93"/>
      <c r="FF512" s="93"/>
      <c r="FG512" s="93"/>
    </row>
    <row r="513" spans="1:163" ht="18.75" customHeight="1">
      <c r="B513" s="5"/>
      <c r="C513" s="5"/>
      <c r="D513" s="395" t="s">
        <v>436</v>
      </c>
      <c r="E513" s="395"/>
      <c r="F513" s="395"/>
      <c r="G513" s="395"/>
      <c r="H513" s="395"/>
      <c r="I513" s="395"/>
      <c r="J513" s="395"/>
      <c r="K513" s="395"/>
      <c r="L513" s="395"/>
      <c r="M513" s="395"/>
      <c r="N513" s="395"/>
      <c r="O513" s="395"/>
      <c r="P513" s="395"/>
      <c r="Q513" s="395"/>
      <c r="R513" s="395"/>
      <c r="S513" s="395"/>
      <c r="T513" s="395"/>
      <c r="U513" s="395"/>
      <c r="V513" s="395"/>
      <c r="W513" s="395"/>
      <c r="X513" s="395"/>
      <c r="Y513" s="395"/>
      <c r="Z513" s="251"/>
      <c r="AA513" s="251"/>
      <c r="AB513" s="251"/>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251"/>
      <c r="BK513" s="251"/>
      <c r="BP513" s="5"/>
      <c r="BQ513" s="5"/>
      <c r="BR513" s="395" t="s">
        <v>436</v>
      </c>
      <c r="BS513" s="395"/>
      <c r="BT513" s="395"/>
      <c r="BU513" s="395"/>
      <c r="BV513" s="395"/>
      <c r="BW513" s="395"/>
      <c r="BX513" s="395"/>
      <c r="BY513" s="395"/>
      <c r="BZ513" s="395"/>
      <c r="CA513" s="395"/>
      <c r="CB513" s="395"/>
      <c r="CC513" s="395"/>
      <c r="CD513" s="395"/>
      <c r="CE513" s="395"/>
      <c r="CF513" s="395"/>
      <c r="CG513" s="395"/>
      <c r="CH513" s="395"/>
      <c r="CI513" s="395"/>
      <c r="CJ513" s="395"/>
      <c r="CK513" s="395"/>
      <c r="CL513" s="395"/>
      <c r="CM513" s="395"/>
      <c r="CN513" s="251"/>
      <c r="CO513" s="251"/>
      <c r="CP513" s="251"/>
      <c r="CQ513" s="137"/>
      <c r="CR513" s="137"/>
      <c r="CS513" s="137"/>
      <c r="CT513" s="137"/>
      <c r="CU513" s="137"/>
      <c r="CV513" s="137"/>
      <c r="CW513" s="137"/>
      <c r="CX513" s="137"/>
      <c r="CY513" s="137"/>
      <c r="CZ513" s="137"/>
      <c r="DA513" s="137"/>
      <c r="DB513" s="137"/>
      <c r="DC513" s="137"/>
      <c r="DD513" s="137"/>
      <c r="DE513" s="137"/>
      <c r="DF513" s="137"/>
      <c r="DG513" s="137"/>
      <c r="DH513" s="137"/>
      <c r="DI513" s="137"/>
      <c r="DJ513" s="137"/>
      <c r="DK513" s="137"/>
      <c r="DL513" s="137"/>
      <c r="DM513" s="137"/>
      <c r="DN513" s="137"/>
      <c r="DO513" s="137"/>
      <c r="DP513" s="137"/>
      <c r="DQ513" s="137"/>
      <c r="DR513" s="137"/>
      <c r="DS513" s="137"/>
      <c r="DT513" s="137"/>
      <c r="DU513" s="137"/>
      <c r="DV513" s="137"/>
      <c r="DW513" s="137"/>
      <c r="DX513" s="251"/>
      <c r="DY513" s="251"/>
      <c r="ED513" s="97"/>
      <c r="EE513" s="98"/>
      <c r="EF513" s="92"/>
      <c r="EG513" s="92"/>
      <c r="EH513" s="92"/>
      <c r="EI513" s="92"/>
      <c r="EJ513" s="92"/>
      <c r="EK513" s="92"/>
      <c r="EL513" s="92"/>
      <c r="EM513" s="92"/>
      <c r="EN513" s="92"/>
      <c r="EO513" s="93"/>
      <c r="EP513" s="93"/>
      <c r="EQ513" s="93"/>
      <c r="ER513" s="93"/>
      <c r="ES513" s="93"/>
      <c r="ET513" s="93"/>
      <c r="EU513" s="93"/>
      <c r="EV513" s="93"/>
      <c r="EW513" s="93"/>
      <c r="EX513" s="93"/>
      <c r="EY513" s="93"/>
      <c r="EZ513" s="93"/>
      <c r="FA513" s="93"/>
      <c r="FB513" s="93"/>
      <c r="FC513" s="93"/>
      <c r="FD513" s="93"/>
      <c r="FE513" s="93"/>
      <c r="FF513" s="93"/>
      <c r="FG513" s="93"/>
    </row>
    <row r="514" spans="1:163" ht="18.75" customHeight="1">
      <c r="B514" s="5"/>
      <c r="C514" s="5"/>
      <c r="D514" s="394" t="s">
        <v>356</v>
      </c>
      <c r="E514" s="394"/>
      <c r="F514" s="394"/>
      <c r="G514" s="394"/>
      <c r="H514" s="394"/>
      <c r="I514" s="394"/>
      <c r="J514" s="394"/>
      <c r="K514" s="394"/>
      <c r="L514" s="394"/>
      <c r="M514" s="394"/>
      <c r="N514" s="394"/>
      <c r="O514" s="394"/>
      <c r="P514" s="394"/>
      <c r="Q514" s="394"/>
      <c r="R514" s="394"/>
      <c r="S514" s="394"/>
      <c r="T514" s="394"/>
      <c r="U514" s="394"/>
      <c r="V514" s="394"/>
      <c r="W514" s="394"/>
      <c r="X514" s="394"/>
      <c r="Y514" s="394"/>
      <c r="Z514" s="251"/>
      <c r="AA514" s="251"/>
      <c r="AB514" s="251"/>
      <c r="AC514" s="334"/>
      <c r="AD514" s="334"/>
      <c r="AE514" s="334"/>
      <c r="AF514" s="334"/>
      <c r="AG514" s="334"/>
      <c r="AH514" s="334"/>
      <c r="AI514" s="334"/>
      <c r="AJ514" s="334"/>
      <c r="AK514" s="335"/>
      <c r="AL514" s="335"/>
      <c r="AM514" s="335"/>
      <c r="AN514" s="335"/>
      <c r="AO514" s="335"/>
      <c r="AP514" s="335"/>
      <c r="AQ514" s="335"/>
      <c r="AR514" s="335"/>
      <c r="AS514" s="335"/>
      <c r="AT514" s="335"/>
      <c r="AU514" s="335"/>
      <c r="AV514" s="335"/>
      <c r="AW514" s="335"/>
      <c r="AX514" s="335"/>
      <c r="AY514" s="335"/>
      <c r="AZ514" s="335"/>
      <c r="BA514" s="335"/>
      <c r="BB514" s="335"/>
      <c r="BC514" s="335"/>
      <c r="BD514" s="334"/>
      <c r="BE514" s="334"/>
      <c r="BF514" s="334"/>
      <c r="BG514" s="334"/>
      <c r="BH514" s="334"/>
      <c r="BI514" s="334"/>
      <c r="BJ514" s="251"/>
      <c r="BK514" s="251"/>
      <c r="BP514" s="5"/>
      <c r="BQ514" s="5"/>
      <c r="BR514" s="394" t="s">
        <v>356</v>
      </c>
      <c r="BS514" s="394"/>
      <c r="BT514" s="394"/>
      <c r="BU514" s="394"/>
      <c r="BV514" s="394"/>
      <c r="BW514" s="394"/>
      <c r="BX514" s="394"/>
      <c r="BY514" s="394"/>
      <c r="BZ514" s="394"/>
      <c r="CA514" s="394"/>
      <c r="CB514" s="394"/>
      <c r="CC514" s="394"/>
      <c r="CD514" s="394"/>
      <c r="CE514" s="394"/>
      <c r="CF514" s="394"/>
      <c r="CG514" s="394"/>
      <c r="CH514" s="394"/>
      <c r="CI514" s="394"/>
      <c r="CJ514" s="394"/>
      <c r="CK514" s="394"/>
      <c r="CL514" s="394"/>
      <c r="CM514" s="394"/>
      <c r="CN514" s="251"/>
      <c r="CO514" s="251"/>
      <c r="CP514" s="251"/>
      <c r="CQ514" s="334"/>
      <c r="CR514" s="334"/>
      <c r="CS514" s="334"/>
      <c r="CT514" s="334"/>
      <c r="CU514" s="334"/>
      <c r="CV514" s="334"/>
      <c r="CW514" s="334"/>
      <c r="CX514" s="334"/>
      <c r="CY514" s="335"/>
      <c r="CZ514" s="335"/>
      <c r="DA514" s="335"/>
      <c r="DB514" s="335"/>
      <c r="DC514" s="335"/>
      <c r="DD514" s="335"/>
      <c r="DE514" s="335"/>
      <c r="DF514" s="335"/>
      <c r="DG514" s="335"/>
      <c r="DH514" s="335"/>
      <c r="DI514" s="335"/>
      <c r="DJ514" s="335"/>
      <c r="DK514" s="335"/>
      <c r="DL514" s="335"/>
      <c r="DM514" s="335"/>
      <c r="DN514" s="335"/>
      <c r="DO514" s="335"/>
      <c r="DP514" s="335"/>
      <c r="DQ514" s="335"/>
      <c r="DR514" s="334"/>
      <c r="DS514" s="334"/>
      <c r="DT514" s="334"/>
      <c r="DU514" s="334"/>
      <c r="DV514" s="334"/>
      <c r="DW514" s="334"/>
      <c r="DX514" s="251"/>
      <c r="DY514" s="251"/>
      <c r="ED514" s="92"/>
      <c r="EE514" s="92"/>
      <c r="EF514" s="92"/>
      <c r="EG514" s="92"/>
      <c r="EH514" s="92"/>
      <c r="EI514" s="92"/>
      <c r="EJ514" s="92"/>
      <c r="EK514" s="92"/>
      <c r="EL514" s="92"/>
      <c r="EM514" s="92"/>
      <c r="EN514" s="92"/>
      <c r="EO514" s="93"/>
      <c r="EP514" s="93"/>
      <c r="EQ514" s="93"/>
      <c r="ER514" s="93"/>
      <c r="ES514" s="93"/>
      <c r="ET514" s="93"/>
      <c r="EU514" s="93"/>
      <c r="EV514" s="93"/>
      <c r="EW514" s="93"/>
      <c r="EX514" s="93"/>
      <c r="EY514" s="93"/>
      <c r="EZ514" s="93"/>
      <c r="FA514" s="93"/>
      <c r="FB514" s="93"/>
      <c r="FC514" s="93"/>
      <c r="FD514" s="93"/>
      <c r="FE514" s="93"/>
      <c r="FF514" s="93"/>
      <c r="FG514" s="93"/>
    </row>
    <row r="515" spans="1:163" ht="18.75" customHeight="1">
      <c r="B515" s="5"/>
      <c r="C515" s="5"/>
      <c r="D515" s="394"/>
      <c r="E515" s="394"/>
      <c r="F515" s="394"/>
      <c r="G515" s="394"/>
      <c r="H515" s="394"/>
      <c r="I515" s="394"/>
      <c r="J515" s="394"/>
      <c r="K515" s="394"/>
      <c r="L515" s="394"/>
      <c r="M515" s="394"/>
      <c r="N515" s="394"/>
      <c r="O515" s="394"/>
      <c r="P515" s="394"/>
      <c r="Q515" s="394"/>
      <c r="R515" s="394"/>
      <c r="S515" s="394"/>
      <c r="T515" s="394"/>
      <c r="U515" s="394"/>
      <c r="V515" s="394"/>
      <c r="W515" s="394"/>
      <c r="X515" s="394"/>
      <c r="Y515" s="394"/>
      <c r="Z515" s="251"/>
      <c r="AA515" s="251"/>
      <c r="AB515" s="251"/>
      <c r="AC515" s="410" t="s">
        <v>357</v>
      </c>
      <c r="AD515" s="410"/>
      <c r="AE515" s="410"/>
      <c r="AF515" s="410"/>
      <c r="AG515" s="410"/>
      <c r="AH515" s="410"/>
      <c r="AI515" s="410"/>
      <c r="AJ515" s="410"/>
      <c r="AK515" s="410"/>
      <c r="AL515" s="410"/>
      <c r="AM515" s="410"/>
      <c r="AN515" s="410"/>
      <c r="AO515" s="410"/>
      <c r="AP515" s="410"/>
      <c r="AQ515" s="410"/>
      <c r="AR515" s="410"/>
      <c r="AS515" s="410"/>
      <c r="AT515" s="410"/>
      <c r="AU515" s="410"/>
      <c r="AV515" s="410"/>
      <c r="AW515" s="410"/>
      <c r="AX515" s="410"/>
      <c r="AY515" s="410"/>
      <c r="AZ515" s="410"/>
      <c r="BA515" s="410"/>
      <c r="BB515" s="410"/>
      <c r="BC515" s="410"/>
      <c r="BD515" s="410"/>
      <c r="BE515" s="410"/>
      <c r="BF515" s="410"/>
      <c r="BG515" s="410"/>
      <c r="BH515" s="410"/>
      <c r="BI515" s="410"/>
      <c r="BJ515" s="410"/>
      <c r="BK515" s="410"/>
      <c r="BP515" s="5"/>
      <c r="BQ515" s="5"/>
      <c r="BR515" s="394"/>
      <c r="BS515" s="394"/>
      <c r="BT515" s="394"/>
      <c r="BU515" s="394"/>
      <c r="BV515" s="394"/>
      <c r="BW515" s="394"/>
      <c r="BX515" s="394"/>
      <c r="BY515" s="394"/>
      <c r="BZ515" s="394"/>
      <c r="CA515" s="394"/>
      <c r="CB515" s="394"/>
      <c r="CC515" s="394"/>
      <c r="CD515" s="394"/>
      <c r="CE515" s="394"/>
      <c r="CF515" s="394"/>
      <c r="CG515" s="394"/>
      <c r="CH515" s="394"/>
      <c r="CI515" s="394"/>
      <c r="CJ515" s="394"/>
      <c r="CK515" s="394"/>
      <c r="CL515" s="394"/>
      <c r="CM515" s="394"/>
      <c r="CN515" s="251"/>
      <c r="CO515" s="251"/>
      <c r="CP515" s="251"/>
      <c r="CQ515" s="410" t="s">
        <v>357</v>
      </c>
      <c r="CR515" s="410"/>
      <c r="CS515" s="410"/>
      <c r="CT515" s="410"/>
      <c r="CU515" s="410"/>
      <c r="CV515" s="410"/>
      <c r="CW515" s="410"/>
      <c r="CX515" s="410"/>
      <c r="CY515" s="410"/>
      <c r="CZ515" s="410"/>
      <c r="DA515" s="410"/>
      <c r="DB515" s="410"/>
      <c r="DC515" s="410"/>
      <c r="DD515" s="410"/>
      <c r="DE515" s="410"/>
      <c r="DF515" s="410"/>
      <c r="DG515" s="410"/>
      <c r="DH515" s="410"/>
      <c r="DI515" s="410"/>
      <c r="DJ515" s="410"/>
      <c r="DK515" s="410"/>
      <c r="DL515" s="410"/>
      <c r="DM515" s="410"/>
      <c r="DN515" s="410"/>
      <c r="DO515" s="410"/>
      <c r="DP515" s="410"/>
      <c r="DQ515" s="410"/>
      <c r="DR515" s="410"/>
      <c r="DS515" s="410"/>
      <c r="DT515" s="410"/>
      <c r="DU515" s="410"/>
      <c r="DV515" s="410"/>
      <c r="DW515" s="410"/>
      <c r="DX515" s="410"/>
      <c r="DY515" s="410"/>
      <c r="ED515" s="94"/>
      <c r="EE515" s="95"/>
      <c r="EF515" s="93"/>
      <c r="EG515" s="93"/>
      <c r="EH515" s="93"/>
      <c r="EI515" s="93"/>
      <c r="EJ515" s="93"/>
      <c r="EK515" s="93"/>
      <c r="EL515" s="93"/>
      <c r="EM515" s="93"/>
      <c r="EN515" s="92"/>
      <c r="EO515" s="92"/>
      <c r="EP515" s="92"/>
      <c r="EQ515" s="92"/>
      <c r="ER515" s="92"/>
      <c r="ES515" s="92"/>
      <c r="ET515" s="92"/>
      <c r="EU515" s="92"/>
      <c r="EV515" s="92"/>
      <c r="EW515" s="92"/>
      <c r="EX515" s="92"/>
      <c r="EY515" s="92"/>
      <c r="EZ515" s="92"/>
      <c r="FA515" s="92"/>
      <c r="FB515" s="92"/>
      <c r="FC515" s="92"/>
      <c r="FD515" s="92"/>
      <c r="FE515" s="92"/>
      <c r="FF515" s="92"/>
      <c r="FG515" s="92"/>
    </row>
    <row r="516" spans="1:163" ht="18.75" customHeight="1">
      <c r="B516" s="5"/>
      <c r="C516" s="5"/>
      <c r="D516" s="760"/>
      <c r="E516" s="760"/>
      <c r="F516" s="760"/>
      <c r="G516" s="9"/>
      <c r="H516" s="251"/>
      <c r="I516" s="9"/>
      <c r="J516" s="9"/>
      <c r="K516" s="9"/>
      <c r="L516" s="4"/>
      <c r="M516" s="80" t="s">
        <v>85</v>
      </c>
      <c r="N516" s="251"/>
      <c r="O516" s="251"/>
      <c r="P516" s="251"/>
      <c r="Q516" s="251"/>
      <c r="R516" s="251"/>
      <c r="S516" s="251"/>
      <c r="T516" s="251"/>
      <c r="U516" s="251"/>
      <c r="V516" s="251"/>
      <c r="W516" s="251"/>
      <c r="X516" s="251"/>
      <c r="Y516" s="251"/>
      <c r="Z516" s="251"/>
      <c r="AA516" s="251"/>
      <c r="AB516" s="251"/>
      <c r="AC516" s="410"/>
      <c r="AD516" s="410"/>
      <c r="AE516" s="410"/>
      <c r="AF516" s="410"/>
      <c r="AG516" s="410"/>
      <c r="AH516" s="410"/>
      <c r="AI516" s="410"/>
      <c r="AJ516" s="410"/>
      <c r="AK516" s="410"/>
      <c r="AL516" s="410"/>
      <c r="AM516" s="410"/>
      <c r="AN516" s="410"/>
      <c r="AO516" s="410"/>
      <c r="AP516" s="410"/>
      <c r="AQ516" s="410"/>
      <c r="AR516" s="410"/>
      <c r="AS516" s="410"/>
      <c r="AT516" s="410"/>
      <c r="AU516" s="410"/>
      <c r="AV516" s="410"/>
      <c r="AW516" s="410"/>
      <c r="AX516" s="410"/>
      <c r="AY516" s="410"/>
      <c r="AZ516" s="410"/>
      <c r="BA516" s="410"/>
      <c r="BB516" s="410"/>
      <c r="BC516" s="410"/>
      <c r="BD516" s="410"/>
      <c r="BE516" s="410"/>
      <c r="BF516" s="410"/>
      <c r="BG516" s="410"/>
      <c r="BH516" s="410"/>
      <c r="BI516" s="410"/>
      <c r="BJ516" s="410"/>
      <c r="BK516" s="410"/>
      <c r="BP516" s="5"/>
      <c r="BQ516" s="5"/>
      <c r="BR516" s="760"/>
      <c r="BS516" s="760"/>
      <c r="BT516" s="760"/>
      <c r="BU516" s="9"/>
      <c r="BV516" s="251"/>
      <c r="BW516" s="9"/>
      <c r="BX516" s="9"/>
      <c r="BY516" s="9"/>
      <c r="BZ516" s="4"/>
      <c r="CA516" s="80" t="s">
        <v>85</v>
      </c>
      <c r="CB516" s="251"/>
      <c r="CC516" s="251"/>
      <c r="CD516" s="251"/>
      <c r="CE516" s="251"/>
      <c r="CF516" s="251"/>
      <c r="CG516" s="251"/>
      <c r="CH516" s="251"/>
      <c r="CI516" s="251"/>
      <c r="CJ516" s="251"/>
      <c r="CK516" s="251"/>
      <c r="CL516" s="251"/>
      <c r="CM516" s="251"/>
      <c r="CN516" s="251"/>
      <c r="CO516" s="251"/>
      <c r="CP516" s="251"/>
      <c r="CQ516" s="410"/>
      <c r="CR516" s="410"/>
      <c r="CS516" s="410"/>
      <c r="CT516" s="410"/>
      <c r="CU516" s="410"/>
      <c r="CV516" s="410"/>
      <c r="CW516" s="410"/>
      <c r="CX516" s="410"/>
      <c r="CY516" s="410"/>
      <c r="CZ516" s="410"/>
      <c r="DA516" s="410"/>
      <c r="DB516" s="410"/>
      <c r="DC516" s="410"/>
      <c r="DD516" s="410"/>
      <c r="DE516" s="410"/>
      <c r="DF516" s="410"/>
      <c r="DG516" s="410"/>
      <c r="DH516" s="410"/>
      <c r="DI516" s="410"/>
      <c r="DJ516" s="410"/>
      <c r="DK516" s="410"/>
      <c r="DL516" s="410"/>
      <c r="DM516" s="410"/>
      <c r="DN516" s="410"/>
      <c r="DO516" s="410"/>
      <c r="DP516" s="410"/>
      <c r="DQ516" s="410"/>
      <c r="DR516" s="410"/>
      <c r="DS516" s="410"/>
      <c r="DT516" s="410"/>
      <c r="DU516" s="410"/>
      <c r="DV516" s="410"/>
      <c r="DW516" s="410"/>
      <c r="DX516" s="410"/>
      <c r="DY516" s="410"/>
      <c r="ED516" s="94"/>
      <c r="EE516" s="95"/>
      <c r="EF516" s="93"/>
      <c r="EG516" s="93"/>
      <c r="EH516" s="93"/>
      <c r="EI516" s="93"/>
      <c r="EJ516" s="93"/>
      <c r="EK516" s="93"/>
      <c r="EL516" s="93"/>
      <c r="EM516" s="93"/>
      <c r="EN516" s="92"/>
      <c r="EO516" s="93"/>
      <c r="EP516" s="93"/>
      <c r="EQ516" s="93"/>
      <c r="ER516" s="93"/>
      <c r="ES516" s="93"/>
      <c r="ET516" s="93"/>
      <c r="EU516" s="93"/>
      <c r="EV516" s="93"/>
      <c r="EW516" s="93"/>
      <c r="EX516" s="93"/>
      <c r="EY516" s="93"/>
      <c r="EZ516" s="93"/>
      <c r="FA516" s="93"/>
      <c r="FB516" s="93"/>
      <c r="FC516" s="93"/>
      <c r="FD516" s="93"/>
      <c r="FE516" s="93"/>
      <c r="FF516" s="93"/>
      <c r="FG516" s="93"/>
    </row>
    <row r="517" spans="1:163" ht="18.75" customHeight="1">
      <c r="B517" s="5"/>
      <c r="C517" s="5"/>
      <c r="D517" s="396" t="s">
        <v>437</v>
      </c>
      <c r="E517" s="396"/>
      <c r="F517" s="396"/>
      <c r="G517" s="396"/>
      <c r="H517" s="396"/>
      <c r="I517" s="396"/>
      <c r="J517" s="396"/>
      <c r="K517" s="396"/>
      <c r="L517" s="396"/>
      <c r="M517" s="396"/>
      <c r="N517" s="396"/>
      <c r="O517" s="396"/>
      <c r="P517" s="396"/>
      <c r="Q517" s="396"/>
      <c r="R517" s="396"/>
      <c r="S517" s="396"/>
      <c r="T517" s="396"/>
      <c r="U517" s="396"/>
      <c r="V517" s="396"/>
      <c r="W517" s="396"/>
      <c r="X517" s="396"/>
      <c r="Y517" s="396"/>
      <c r="Z517" s="251"/>
      <c r="AA517" s="251"/>
      <c r="AB517" s="251"/>
      <c r="AC517" s="410"/>
      <c r="AD517" s="410"/>
      <c r="AE517" s="410"/>
      <c r="AF517" s="410"/>
      <c r="AG517" s="410"/>
      <c r="AH517" s="410"/>
      <c r="AI517" s="410"/>
      <c r="AJ517" s="410"/>
      <c r="AK517" s="410"/>
      <c r="AL517" s="410"/>
      <c r="AM517" s="410"/>
      <c r="AN517" s="410"/>
      <c r="AO517" s="410"/>
      <c r="AP517" s="410"/>
      <c r="AQ517" s="410"/>
      <c r="AR517" s="410"/>
      <c r="AS517" s="410"/>
      <c r="AT517" s="410"/>
      <c r="AU517" s="410"/>
      <c r="AV517" s="410"/>
      <c r="AW517" s="410"/>
      <c r="AX517" s="410"/>
      <c r="AY517" s="410"/>
      <c r="AZ517" s="410"/>
      <c r="BA517" s="410"/>
      <c r="BB517" s="410"/>
      <c r="BC517" s="410"/>
      <c r="BD517" s="410"/>
      <c r="BE517" s="410"/>
      <c r="BF517" s="410"/>
      <c r="BG517" s="410"/>
      <c r="BH517" s="410"/>
      <c r="BI517" s="410"/>
      <c r="BJ517" s="410"/>
      <c r="BK517" s="410"/>
      <c r="BP517" s="5"/>
      <c r="BQ517" s="5"/>
      <c r="BR517" s="396" t="s">
        <v>437</v>
      </c>
      <c r="BS517" s="396"/>
      <c r="BT517" s="396"/>
      <c r="BU517" s="396"/>
      <c r="BV517" s="396"/>
      <c r="BW517" s="396"/>
      <c r="BX517" s="396"/>
      <c r="BY517" s="396"/>
      <c r="BZ517" s="396"/>
      <c r="CA517" s="396"/>
      <c r="CB517" s="396"/>
      <c r="CC517" s="396"/>
      <c r="CD517" s="396"/>
      <c r="CE517" s="396"/>
      <c r="CF517" s="396"/>
      <c r="CG517" s="396"/>
      <c r="CH517" s="396"/>
      <c r="CI517" s="396"/>
      <c r="CJ517" s="396"/>
      <c r="CK517" s="396"/>
      <c r="CL517" s="396"/>
      <c r="CM517" s="396"/>
      <c r="CN517" s="251"/>
      <c r="CO517" s="251"/>
      <c r="CP517" s="251"/>
      <c r="CQ517" s="410"/>
      <c r="CR517" s="410"/>
      <c r="CS517" s="410"/>
      <c r="CT517" s="410"/>
      <c r="CU517" s="410"/>
      <c r="CV517" s="410"/>
      <c r="CW517" s="410"/>
      <c r="CX517" s="410"/>
      <c r="CY517" s="410"/>
      <c r="CZ517" s="410"/>
      <c r="DA517" s="410"/>
      <c r="DB517" s="410"/>
      <c r="DC517" s="410"/>
      <c r="DD517" s="410"/>
      <c r="DE517" s="410"/>
      <c r="DF517" s="410"/>
      <c r="DG517" s="410"/>
      <c r="DH517" s="410"/>
      <c r="DI517" s="410"/>
      <c r="DJ517" s="410"/>
      <c r="DK517" s="410"/>
      <c r="DL517" s="410"/>
      <c r="DM517" s="410"/>
      <c r="DN517" s="410"/>
      <c r="DO517" s="410"/>
      <c r="DP517" s="410"/>
      <c r="DQ517" s="410"/>
      <c r="DR517" s="410"/>
      <c r="DS517" s="410"/>
      <c r="DT517" s="410"/>
      <c r="DU517" s="410"/>
      <c r="DV517" s="410"/>
      <c r="DW517" s="410"/>
      <c r="DX517" s="410"/>
      <c r="DY517" s="410"/>
      <c r="ED517" s="94"/>
      <c r="EE517" s="95"/>
      <c r="EF517" s="93"/>
      <c r="EG517" s="93"/>
      <c r="EH517" s="93"/>
      <c r="EI517" s="93"/>
      <c r="EJ517" s="93"/>
      <c r="EK517" s="93"/>
      <c r="EL517" s="93"/>
      <c r="EM517" s="93"/>
      <c r="EN517" s="92"/>
      <c r="EO517" s="93"/>
      <c r="EP517" s="93"/>
      <c r="EQ517" s="93"/>
      <c r="ER517" s="93"/>
      <c r="ES517" s="93"/>
      <c r="ET517" s="93"/>
      <c r="EU517" s="93"/>
      <c r="EV517" s="93"/>
      <c r="EW517" s="93"/>
      <c r="EX517" s="93"/>
      <c r="EY517" s="93"/>
      <c r="EZ517" s="93"/>
      <c r="FA517" s="93"/>
      <c r="FB517" s="93"/>
      <c r="FC517" s="93"/>
      <c r="FD517" s="93"/>
      <c r="FE517" s="93"/>
      <c r="FF517" s="93"/>
      <c r="FG517" s="93"/>
    </row>
    <row r="518" spans="1:163" ht="18.75" customHeight="1">
      <c r="B518" s="5"/>
      <c r="C518" s="5"/>
      <c r="D518" s="394" t="s">
        <v>359</v>
      </c>
      <c r="E518" s="394"/>
      <c r="F518" s="394"/>
      <c r="G518" s="394"/>
      <c r="H518" s="394"/>
      <c r="I518" s="394"/>
      <c r="J518" s="394"/>
      <c r="K518" s="394"/>
      <c r="L518" s="394"/>
      <c r="M518" s="394"/>
      <c r="N518" s="394"/>
      <c r="O518" s="394"/>
      <c r="P518" s="394"/>
      <c r="Q518" s="394"/>
      <c r="R518" s="394"/>
      <c r="S518" s="394"/>
      <c r="T518" s="394"/>
      <c r="U518" s="394"/>
      <c r="V518" s="394"/>
      <c r="W518" s="394"/>
      <c r="X518" s="394"/>
      <c r="Y518" s="394"/>
      <c r="Z518" s="4"/>
      <c r="AA518" s="4"/>
      <c r="AB518" s="4"/>
      <c r="AC518" s="4"/>
      <c r="AD518" s="4"/>
      <c r="AE518" s="4"/>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P518" s="5"/>
      <c r="BQ518" s="5"/>
      <c r="BR518" s="394" t="s">
        <v>359</v>
      </c>
      <c r="BS518" s="394"/>
      <c r="BT518" s="394"/>
      <c r="BU518" s="394"/>
      <c r="BV518" s="394"/>
      <c r="BW518" s="394"/>
      <c r="BX518" s="394"/>
      <c r="BY518" s="394"/>
      <c r="BZ518" s="394"/>
      <c r="CA518" s="394"/>
      <c r="CB518" s="394"/>
      <c r="CC518" s="394"/>
      <c r="CD518" s="394"/>
      <c r="CE518" s="394"/>
      <c r="CF518" s="394"/>
      <c r="CG518" s="394"/>
      <c r="CH518" s="394"/>
      <c r="CI518" s="394"/>
      <c r="CJ518" s="394"/>
      <c r="CK518" s="394"/>
      <c r="CL518" s="394"/>
      <c r="CM518" s="394"/>
      <c r="CN518" s="4"/>
      <c r="CO518" s="4"/>
      <c r="CP518" s="4"/>
      <c r="CQ518" s="4"/>
      <c r="CR518" s="4"/>
      <c r="CS518" s="4"/>
      <c r="CT518" s="251"/>
      <c r="CU518" s="251"/>
      <c r="CV518" s="251"/>
      <c r="CW518" s="251"/>
      <c r="CX518" s="251"/>
      <c r="CY518" s="251"/>
      <c r="CZ518" s="251"/>
      <c r="DA518" s="251"/>
      <c r="DB518" s="251"/>
      <c r="DC518" s="251"/>
      <c r="DD518" s="251"/>
      <c r="DE518" s="251"/>
      <c r="DF518" s="251"/>
      <c r="DG518" s="251"/>
      <c r="DH518" s="251"/>
      <c r="DI518" s="251"/>
      <c r="DJ518" s="251"/>
      <c r="DK518" s="251"/>
      <c r="DL518" s="251"/>
      <c r="DM518" s="251"/>
      <c r="DN518" s="251"/>
      <c r="DO518" s="251"/>
      <c r="DP518" s="251"/>
      <c r="DQ518" s="251"/>
      <c r="DR518" s="251"/>
      <c r="DS518" s="251"/>
      <c r="DT518" s="251"/>
      <c r="DU518" s="251"/>
      <c r="DV518" s="251"/>
      <c r="DW518" s="251"/>
      <c r="DX518" s="251"/>
      <c r="DY518" s="251"/>
      <c r="ED518" s="94"/>
      <c r="EE518" s="95"/>
      <c r="EF518" s="93"/>
      <c r="EG518" s="93"/>
      <c r="EH518" s="93"/>
      <c r="EI518" s="93"/>
      <c r="EJ518" s="93"/>
      <c r="EK518" s="93"/>
      <c r="EL518" s="93"/>
      <c r="EM518" s="93"/>
      <c r="EN518" s="92"/>
      <c r="EO518" s="93"/>
      <c r="EP518" s="93"/>
      <c r="EQ518" s="93"/>
      <c r="ER518" s="93"/>
      <c r="ES518" s="93"/>
      <c r="ET518" s="93"/>
      <c r="EU518" s="93"/>
      <c r="EV518" s="93"/>
      <c r="EW518" s="93"/>
      <c r="EX518" s="93"/>
      <c r="EY518" s="93"/>
      <c r="EZ518" s="93"/>
      <c r="FA518" s="93"/>
      <c r="FB518" s="93"/>
      <c r="FC518" s="93"/>
      <c r="FD518" s="93"/>
      <c r="FE518" s="93"/>
      <c r="FF518" s="93"/>
      <c r="FG518" s="93"/>
    </row>
    <row r="519" spans="1:163" ht="18.75" customHeight="1">
      <c r="B519" s="5"/>
      <c r="C519" s="5"/>
      <c r="D519" s="394"/>
      <c r="E519" s="394"/>
      <c r="F519" s="394"/>
      <c r="G519" s="394"/>
      <c r="H519" s="394"/>
      <c r="I519" s="394"/>
      <c r="J519" s="394"/>
      <c r="K519" s="394"/>
      <c r="L519" s="394"/>
      <c r="M519" s="394"/>
      <c r="N519" s="394"/>
      <c r="O519" s="394"/>
      <c r="P519" s="394"/>
      <c r="Q519" s="394"/>
      <c r="R519" s="394"/>
      <c r="S519" s="394"/>
      <c r="T519" s="394"/>
      <c r="U519" s="394"/>
      <c r="V519" s="394"/>
      <c r="W519" s="394"/>
      <c r="X519" s="394"/>
      <c r="Y519" s="394"/>
      <c r="Z519" s="4"/>
      <c r="AA519" s="4"/>
      <c r="AB519" s="4"/>
      <c r="AC519" s="4"/>
      <c r="AD519" s="4"/>
      <c r="AE519" s="4"/>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P519" s="5"/>
      <c r="BQ519" s="5"/>
      <c r="BR519" s="394"/>
      <c r="BS519" s="394"/>
      <c r="BT519" s="394"/>
      <c r="BU519" s="394"/>
      <c r="BV519" s="394"/>
      <c r="BW519" s="394"/>
      <c r="BX519" s="394"/>
      <c r="BY519" s="394"/>
      <c r="BZ519" s="394"/>
      <c r="CA519" s="394"/>
      <c r="CB519" s="394"/>
      <c r="CC519" s="394"/>
      <c r="CD519" s="394"/>
      <c r="CE519" s="394"/>
      <c r="CF519" s="394"/>
      <c r="CG519" s="394"/>
      <c r="CH519" s="394"/>
      <c r="CI519" s="394"/>
      <c r="CJ519" s="394"/>
      <c r="CK519" s="394"/>
      <c r="CL519" s="394"/>
      <c r="CM519" s="394"/>
      <c r="CN519" s="4"/>
      <c r="CO519" s="4"/>
      <c r="CP519" s="4"/>
      <c r="CQ519" s="4"/>
      <c r="CR519" s="4"/>
      <c r="CS519" s="4"/>
      <c r="CT519" s="251"/>
      <c r="CU519" s="251"/>
      <c r="CV519" s="251"/>
      <c r="CW519" s="251"/>
      <c r="CX519" s="251"/>
      <c r="CY519" s="251"/>
      <c r="CZ519" s="251"/>
      <c r="DA519" s="251"/>
      <c r="DB519" s="251"/>
      <c r="DC519" s="251"/>
      <c r="DD519" s="251"/>
      <c r="DE519" s="251"/>
      <c r="DF519" s="251"/>
      <c r="DG519" s="251"/>
      <c r="DH519" s="251"/>
      <c r="DI519" s="251"/>
      <c r="DJ519" s="251"/>
      <c r="DK519" s="251"/>
      <c r="DL519" s="251"/>
      <c r="DM519" s="251"/>
      <c r="DN519" s="251"/>
      <c r="DO519" s="251"/>
      <c r="DP519" s="251"/>
      <c r="DQ519" s="251"/>
      <c r="DR519" s="251"/>
      <c r="DS519" s="251"/>
      <c r="DT519" s="251"/>
      <c r="DU519" s="251"/>
      <c r="DV519" s="251"/>
      <c r="DW519" s="251"/>
      <c r="DX519" s="251"/>
      <c r="DY519" s="251"/>
      <c r="ED519" s="92"/>
      <c r="EE519" s="92"/>
      <c r="EF519" s="92"/>
      <c r="EG519" s="92"/>
      <c r="EH519" s="92"/>
      <c r="EI519" s="92"/>
      <c r="EJ519" s="92"/>
      <c r="EK519" s="92"/>
      <c r="EL519" s="92"/>
      <c r="EM519" s="92"/>
      <c r="EN519" s="92"/>
      <c r="EO519" s="93"/>
      <c r="EP519" s="93"/>
      <c r="EQ519" s="93"/>
      <c r="ER519" s="93"/>
      <c r="ES519" s="93"/>
      <c r="ET519" s="93"/>
      <c r="EU519" s="93"/>
      <c r="EV519" s="93"/>
      <c r="EW519" s="93"/>
      <c r="EX519" s="93"/>
      <c r="EY519" s="93"/>
      <c r="EZ519" s="93"/>
      <c r="FA519" s="93"/>
      <c r="FB519" s="93"/>
      <c r="FC519" s="93"/>
      <c r="FD519" s="93"/>
      <c r="FE519" s="93"/>
      <c r="FF519" s="93"/>
      <c r="FG519" s="93"/>
    </row>
    <row r="520" spans="1:163" s="134" customFormat="1" ht="13.5">
      <c r="A520" s="33"/>
      <c r="B520" s="5"/>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BO520" s="33"/>
      <c r="BP520" s="33"/>
      <c r="BQ520" s="33"/>
      <c r="BR520" s="33"/>
      <c r="BS520" s="33"/>
      <c r="BT520" s="33"/>
      <c r="BU520" s="33"/>
      <c r="BV520" s="33"/>
      <c r="BW520" s="33"/>
      <c r="BX520" s="33"/>
      <c r="BY520" s="33"/>
      <c r="BZ520" s="33"/>
      <c r="CA520" s="33"/>
      <c r="CB520" s="33"/>
      <c r="CC520" s="33"/>
      <c r="CD520" s="33"/>
      <c r="CE520" s="33"/>
      <c r="CF520" s="33"/>
      <c r="CG520" s="33"/>
      <c r="CH520" s="33"/>
      <c r="CI520" s="33"/>
      <c r="CJ520" s="33"/>
      <c r="CK520" s="33"/>
      <c r="CL520" s="33"/>
      <c r="CM520" s="33"/>
      <c r="CN520" s="33"/>
      <c r="CO520" s="33"/>
      <c r="CP520" s="33"/>
      <c r="CQ520" s="33"/>
      <c r="CR520" s="33"/>
      <c r="CS520" s="33"/>
      <c r="CT520" s="33"/>
      <c r="CU520" s="33"/>
      <c r="CV520" s="33"/>
      <c r="CW520" s="33"/>
      <c r="CX520" s="33"/>
      <c r="CY520" s="33"/>
      <c r="CZ520" s="33"/>
      <c r="DA520" s="33"/>
      <c r="DB520" s="33"/>
      <c r="DC520" s="33"/>
      <c r="DD520" s="33"/>
      <c r="DE520" s="33"/>
      <c r="DF520" s="33"/>
      <c r="DG520" s="33"/>
      <c r="DH520" s="33"/>
      <c r="DI520" s="33"/>
      <c r="DJ520" s="33"/>
      <c r="DK520" s="33"/>
      <c r="DL520" s="33"/>
      <c r="DM520" s="33"/>
      <c r="DN520" s="33"/>
      <c r="DO520" s="33"/>
      <c r="DP520" s="33"/>
      <c r="DQ520" s="33"/>
      <c r="DR520" s="33"/>
      <c r="DS520" s="33"/>
      <c r="DT520" s="33"/>
      <c r="DU520" s="33"/>
      <c r="DV520" s="33"/>
      <c r="DW520" s="33"/>
      <c r="DX520" s="33"/>
      <c r="DY520" s="33"/>
      <c r="DZ520" s="33"/>
      <c r="EA520" s="33"/>
      <c r="EB520" s="33"/>
      <c r="EC520" s="33"/>
      <c r="ED520" s="5"/>
      <c r="EE520" s="5"/>
      <c r="EF520" s="5"/>
      <c r="EG520" s="5"/>
      <c r="EH520" s="5"/>
      <c r="EI520" s="96"/>
      <c r="EJ520" s="96"/>
      <c r="EK520" s="96"/>
      <c r="EL520" s="96"/>
      <c r="EM520" s="96"/>
      <c r="EN520" s="5"/>
      <c r="EO520" s="96"/>
      <c r="EP520" s="96"/>
      <c r="EQ520" s="96"/>
      <c r="ER520" s="96"/>
      <c r="ES520" s="96"/>
      <c r="ET520" s="96"/>
      <c r="EU520" s="96"/>
      <c r="EV520" s="96"/>
      <c r="EW520" s="96"/>
      <c r="EX520" s="96"/>
      <c r="EY520" s="96"/>
      <c r="EZ520" s="96"/>
      <c r="FA520" s="96"/>
      <c r="FB520" s="96"/>
      <c r="FC520" s="96"/>
      <c r="FD520" s="96"/>
      <c r="FE520" s="96"/>
      <c r="FF520" s="96"/>
      <c r="FG520" s="96"/>
    </row>
    <row r="521" spans="1:163" s="134" customFormat="1" ht="17.25">
      <c r="A521" s="33"/>
      <c r="B521" s="5"/>
      <c r="C521" s="5"/>
      <c r="D521" s="225" t="s">
        <v>432</v>
      </c>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c r="BN521" s="33"/>
      <c r="BO521" s="33"/>
      <c r="BP521" s="33"/>
      <c r="BQ521" s="33"/>
      <c r="BR521" s="225" t="s">
        <v>432</v>
      </c>
      <c r="BS521" s="33"/>
      <c r="BT521" s="33"/>
      <c r="BU521" s="33"/>
      <c r="BV521" s="33"/>
      <c r="BW521" s="33"/>
      <c r="BX521" s="33"/>
      <c r="BY521" s="33"/>
      <c r="BZ521" s="33"/>
      <c r="CA521" s="33"/>
      <c r="CB521" s="33"/>
      <c r="CC521" s="33"/>
      <c r="CD521" s="33"/>
      <c r="CE521" s="33"/>
      <c r="CF521" s="33"/>
      <c r="CG521" s="33"/>
      <c r="CH521" s="33"/>
      <c r="CI521" s="33"/>
      <c r="CJ521" s="33"/>
      <c r="CK521" s="33"/>
      <c r="CL521" s="33"/>
      <c r="CM521" s="33"/>
      <c r="CN521" s="33"/>
      <c r="CO521" s="33"/>
      <c r="CP521" s="33"/>
      <c r="CQ521" s="33"/>
      <c r="CR521" s="33"/>
      <c r="CS521" s="33"/>
      <c r="CT521" s="33"/>
      <c r="CU521" s="33"/>
      <c r="CV521" s="33"/>
      <c r="CW521" s="33"/>
      <c r="CX521" s="33"/>
      <c r="CY521" s="33"/>
      <c r="CZ521" s="33"/>
      <c r="DA521" s="33"/>
      <c r="DB521" s="33"/>
      <c r="DC521" s="33"/>
      <c r="DD521" s="33"/>
      <c r="DE521" s="33"/>
      <c r="DF521" s="33"/>
      <c r="DG521" s="33"/>
      <c r="DH521" s="33"/>
      <c r="DI521" s="33"/>
      <c r="DJ521" s="33"/>
      <c r="DK521" s="33"/>
      <c r="DL521" s="33"/>
      <c r="DM521" s="33"/>
      <c r="DN521" s="33"/>
      <c r="DO521" s="33"/>
      <c r="DP521" s="33"/>
      <c r="DQ521" s="33"/>
      <c r="DR521" s="33"/>
      <c r="DS521" s="33"/>
      <c r="DT521" s="33"/>
      <c r="DU521" s="33"/>
      <c r="DV521" s="33"/>
      <c r="DW521" s="33"/>
      <c r="DX521" s="33"/>
      <c r="DY521" s="33"/>
      <c r="DZ521" s="33"/>
      <c r="EA521" s="33"/>
      <c r="EB521" s="33"/>
      <c r="EC521" s="33"/>
      <c r="ED521" s="224"/>
      <c r="EE521" s="69"/>
    </row>
    <row r="522" spans="1:163" s="134" customFormat="1" ht="18.75" customHeight="1">
      <c r="A522" s="75"/>
      <c r="B522" s="75"/>
      <c r="C522" s="75"/>
      <c r="D522" s="761" t="s">
        <v>433</v>
      </c>
      <c r="E522" s="762"/>
      <c r="F522" s="762"/>
      <c r="G522" s="762"/>
      <c r="H522" s="762"/>
      <c r="I522" s="762"/>
      <c r="J522" s="762"/>
      <c r="K522" s="762"/>
      <c r="L522" s="762"/>
      <c r="M522" s="762"/>
      <c r="N522" s="762"/>
      <c r="O522" s="762"/>
      <c r="P522" s="762"/>
      <c r="Q522" s="762"/>
      <c r="R522" s="762"/>
      <c r="S522" s="762"/>
      <c r="T522" s="762"/>
      <c r="U522" s="762"/>
      <c r="V522" s="762"/>
      <c r="W522" s="762"/>
      <c r="X522" s="762"/>
      <c r="Y522" s="762"/>
      <c r="Z522" s="762"/>
      <c r="AA522" s="762"/>
      <c r="AB522" s="762"/>
      <c r="AC522" s="762"/>
      <c r="AD522" s="762"/>
      <c r="AE522" s="762"/>
      <c r="AF522" s="762"/>
      <c r="AG522" s="762"/>
      <c r="AH522" s="762"/>
      <c r="AI522" s="762"/>
      <c r="AJ522" s="762"/>
      <c r="AK522" s="762"/>
      <c r="AL522" s="762"/>
      <c r="AM522" s="762"/>
      <c r="AN522" s="762"/>
      <c r="AO522" s="762"/>
      <c r="AP522" s="762"/>
      <c r="AQ522" s="762"/>
      <c r="AR522" s="762"/>
      <c r="AS522" s="762"/>
      <c r="AT522" s="762"/>
      <c r="AU522" s="762"/>
      <c r="AV522" s="762"/>
      <c r="AW522" s="762"/>
      <c r="AX522" s="762"/>
      <c r="AY522" s="762"/>
      <c r="AZ522" s="762"/>
      <c r="BA522" s="762"/>
      <c r="BB522" s="762"/>
      <c r="BC522" s="762"/>
      <c r="BD522" s="762"/>
      <c r="BE522" s="762"/>
      <c r="BF522" s="762"/>
      <c r="BG522" s="762"/>
      <c r="BH522" s="762"/>
      <c r="BI522" s="762"/>
      <c r="BJ522" s="762"/>
      <c r="BK522" s="763"/>
      <c r="BL522" s="33"/>
      <c r="BM522" s="33"/>
      <c r="BN522" s="33"/>
      <c r="BO522" s="33"/>
      <c r="BP522" s="33"/>
      <c r="BQ522" s="33"/>
      <c r="BR522" s="761" t="s">
        <v>433</v>
      </c>
      <c r="BS522" s="762"/>
      <c r="BT522" s="762"/>
      <c r="BU522" s="762"/>
      <c r="BV522" s="762"/>
      <c r="BW522" s="762"/>
      <c r="BX522" s="762"/>
      <c r="BY522" s="762"/>
      <c r="BZ522" s="762"/>
      <c r="CA522" s="762"/>
      <c r="CB522" s="762"/>
      <c r="CC522" s="762"/>
      <c r="CD522" s="762"/>
      <c r="CE522" s="762"/>
      <c r="CF522" s="762"/>
      <c r="CG522" s="762"/>
      <c r="CH522" s="762"/>
      <c r="CI522" s="762"/>
      <c r="CJ522" s="762"/>
      <c r="CK522" s="762"/>
      <c r="CL522" s="762"/>
      <c r="CM522" s="762"/>
      <c r="CN522" s="762"/>
      <c r="CO522" s="762"/>
      <c r="CP522" s="762"/>
      <c r="CQ522" s="762"/>
      <c r="CR522" s="762"/>
      <c r="CS522" s="762"/>
      <c r="CT522" s="762"/>
      <c r="CU522" s="762"/>
      <c r="CV522" s="762"/>
      <c r="CW522" s="762"/>
      <c r="CX522" s="762"/>
      <c r="CY522" s="762"/>
      <c r="CZ522" s="762"/>
      <c r="DA522" s="762"/>
      <c r="DB522" s="762"/>
      <c r="DC522" s="762"/>
      <c r="DD522" s="762"/>
      <c r="DE522" s="762"/>
      <c r="DF522" s="762"/>
      <c r="DG522" s="762"/>
      <c r="DH522" s="762"/>
      <c r="DI522" s="762"/>
      <c r="DJ522" s="762"/>
      <c r="DK522" s="762"/>
      <c r="DL522" s="762"/>
      <c r="DM522" s="762"/>
      <c r="DN522" s="762"/>
      <c r="DO522" s="762"/>
      <c r="DP522" s="762"/>
      <c r="DQ522" s="762"/>
      <c r="DR522" s="762"/>
      <c r="DS522" s="762"/>
      <c r="DT522" s="762"/>
      <c r="DU522" s="762"/>
      <c r="DV522" s="762"/>
      <c r="DW522" s="762"/>
      <c r="DX522" s="762"/>
      <c r="DY522" s="763"/>
      <c r="DZ522" s="33"/>
      <c r="EA522" s="33"/>
      <c r="EB522" s="33"/>
      <c r="EC522" s="33"/>
      <c r="ED522" s="224"/>
      <c r="EE522" s="69"/>
    </row>
    <row r="523" spans="1:163" s="134" customFormat="1" ht="12.95" customHeight="1">
      <c r="A523" s="75"/>
      <c r="B523" s="75"/>
      <c r="C523" s="75"/>
      <c r="D523" s="764"/>
      <c r="E523" s="765"/>
      <c r="F523" s="765"/>
      <c r="G523" s="765"/>
      <c r="H523" s="765"/>
      <c r="I523" s="765"/>
      <c r="J523" s="765"/>
      <c r="K523" s="765"/>
      <c r="L523" s="765"/>
      <c r="M523" s="765"/>
      <c r="N523" s="765"/>
      <c r="O523" s="765"/>
      <c r="P523" s="765"/>
      <c r="Q523" s="765"/>
      <c r="R523" s="765"/>
      <c r="S523" s="765"/>
      <c r="T523" s="765"/>
      <c r="U523" s="765"/>
      <c r="V523" s="765"/>
      <c r="W523" s="765"/>
      <c r="X523" s="765"/>
      <c r="Y523" s="765"/>
      <c r="Z523" s="765"/>
      <c r="AA523" s="765"/>
      <c r="AB523" s="765"/>
      <c r="AC523" s="765"/>
      <c r="AD523" s="765"/>
      <c r="AE523" s="765"/>
      <c r="AF523" s="765"/>
      <c r="AG523" s="765"/>
      <c r="AH523" s="765"/>
      <c r="AI523" s="765"/>
      <c r="AJ523" s="765"/>
      <c r="AK523" s="765"/>
      <c r="AL523" s="765"/>
      <c r="AM523" s="765"/>
      <c r="AN523" s="765"/>
      <c r="AO523" s="765"/>
      <c r="AP523" s="765"/>
      <c r="AQ523" s="765"/>
      <c r="AR523" s="765"/>
      <c r="AS523" s="765"/>
      <c r="AT523" s="765"/>
      <c r="AU523" s="765"/>
      <c r="AV523" s="765"/>
      <c r="AW523" s="765"/>
      <c r="AX523" s="765"/>
      <c r="AY523" s="765"/>
      <c r="AZ523" s="765"/>
      <c r="BA523" s="765"/>
      <c r="BB523" s="765"/>
      <c r="BC523" s="765"/>
      <c r="BD523" s="765"/>
      <c r="BE523" s="765"/>
      <c r="BF523" s="765"/>
      <c r="BG523" s="765"/>
      <c r="BH523" s="765"/>
      <c r="BI523" s="765"/>
      <c r="BJ523" s="765"/>
      <c r="BK523" s="766"/>
      <c r="BL523" s="33"/>
      <c r="BM523" s="33"/>
      <c r="BN523" s="33"/>
      <c r="BO523" s="33"/>
      <c r="BP523" s="33"/>
      <c r="BQ523" s="33"/>
      <c r="BR523" s="764"/>
      <c r="BS523" s="765"/>
      <c r="BT523" s="765"/>
      <c r="BU523" s="765"/>
      <c r="BV523" s="765"/>
      <c r="BW523" s="765"/>
      <c r="BX523" s="765"/>
      <c r="BY523" s="765"/>
      <c r="BZ523" s="765"/>
      <c r="CA523" s="765"/>
      <c r="CB523" s="765"/>
      <c r="CC523" s="765"/>
      <c r="CD523" s="765"/>
      <c r="CE523" s="765"/>
      <c r="CF523" s="765"/>
      <c r="CG523" s="765"/>
      <c r="CH523" s="765"/>
      <c r="CI523" s="765"/>
      <c r="CJ523" s="765"/>
      <c r="CK523" s="765"/>
      <c r="CL523" s="765"/>
      <c r="CM523" s="765"/>
      <c r="CN523" s="765"/>
      <c r="CO523" s="765"/>
      <c r="CP523" s="765"/>
      <c r="CQ523" s="765"/>
      <c r="CR523" s="765"/>
      <c r="CS523" s="765"/>
      <c r="CT523" s="765"/>
      <c r="CU523" s="765"/>
      <c r="CV523" s="765"/>
      <c r="CW523" s="765"/>
      <c r="CX523" s="765"/>
      <c r="CY523" s="765"/>
      <c r="CZ523" s="765"/>
      <c r="DA523" s="765"/>
      <c r="DB523" s="765"/>
      <c r="DC523" s="765"/>
      <c r="DD523" s="765"/>
      <c r="DE523" s="765"/>
      <c r="DF523" s="765"/>
      <c r="DG523" s="765"/>
      <c r="DH523" s="765"/>
      <c r="DI523" s="765"/>
      <c r="DJ523" s="765"/>
      <c r="DK523" s="765"/>
      <c r="DL523" s="765"/>
      <c r="DM523" s="765"/>
      <c r="DN523" s="765"/>
      <c r="DO523" s="765"/>
      <c r="DP523" s="765"/>
      <c r="DQ523" s="765"/>
      <c r="DR523" s="765"/>
      <c r="DS523" s="765"/>
      <c r="DT523" s="765"/>
      <c r="DU523" s="765"/>
      <c r="DV523" s="765"/>
      <c r="DW523" s="765"/>
      <c r="DX523" s="765"/>
      <c r="DY523" s="766"/>
      <c r="DZ523" s="33"/>
      <c r="EA523" s="33"/>
      <c r="EB523" s="33"/>
      <c r="EC523" s="33"/>
      <c r="ED523" s="33"/>
      <c r="EE523" s="69"/>
    </row>
    <row r="524" spans="1:163" s="134" customFormat="1" ht="18.75" customHeight="1">
      <c r="A524" s="75"/>
      <c r="B524" s="75"/>
      <c r="C524" s="75"/>
      <c r="D524" s="764"/>
      <c r="E524" s="765"/>
      <c r="F524" s="765"/>
      <c r="G524" s="765"/>
      <c r="H524" s="765"/>
      <c r="I524" s="765"/>
      <c r="J524" s="765"/>
      <c r="K524" s="765"/>
      <c r="L524" s="765"/>
      <c r="M524" s="765"/>
      <c r="N524" s="765"/>
      <c r="O524" s="765"/>
      <c r="P524" s="765"/>
      <c r="Q524" s="765"/>
      <c r="R524" s="765"/>
      <c r="S524" s="765"/>
      <c r="T524" s="765"/>
      <c r="U524" s="765"/>
      <c r="V524" s="765"/>
      <c r="W524" s="765"/>
      <c r="X524" s="765"/>
      <c r="Y524" s="765"/>
      <c r="Z524" s="765"/>
      <c r="AA524" s="765"/>
      <c r="AB524" s="765"/>
      <c r="AC524" s="765"/>
      <c r="AD524" s="765"/>
      <c r="AE524" s="765"/>
      <c r="AF524" s="765"/>
      <c r="AG524" s="765"/>
      <c r="AH524" s="765"/>
      <c r="AI524" s="765"/>
      <c r="AJ524" s="765"/>
      <c r="AK524" s="765"/>
      <c r="AL524" s="765"/>
      <c r="AM524" s="765"/>
      <c r="AN524" s="765"/>
      <c r="AO524" s="765"/>
      <c r="AP524" s="765"/>
      <c r="AQ524" s="765"/>
      <c r="AR524" s="765"/>
      <c r="AS524" s="765"/>
      <c r="AT524" s="765"/>
      <c r="AU524" s="765"/>
      <c r="AV524" s="765"/>
      <c r="AW524" s="765"/>
      <c r="AX524" s="765"/>
      <c r="AY524" s="765"/>
      <c r="AZ524" s="765"/>
      <c r="BA524" s="765"/>
      <c r="BB524" s="765"/>
      <c r="BC524" s="765"/>
      <c r="BD524" s="765"/>
      <c r="BE524" s="765"/>
      <c r="BF524" s="765"/>
      <c r="BG524" s="765"/>
      <c r="BH524" s="765"/>
      <c r="BI524" s="765"/>
      <c r="BJ524" s="765"/>
      <c r="BK524" s="766"/>
      <c r="BL524" s="33"/>
      <c r="BM524" s="33"/>
      <c r="BN524" s="33"/>
      <c r="BO524" s="33"/>
      <c r="BP524" s="33"/>
      <c r="BQ524" s="33"/>
      <c r="BR524" s="764"/>
      <c r="BS524" s="765"/>
      <c r="BT524" s="765"/>
      <c r="BU524" s="765"/>
      <c r="BV524" s="765"/>
      <c r="BW524" s="765"/>
      <c r="BX524" s="765"/>
      <c r="BY524" s="765"/>
      <c r="BZ524" s="765"/>
      <c r="CA524" s="765"/>
      <c r="CB524" s="765"/>
      <c r="CC524" s="765"/>
      <c r="CD524" s="765"/>
      <c r="CE524" s="765"/>
      <c r="CF524" s="765"/>
      <c r="CG524" s="765"/>
      <c r="CH524" s="765"/>
      <c r="CI524" s="765"/>
      <c r="CJ524" s="765"/>
      <c r="CK524" s="765"/>
      <c r="CL524" s="765"/>
      <c r="CM524" s="765"/>
      <c r="CN524" s="765"/>
      <c r="CO524" s="765"/>
      <c r="CP524" s="765"/>
      <c r="CQ524" s="765"/>
      <c r="CR524" s="765"/>
      <c r="CS524" s="765"/>
      <c r="CT524" s="765"/>
      <c r="CU524" s="765"/>
      <c r="CV524" s="765"/>
      <c r="CW524" s="765"/>
      <c r="CX524" s="765"/>
      <c r="CY524" s="765"/>
      <c r="CZ524" s="765"/>
      <c r="DA524" s="765"/>
      <c r="DB524" s="765"/>
      <c r="DC524" s="765"/>
      <c r="DD524" s="765"/>
      <c r="DE524" s="765"/>
      <c r="DF524" s="765"/>
      <c r="DG524" s="765"/>
      <c r="DH524" s="765"/>
      <c r="DI524" s="765"/>
      <c r="DJ524" s="765"/>
      <c r="DK524" s="765"/>
      <c r="DL524" s="765"/>
      <c r="DM524" s="765"/>
      <c r="DN524" s="765"/>
      <c r="DO524" s="765"/>
      <c r="DP524" s="765"/>
      <c r="DQ524" s="765"/>
      <c r="DR524" s="765"/>
      <c r="DS524" s="765"/>
      <c r="DT524" s="765"/>
      <c r="DU524" s="765"/>
      <c r="DV524" s="765"/>
      <c r="DW524" s="765"/>
      <c r="DX524" s="765"/>
      <c r="DY524" s="766"/>
      <c r="DZ524" s="33"/>
      <c r="EA524" s="33"/>
      <c r="EB524" s="33"/>
      <c r="EC524" s="33"/>
      <c r="ED524" s="33"/>
      <c r="EE524" s="69"/>
    </row>
    <row r="525" spans="1:163" s="134" customFormat="1" ht="14.25" customHeight="1">
      <c r="A525" s="75"/>
      <c r="B525" s="75"/>
      <c r="C525" s="75"/>
      <c r="D525" s="767"/>
      <c r="E525" s="768"/>
      <c r="F525" s="768"/>
      <c r="G525" s="768"/>
      <c r="H525" s="768"/>
      <c r="I525" s="768"/>
      <c r="J525" s="768"/>
      <c r="K525" s="768"/>
      <c r="L525" s="768"/>
      <c r="M525" s="768"/>
      <c r="N525" s="768"/>
      <c r="O525" s="768"/>
      <c r="P525" s="768"/>
      <c r="Q525" s="768"/>
      <c r="R525" s="768"/>
      <c r="S525" s="768"/>
      <c r="T525" s="768"/>
      <c r="U525" s="768"/>
      <c r="V525" s="768"/>
      <c r="W525" s="768"/>
      <c r="X525" s="768"/>
      <c r="Y525" s="768"/>
      <c r="Z525" s="768"/>
      <c r="AA525" s="768"/>
      <c r="AB525" s="768"/>
      <c r="AC525" s="768"/>
      <c r="AD525" s="768"/>
      <c r="AE525" s="768"/>
      <c r="AF525" s="768"/>
      <c r="AG525" s="768"/>
      <c r="AH525" s="768"/>
      <c r="AI525" s="768"/>
      <c r="AJ525" s="768"/>
      <c r="AK525" s="768"/>
      <c r="AL525" s="768"/>
      <c r="AM525" s="768"/>
      <c r="AN525" s="768"/>
      <c r="AO525" s="768"/>
      <c r="AP525" s="768"/>
      <c r="AQ525" s="768"/>
      <c r="AR525" s="768"/>
      <c r="AS525" s="768"/>
      <c r="AT525" s="768"/>
      <c r="AU525" s="768"/>
      <c r="AV525" s="768"/>
      <c r="AW525" s="768"/>
      <c r="AX525" s="768"/>
      <c r="AY525" s="768"/>
      <c r="AZ525" s="768"/>
      <c r="BA525" s="768"/>
      <c r="BB525" s="768"/>
      <c r="BC525" s="768"/>
      <c r="BD525" s="768"/>
      <c r="BE525" s="768"/>
      <c r="BF525" s="768"/>
      <c r="BG525" s="768"/>
      <c r="BH525" s="768"/>
      <c r="BI525" s="768"/>
      <c r="BJ525" s="768"/>
      <c r="BK525" s="769"/>
      <c r="BL525" s="33"/>
      <c r="BM525" s="33"/>
      <c r="BN525" s="33"/>
      <c r="BO525" s="33"/>
      <c r="BP525" s="33"/>
      <c r="BQ525" s="33"/>
      <c r="BR525" s="767"/>
      <c r="BS525" s="768"/>
      <c r="BT525" s="768"/>
      <c r="BU525" s="768"/>
      <c r="BV525" s="768"/>
      <c r="BW525" s="768"/>
      <c r="BX525" s="768"/>
      <c r="BY525" s="768"/>
      <c r="BZ525" s="768"/>
      <c r="CA525" s="768"/>
      <c r="CB525" s="768"/>
      <c r="CC525" s="768"/>
      <c r="CD525" s="768"/>
      <c r="CE525" s="768"/>
      <c r="CF525" s="768"/>
      <c r="CG525" s="768"/>
      <c r="CH525" s="768"/>
      <c r="CI525" s="768"/>
      <c r="CJ525" s="768"/>
      <c r="CK525" s="768"/>
      <c r="CL525" s="768"/>
      <c r="CM525" s="768"/>
      <c r="CN525" s="768"/>
      <c r="CO525" s="768"/>
      <c r="CP525" s="768"/>
      <c r="CQ525" s="768"/>
      <c r="CR525" s="768"/>
      <c r="CS525" s="768"/>
      <c r="CT525" s="768"/>
      <c r="CU525" s="768"/>
      <c r="CV525" s="768"/>
      <c r="CW525" s="768"/>
      <c r="CX525" s="768"/>
      <c r="CY525" s="768"/>
      <c r="CZ525" s="768"/>
      <c r="DA525" s="768"/>
      <c r="DB525" s="768"/>
      <c r="DC525" s="768"/>
      <c r="DD525" s="768"/>
      <c r="DE525" s="768"/>
      <c r="DF525" s="768"/>
      <c r="DG525" s="768"/>
      <c r="DH525" s="768"/>
      <c r="DI525" s="768"/>
      <c r="DJ525" s="768"/>
      <c r="DK525" s="768"/>
      <c r="DL525" s="768"/>
      <c r="DM525" s="768"/>
      <c r="DN525" s="768"/>
      <c r="DO525" s="768"/>
      <c r="DP525" s="768"/>
      <c r="DQ525" s="768"/>
      <c r="DR525" s="768"/>
      <c r="DS525" s="768"/>
      <c r="DT525" s="768"/>
      <c r="DU525" s="768"/>
      <c r="DV525" s="768"/>
      <c r="DW525" s="768"/>
      <c r="DX525" s="768"/>
      <c r="DY525" s="769"/>
      <c r="DZ525" s="33"/>
      <c r="EA525" s="33"/>
      <c r="EB525" s="33"/>
      <c r="EC525" s="33"/>
      <c r="ED525" s="33"/>
      <c r="EE525" s="69"/>
    </row>
    <row r="526" spans="1:163" s="134" customFormat="1" ht="14.25" customHeight="1">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69"/>
    </row>
    <row r="527" spans="1:163" s="134" customFormat="1" ht="17.25">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c r="BQ527" s="33"/>
      <c r="BR527" s="225" t="s">
        <v>434</v>
      </c>
      <c r="BS527" s="33"/>
      <c r="BT527" s="33"/>
      <c r="BU527" s="33"/>
      <c r="BV527" s="33"/>
      <c r="BW527" s="33"/>
      <c r="BX527" s="33"/>
      <c r="BY527" s="33"/>
      <c r="BZ527" s="33"/>
      <c r="CA527" s="33"/>
      <c r="CB527" s="33"/>
      <c r="CC527" s="102"/>
      <c r="CD527" s="102"/>
      <c r="CE527" s="102"/>
      <c r="CF527" s="102"/>
      <c r="CG527" s="102"/>
      <c r="CH527" s="102"/>
      <c r="CI527" s="102"/>
      <c r="CJ527" s="102"/>
      <c r="CK527" s="102"/>
      <c r="CL527" s="102"/>
      <c r="CM527" s="102"/>
      <c r="CN527" s="33"/>
      <c r="CO527" s="33"/>
      <c r="CP527" s="33"/>
      <c r="CQ527" s="33"/>
      <c r="CR527" s="33"/>
      <c r="CS527" s="33"/>
      <c r="CT527" s="33"/>
      <c r="CU527" s="33"/>
      <c r="CV527" s="33"/>
      <c r="CW527" s="33"/>
      <c r="CX527" s="33"/>
      <c r="CY527" s="33"/>
      <c r="CZ527" s="33"/>
      <c r="DA527" s="33"/>
      <c r="DB527" s="33"/>
      <c r="DC527" s="33"/>
      <c r="DD527" s="33"/>
      <c r="DE527" s="33"/>
      <c r="DF527" s="33"/>
      <c r="DG527" s="33"/>
      <c r="DH527" s="33"/>
      <c r="DI527" s="33"/>
      <c r="DJ527" s="33"/>
      <c r="DK527" s="102"/>
      <c r="DL527" s="102"/>
      <c r="DM527" s="102"/>
      <c r="DN527" s="102"/>
      <c r="DO527" s="102"/>
      <c r="DP527" s="102"/>
      <c r="DQ527" s="102"/>
      <c r="DR527" s="102"/>
      <c r="DS527" s="102"/>
      <c r="DT527" s="102"/>
      <c r="DU527" s="102"/>
      <c r="DV527" s="33"/>
      <c r="DW527" s="33"/>
      <c r="DX527" s="33"/>
      <c r="DY527" s="33"/>
      <c r="DZ527" s="33"/>
      <c r="EA527" s="33"/>
      <c r="EB527" s="33"/>
      <c r="EC527" s="33"/>
      <c r="ED527" s="33"/>
      <c r="EE527" s="69"/>
    </row>
    <row r="528" spans="1:163" s="134" customFormat="1" ht="14.25" customHeight="1">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c r="BQ528" s="33"/>
      <c r="BR528" s="33"/>
      <c r="BS528" s="33"/>
      <c r="BT528" s="33"/>
      <c r="BU528" s="33"/>
      <c r="BV528" s="33"/>
      <c r="BW528" s="33"/>
      <c r="BX528" s="33"/>
      <c r="BY528" s="33"/>
      <c r="BZ528" s="33"/>
      <c r="CA528" s="33"/>
      <c r="CB528" s="33"/>
      <c r="CC528" s="102"/>
      <c r="CD528" s="102"/>
      <c r="CE528" s="102"/>
      <c r="CF528" s="102"/>
      <c r="CG528" s="102"/>
      <c r="CH528" s="102"/>
      <c r="CI528" s="102"/>
      <c r="CJ528" s="102"/>
      <c r="CK528" s="102"/>
      <c r="CL528" s="102"/>
      <c r="CM528" s="102"/>
      <c r="CN528" s="33"/>
      <c r="CO528" s="33"/>
      <c r="CP528" s="33"/>
      <c r="CQ528" s="33"/>
      <c r="CR528" s="33"/>
      <c r="CS528" s="33"/>
      <c r="CT528" s="33"/>
      <c r="CU528" s="33"/>
      <c r="CV528" s="33"/>
      <c r="CW528" s="33"/>
      <c r="CX528" s="33"/>
      <c r="CY528" s="33"/>
      <c r="CZ528" s="33"/>
      <c r="DA528" s="33"/>
      <c r="DB528" s="33"/>
      <c r="DC528" s="33"/>
      <c r="DD528" s="33"/>
      <c r="DE528" s="33"/>
      <c r="DF528" s="33"/>
      <c r="DG528" s="33"/>
      <c r="DH528" s="33"/>
      <c r="DI528" s="33"/>
      <c r="DJ528" s="33"/>
      <c r="DK528" s="102"/>
      <c r="DL528" s="102"/>
      <c r="DM528" s="102"/>
      <c r="DN528" s="102"/>
      <c r="DO528" s="102"/>
      <c r="DP528" s="102"/>
      <c r="DQ528" s="102"/>
      <c r="DR528" s="102"/>
      <c r="DS528" s="102"/>
      <c r="DT528" s="102"/>
      <c r="DU528" s="102"/>
      <c r="DV528" s="33"/>
      <c r="DW528" s="33"/>
      <c r="DX528" s="33"/>
      <c r="DY528" s="33"/>
      <c r="DZ528" s="33"/>
      <c r="EA528" s="33"/>
      <c r="EB528" s="33"/>
      <c r="EC528" s="33"/>
      <c r="ED528" s="33"/>
      <c r="EE528" s="69"/>
    </row>
    <row r="529" spans="1:195" s="134" customFormat="1" ht="14.25" customHeight="1">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c r="AB529" s="75"/>
      <c r="AC529" s="75"/>
      <c r="AD529" s="75"/>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c r="BQ529" s="33"/>
      <c r="BR529" s="33"/>
      <c r="BS529" s="33"/>
      <c r="BT529" s="33"/>
      <c r="BU529" s="33"/>
      <c r="BV529" s="33"/>
      <c r="BW529" s="33"/>
      <c r="BX529" s="33"/>
      <c r="BY529" s="33"/>
      <c r="BZ529" s="33"/>
      <c r="CA529" s="33"/>
      <c r="CB529" s="33"/>
      <c r="CC529" s="33"/>
      <c r="CD529" s="33"/>
      <c r="CE529" s="33"/>
      <c r="CF529" s="33"/>
      <c r="CG529" s="33"/>
      <c r="CH529" s="33"/>
      <c r="CI529" s="33"/>
      <c r="CJ529" s="33"/>
      <c r="CK529" s="33"/>
      <c r="CL529" s="33"/>
      <c r="CM529" s="33"/>
      <c r="CN529" s="33"/>
      <c r="CO529" s="33"/>
      <c r="CP529" s="33"/>
      <c r="CQ529" s="33"/>
      <c r="CR529" s="33"/>
      <c r="CS529" s="33"/>
      <c r="CT529" s="33"/>
      <c r="CU529" s="33"/>
      <c r="CV529" s="33"/>
      <c r="CW529" s="33"/>
      <c r="CX529" s="33"/>
      <c r="CY529" s="33"/>
      <c r="CZ529" s="33"/>
      <c r="DA529" s="33"/>
      <c r="DB529" s="33"/>
      <c r="DC529" s="33"/>
      <c r="DD529" s="33"/>
      <c r="DE529" s="33"/>
      <c r="DF529" s="33"/>
      <c r="DG529" s="33"/>
      <c r="DH529" s="33"/>
      <c r="DI529" s="33"/>
      <c r="DJ529" s="33"/>
      <c r="DK529" s="33"/>
      <c r="DL529" s="33"/>
      <c r="DM529" s="33"/>
      <c r="DN529" s="33"/>
      <c r="DO529" s="33"/>
      <c r="DP529" s="33"/>
      <c r="DQ529" s="33"/>
      <c r="DR529" s="33"/>
      <c r="DS529" s="33"/>
      <c r="DT529" s="33"/>
      <c r="DU529" s="33"/>
      <c r="DV529" s="33"/>
      <c r="DW529" s="33"/>
      <c r="DX529" s="33"/>
      <c r="DY529" s="33"/>
      <c r="DZ529" s="33"/>
      <c r="EA529" s="33"/>
      <c r="EB529" s="33"/>
      <c r="EC529" s="33"/>
      <c r="ED529" s="33"/>
      <c r="EE529" s="69"/>
    </row>
    <row r="530" spans="1:195" s="134" customFormat="1" ht="14.25" customHeight="1">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c r="AA530" s="75"/>
      <c r="AB530" s="75"/>
      <c r="AC530" s="75"/>
      <c r="AD530" s="75"/>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BO530" s="33"/>
      <c r="BP530" s="33"/>
      <c r="BQ530" s="33"/>
      <c r="BR530" s="33"/>
      <c r="BS530" s="33"/>
      <c r="BT530" s="33"/>
      <c r="BU530" s="33"/>
      <c r="BV530" s="33"/>
      <c r="BW530" s="33"/>
      <c r="BX530" s="33"/>
      <c r="BY530" s="33"/>
      <c r="BZ530" s="33"/>
      <c r="CA530" s="33"/>
      <c r="CB530" s="33"/>
      <c r="CC530" s="102"/>
      <c r="CD530" s="102"/>
      <c r="CE530" s="102"/>
      <c r="CF530" s="102"/>
      <c r="CG530" s="102"/>
      <c r="CH530" s="102"/>
      <c r="CI530" s="102"/>
      <c r="CJ530" s="102"/>
      <c r="CK530" s="102"/>
      <c r="CL530" s="102"/>
      <c r="CM530" s="102"/>
      <c r="CN530" s="33"/>
      <c r="CO530" s="33"/>
      <c r="CP530" s="33"/>
      <c r="CQ530" s="33"/>
      <c r="CR530" s="33"/>
      <c r="CS530" s="33"/>
      <c r="CT530" s="33"/>
      <c r="CU530" s="33"/>
      <c r="CV530" s="33"/>
      <c r="CW530" s="33"/>
      <c r="CX530" s="33"/>
      <c r="CY530" s="33"/>
      <c r="CZ530" s="33"/>
      <c r="DA530" s="33"/>
      <c r="DB530" s="33"/>
      <c r="DC530" s="33"/>
      <c r="DD530" s="33"/>
      <c r="DE530" s="33"/>
      <c r="DF530" s="33"/>
      <c r="DG530" s="33"/>
      <c r="DH530" s="33"/>
      <c r="DI530" s="33"/>
      <c r="DJ530" s="33"/>
      <c r="DK530" s="102"/>
      <c r="DL530" s="102"/>
      <c r="DM530" s="102"/>
      <c r="DN530" s="102"/>
      <c r="DO530" s="102"/>
      <c r="DP530" s="102"/>
      <c r="DQ530" s="102"/>
      <c r="DR530" s="102"/>
      <c r="DS530" s="102"/>
      <c r="DT530" s="102"/>
      <c r="DU530" s="102"/>
      <c r="DV530" s="33"/>
      <c r="DW530" s="33"/>
      <c r="DX530" s="33"/>
      <c r="DY530" s="33"/>
      <c r="DZ530" s="33"/>
      <c r="EA530" s="33"/>
      <c r="EB530" s="33"/>
      <c r="EC530" s="33"/>
      <c r="ED530" s="33"/>
      <c r="EE530" s="69"/>
    </row>
    <row r="531" spans="1:195" s="134" customFormat="1" ht="14.25" customHeight="1">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c r="AA531" s="75"/>
      <c r="AB531" s="75"/>
      <c r="AC531" s="75"/>
      <c r="AD531" s="75"/>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BO531" s="33"/>
      <c r="BP531" s="33"/>
      <c r="BQ531" s="33"/>
      <c r="BR531" s="33"/>
      <c r="BS531" s="33"/>
      <c r="BT531" s="33"/>
      <c r="BU531" s="33"/>
      <c r="BV531" s="33"/>
      <c r="BW531" s="33"/>
      <c r="BX531" s="33"/>
      <c r="BY531" s="33"/>
      <c r="BZ531" s="33"/>
      <c r="CA531" s="33"/>
      <c r="CB531" s="33"/>
      <c r="CC531" s="102"/>
      <c r="CD531" s="102"/>
      <c r="CE531" s="102"/>
      <c r="CF531" s="102"/>
      <c r="CG531" s="102"/>
      <c r="CH531" s="102"/>
      <c r="CI531" s="102"/>
      <c r="CJ531" s="102"/>
      <c r="CK531" s="102"/>
      <c r="CL531" s="102"/>
      <c r="CM531" s="102"/>
      <c r="CN531" s="33"/>
      <c r="CO531" s="33"/>
      <c r="CP531" s="33"/>
      <c r="CQ531" s="33"/>
      <c r="CR531" s="33"/>
      <c r="CS531" s="33"/>
      <c r="CT531" s="33"/>
      <c r="CU531" s="33"/>
      <c r="CV531" s="33"/>
      <c r="CW531" s="33"/>
      <c r="CX531" s="33"/>
      <c r="CY531" s="33"/>
      <c r="CZ531" s="33"/>
      <c r="DA531" s="33"/>
      <c r="DB531" s="33"/>
      <c r="DC531" s="33"/>
      <c r="DD531" s="33"/>
      <c r="DE531" s="33"/>
      <c r="DF531" s="33"/>
      <c r="DG531" s="33"/>
      <c r="DH531" s="33"/>
      <c r="DI531" s="33"/>
      <c r="DJ531" s="33"/>
      <c r="DK531" s="102"/>
      <c r="DL531" s="102"/>
      <c r="DM531" s="102"/>
      <c r="DN531" s="102"/>
      <c r="DO531" s="102"/>
      <c r="DP531" s="102"/>
      <c r="DQ531" s="102"/>
      <c r="DR531" s="102"/>
      <c r="DS531" s="102"/>
      <c r="DT531" s="102"/>
      <c r="DU531" s="102"/>
      <c r="DV531" s="33"/>
      <c r="DW531" s="33"/>
      <c r="DX531" s="33"/>
      <c r="DY531" s="33"/>
      <c r="DZ531" s="33"/>
      <c r="EA531" s="33"/>
      <c r="EB531" s="33"/>
      <c r="EC531" s="33"/>
      <c r="ED531" s="33"/>
      <c r="EE531" s="69"/>
    </row>
    <row r="532" spans="1:195" s="134" customFormat="1" ht="14.25" customHeight="1">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BO532" s="33"/>
      <c r="BP532" s="33"/>
      <c r="BQ532" s="33"/>
      <c r="BR532" s="33"/>
      <c r="BS532" s="33"/>
      <c r="BT532" s="33"/>
      <c r="BU532" s="33"/>
      <c r="BV532" s="33"/>
      <c r="BW532" s="33"/>
      <c r="BX532" s="33"/>
      <c r="BY532" s="33"/>
      <c r="BZ532" s="33"/>
      <c r="CA532" s="33"/>
      <c r="CB532" s="33"/>
      <c r="CC532" s="33"/>
      <c r="CD532" s="33"/>
      <c r="CE532" s="33"/>
      <c r="CF532" s="33"/>
      <c r="CG532" s="33"/>
      <c r="CH532" s="33"/>
      <c r="CI532" s="33"/>
      <c r="CJ532" s="33"/>
      <c r="CK532" s="33"/>
      <c r="CL532" s="33"/>
      <c r="CM532" s="33"/>
      <c r="CN532" s="33"/>
      <c r="CO532" s="33"/>
      <c r="CP532" s="33"/>
      <c r="CQ532" s="33"/>
      <c r="CR532" s="33"/>
      <c r="CS532" s="33"/>
      <c r="CT532" s="33"/>
      <c r="CU532" s="33"/>
      <c r="CV532" s="33"/>
      <c r="CW532" s="33"/>
      <c r="CX532" s="33"/>
      <c r="CY532" s="33"/>
      <c r="CZ532" s="33"/>
      <c r="DA532" s="33"/>
      <c r="DB532" s="33"/>
      <c r="DC532" s="33"/>
      <c r="DD532" s="33"/>
      <c r="DE532" s="33"/>
      <c r="DF532" s="33"/>
      <c r="DG532" s="33"/>
      <c r="DH532" s="33"/>
      <c r="DI532" s="33"/>
      <c r="DJ532" s="33"/>
      <c r="DK532" s="33"/>
      <c r="DL532" s="33"/>
      <c r="DM532" s="33"/>
      <c r="DN532" s="33"/>
      <c r="DO532" s="33"/>
      <c r="DP532" s="33"/>
      <c r="DQ532" s="33"/>
      <c r="DR532" s="33"/>
      <c r="DS532" s="33"/>
      <c r="DT532" s="33"/>
      <c r="DU532" s="33"/>
      <c r="DV532" s="33"/>
      <c r="DW532" s="33"/>
      <c r="DX532" s="33"/>
      <c r="DY532" s="33"/>
      <c r="DZ532" s="33"/>
      <c r="EA532" s="33"/>
      <c r="EB532" s="33"/>
      <c r="EC532" s="33"/>
      <c r="ED532" s="33"/>
      <c r="EE532" s="69"/>
    </row>
    <row r="533" spans="1:195" ht="13.5"/>
    <row r="534" spans="1:195" ht="13.5"/>
    <row r="535" spans="1:195" ht="13.5"/>
    <row r="536" spans="1:195" ht="13.5"/>
    <row r="537" spans="1:195" ht="13.5"/>
    <row r="539" spans="1:195" s="119" customFormat="1" ht="18.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442" t="s">
        <v>270</v>
      </c>
      <c r="BF539" s="443"/>
      <c r="BG539" s="443"/>
      <c r="BH539" s="443"/>
      <c r="BI539" s="443"/>
      <c r="BJ539" s="443"/>
      <c r="BK539" s="443"/>
      <c r="BL539" s="444"/>
      <c r="BM539" s="32"/>
      <c r="BN539" s="32"/>
      <c r="BO539" s="32"/>
      <c r="BP539" s="32"/>
      <c r="BQ539" s="32"/>
      <c r="BR539" s="32"/>
      <c r="BS539" s="32"/>
      <c r="BT539" s="32"/>
      <c r="BU539" s="32"/>
      <c r="BV539" s="32"/>
      <c r="BW539" s="32"/>
      <c r="BX539" s="32"/>
      <c r="BY539" s="32"/>
      <c r="BZ539" s="32"/>
      <c r="CA539" s="32"/>
      <c r="CB539" s="32"/>
      <c r="CC539" s="32"/>
      <c r="CD539" s="32"/>
      <c r="CE539" s="32"/>
      <c r="CF539" s="32"/>
      <c r="CG539" s="32"/>
      <c r="CH539" s="32"/>
      <c r="CI539" s="32"/>
      <c r="CJ539" s="32"/>
      <c r="CK539" s="32"/>
      <c r="CL539" s="32"/>
      <c r="CM539" s="32"/>
      <c r="CN539" s="32"/>
      <c r="CO539" s="32"/>
      <c r="CP539" s="32"/>
      <c r="CQ539" s="32"/>
      <c r="CR539" s="32"/>
      <c r="CS539" s="32"/>
      <c r="CT539" s="32"/>
      <c r="CU539" s="32"/>
      <c r="CV539" s="32"/>
      <c r="CW539" s="32"/>
      <c r="CX539" s="32"/>
      <c r="CY539" s="32"/>
      <c r="CZ539" s="32"/>
      <c r="DA539" s="32"/>
      <c r="DB539" s="32"/>
      <c r="DC539" s="32"/>
      <c r="DD539" s="32"/>
      <c r="DE539" s="32"/>
      <c r="DF539" s="32"/>
      <c r="DG539" s="32"/>
      <c r="DH539" s="32"/>
      <c r="DI539" s="32"/>
      <c r="DJ539" s="32"/>
      <c r="DK539" s="32"/>
      <c r="DL539" s="32"/>
      <c r="DM539" s="32"/>
      <c r="DN539" s="32"/>
      <c r="DO539" s="32"/>
      <c r="DP539" s="32"/>
      <c r="DQ539" s="32"/>
      <c r="DR539" s="32"/>
      <c r="DS539" s="442" t="s">
        <v>234</v>
      </c>
      <c r="DT539" s="443"/>
      <c r="DU539" s="443"/>
      <c r="DV539" s="443"/>
      <c r="DW539" s="443"/>
      <c r="DX539" s="443"/>
      <c r="DY539" s="443"/>
      <c r="DZ539" s="444"/>
      <c r="EA539" s="32"/>
      <c r="EB539" s="32"/>
      <c r="EC539" s="32"/>
      <c r="ED539" s="118"/>
      <c r="EE539" s="68"/>
      <c r="EF539" s="68"/>
      <c r="EG539" s="68"/>
      <c r="EH539" s="68"/>
      <c r="EI539" s="68"/>
      <c r="EJ539" s="68"/>
      <c r="EK539" s="68"/>
      <c r="EL539" s="68"/>
      <c r="EM539" s="68"/>
      <c r="EN539" s="68"/>
      <c r="EO539" s="68"/>
      <c r="EP539" s="68"/>
      <c r="EQ539" s="68"/>
      <c r="ER539" s="68"/>
      <c r="ES539" s="68"/>
      <c r="ET539" s="68"/>
      <c r="EU539" s="68"/>
      <c r="EV539" s="68"/>
      <c r="EW539" s="68"/>
      <c r="EX539" s="68"/>
      <c r="EY539" s="68"/>
      <c r="EZ539" s="68"/>
      <c r="FA539" s="68"/>
      <c r="FB539" s="68"/>
      <c r="FC539" s="68"/>
      <c r="FD539" s="68"/>
      <c r="FE539" s="68"/>
      <c r="FF539" s="68"/>
      <c r="FG539" s="68"/>
      <c r="FH539" s="68"/>
      <c r="FI539" s="68"/>
      <c r="FJ539" s="68"/>
      <c r="FK539" s="68"/>
      <c r="FL539" s="68"/>
      <c r="FM539" s="68"/>
      <c r="FN539" s="68"/>
      <c r="FO539" s="68"/>
      <c r="FP539" s="68"/>
      <c r="FQ539" s="68"/>
      <c r="FR539" s="68"/>
      <c r="FS539" s="68"/>
      <c r="FT539" s="68"/>
      <c r="FU539" s="68"/>
      <c r="FV539" s="68"/>
      <c r="FW539" s="68"/>
      <c r="FX539" s="68"/>
      <c r="FY539" s="68"/>
      <c r="FZ539" s="68"/>
      <c r="GA539" s="68"/>
      <c r="GB539" s="68"/>
      <c r="GC539" s="68"/>
      <c r="GD539" s="68"/>
      <c r="GE539" s="68"/>
      <c r="GF539" s="68"/>
      <c r="GG539" s="68"/>
      <c r="GH539" s="68"/>
      <c r="GI539" s="68"/>
      <c r="GJ539" s="68"/>
      <c r="GK539" s="68"/>
      <c r="GL539" s="68"/>
      <c r="GM539" s="68"/>
    </row>
    <row r="540" spans="1:195" s="119" customFormat="1" ht="18.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445"/>
      <c r="BF540" s="446"/>
      <c r="BG540" s="446"/>
      <c r="BH540" s="446"/>
      <c r="BI540" s="446"/>
      <c r="BJ540" s="446"/>
      <c r="BK540" s="446"/>
      <c r="BL540" s="447"/>
      <c r="BM540" s="32"/>
      <c r="BN540" s="32"/>
      <c r="BO540" s="32"/>
      <c r="BP540" s="32"/>
      <c r="BQ540" s="32"/>
      <c r="BR540" s="32"/>
      <c r="BS540" s="32"/>
      <c r="BT540" s="32"/>
      <c r="BU540" s="32"/>
      <c r="BV540" s="32"/>
      <c r="BW540" s="32"/>
      <c r="BX540" s="32"/>
      <c r="BY540" s="32"/>
      <c r="BZ540" s="32"/>
      <c r="CA540" s="32"/>
      <c r="CB540" s="32"/>
      <c r="CC540" s="32"/>
      <c r="CD540" s="32"/>
      <c r="CE540" s="32"/>
      <c r="CF540" s="32"/>
      <c r="CG540" s="32"/>
      <c r="CH540" s="32"/>
      <c r="CI540" s="32"/>
      <c r="CJ540" s="32"/>
      <c r="CK540" s="32"/>
      <c r="CL540" s="32"/>
      <c r="CM540" s="32"/>
      <c r="CN540" s="32"/>
      <c r="CO540" s="32"/>
      <c r="CP540" s="32"/>
      <c r="CQ540" s="32"/>
      <c r="CR540" s="32"/>
      <c r="CS540" s="32"/>
      <c r="CT540" s="32"/>
      <c r="CU540" s="32"/>
      <c r="CV540" s="32"/>
      <c r="CW540" s="32"/>
      <c r="CX540" s="32"/>
      <c r="CY540" s="32"/>
      <c r="CZ540" s="32"/>
      <c r="DA540" s="32"/>
      <c r="DB540" s="32"/>
      <c r="DC540" s="32"/>
      <c r="DD540" s="32"/>
      <c r="DE540" s="32"/>
      <c r="DF540" s="32"/>
      <c r="DG540" s="32"/>
      <c r="DH540" s="32"/>
      <c r="DI540" s="32"/>
      <c r="DJ540" s="32"/>
      <c r="DK540" s="32"/>
      <c r="DL540" s="32"/>
      <c r="DM540" s="32"/>
      <c r="DN540" s="32"/>
      <c r="DO540" s="32"/>
      <c r="DP540" s="32"/>
      <c r="DQ540" s="32"/>
      <c r="DR540" s="32"/>
      <c r="DS540" s="445"/>
      <c r="DT540" s="446"/>
      <c r="DU540" s="446"/>
      <c r="DV540" s="446"/>
      <c r="DW540" s="446"/>
      <c r="DX540" s="446"/>
      <c r="DY540" s="446"/>
      <c r="DZ540" s="447"/>
      <c r="EA540" s="32"/>
      <c r="EB540" s="32"/>
      <c r="EC540" s="32"/>
      <c r="ED540" s="118"/>
      <c r="EE540" s="68"/>
      <c r="EF540" s="68"/>
      <c r="EG540" s="68"/>
      <c r="EH540" s="68"/>
      <c r="EI540" s="68"/>
      <c r="EJ540" s="68"/>
      <c r="EK540" s="68"/>
      <c r="EL540" s="68"/>
      <c r="EM540" s="68"/>
      <c r="EN540" s="68"/>
      <c r="EO540" s="68"/>
      <c r="EP540" s="68"/>
      <c r="EQ540" s="68"/>
      <c r="ER540" s="68"/>
      <c r="ES540" s="68"/>
      <c r="ET540" s="68"/>
      <c r="EU540" s="68"/>
      <c r="EV540" s="68"/>
      <c r="EW540" s="68"/>
      <c r="EX540" s="68"/>
      <c r="EY540" s="68"/>
      <c r="EZ540" s="68"/>
      <c r="FA540" s="68"/>
      <c r="FB540" s="68"/>
      <c r="FC540" s="68"/>
      <c r="FD540" s="68"/>
      <c r="FE540" s="68"/>
      <c r="FF540" s="68"/>
      <c r="FG540" s="68"/>
      <c r="FH540" s="68"/>
      <c r="FI540" s="68"/>
      <c r="FJ540" s="68"/>
      <c r="FK540" s="68"/>
      <c r="FL540" s="68"/>
      <c r="FM540" s="68"/>
      <c r="FN540" s="68"/>
      <c r="FO540" s="68"/>
      <c r="FP540" s="68"/>
      <c r="FQ540" s="68"/>
      <c r="FR540" s="68"/>
      <c r="FS540" s="68"/>
      <c r="FT540" s="68"/>
      <c r="FU540" s="68"/>
      <c r="FV540" s="68"/>
      <c r="FW540" s="68"/>
      <c r="FX540" s="68"/>
      <c r="FY540" s="68"/>
      <c r="FZ540" s="68"/>
      <c r="GA540" s="68"/>
      <c r="GB540" s="68"/>
      <c r="GC540" s="68"/>
      <c r="GD540" s="68"/>
      <c r="GE540" s="68"/>
      <c r="GF540" s="68"/>
      <c r="GG540" s="68"/>
      <c r="GH540" s="68"/>
      <c r="GI540" s="68"/>
      <c r="GJ540" s="68"/>
      <c r="GK540" s="68"/>
      <c r="GL540" s="68"/>
      <c r="GM540" s="68"/>
    </row>
    <row r="541" spans="1:195" s="119" customFormat="1" ht="18.75" customHeight="1">
      <c r="A541" s="32"/>
      <c r="B541" s="65"/>
      <c r="C541" s="65" t="s">
        <v>43</v>
      </c>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65"/>
      <c r="BP541" s="32"/>
      <c r="BQ541" s="65" t="s">
        <v>43</v>
      </c>
      <c r="BR541" s="32"/>
      <c r="BS541" s="32"/>
      <c r="BT541" s="32"/>
      <c r="BU541" s="32"/>
      <c r="BV541" s="32"/>
      <c r="BW541" s="32"/>
      <c r="BX541" s="32"/>
      <c r="BY541" s="32"/>
      <c r="BZ541" s="32"/>
      <c r="CA541" s="32"/>
      <c r="CB541" s="32"/>
      <c r="CC541" s="32"/>
      <c r="CD541" s="32"/>
      <c r="CE541" s="32"/>
      <c r="CF541" s="32"/>
      <c r="CG541" s="32"/>
      <c r="CH541" s="32"/>
      <c r="CI541" s="32"/>
      <c r="CJ541" s="32"/>
      <c r="CK541" s="32"/>
      <c r="CL541" s="32"/>
      <c r="CM541" s="32"/>
      <c r="CN541" s="32"/>
      <c r="CO541" s="32"/>
      <c r="CP541" s="32"/>
      <c r="CQ541" s="32"/>
      <c r="CR541" s="32"/>
      <c r="CS541" s="32"/>
      <c r="CT541" s="32"/>
      <c r="CU541" s="32"/>
      <c r="CV541" s="32"/>
      <c r="CW541" s="32"/>
      <c r="CX541" s="32"/>
      <c r="CY541" s="32"/>
      <c r="CZ541" s="32"/>
      <c r="DA541" s="32"/>
      <c r="DB541" s="32"/>
      <c r="DC541" s="32"/>
      <c r="DD541" s="32"/>
      <c r="DE541" s="32"/>
      <c r="DF541" s="32"/>
      <c r="DG541" s="32"/>
      <c r="DH541" s="32"/>
      <c r="DI541" s="32"/>
      <c r="DJ541" s="32"/>
      <c r="DK541" s="32"/>
      <c r="DL541" s="32"/>
      <c r="DM541" s="32"/>
      <c r="DN541" s="32"/>
      <c r="DO541" s="32"/>
      <c r="DP541" s="32"/>
      <c r="DQ541" s="32"/>
      <c r="DR541" s="32"/>
      <c r="DS541" s="32"/>
      <c r="DT541" s="32"/>
      <c r="DU541" s="32"/>
      <c r="DV541" s="32"/>
      <c r="DW541" s="32"/>
      <c r="DX541" s="32"/>
      <c r="DY541" s="32"/>
      <c r="DZ541" s="32"/>
      <c r="EA541" s="32"/>
      <c r="EB541" s="32"/>
      <c r="EC541" s="32"/>
      <c r="ED541" s="118"/>
      <c r="EE541" s="68"/>
      <c r="EF541" s="68"/>
      <c r="EG541" s="68"/>
      <c r="EH541" s="68"/>
      <c r="EI541" s="68"/>
      <c r="EJ541" s="68"/>
      <c r="EK541" s="68"/>
      <c r="EL541" s="68"/>
      <c r="EM541" s="68"/>
      <c r="EN541" s="68"/>
      <c r="EO541" s="68"/>
      <c r="EP541" s="68"/>
      <c r="EQ541" s="68"/>
      <c r="ER541" s="68"/>
      <c r="ES541" s="68"/>
      <c r="ET541" s="68"/>
      <c r="EU541" s="68"/>
      <c r="EV541" s="68"/>
      <c r="EW541" s="68"/>
      <c r="EX541" s="68"/>
      <c r="EY541" s="68"/>
      <c r="EZ541" s="68"/>
      <c r="FA541" s="68"/>
      <c r="FB541" s="68"/>
      <c r="FC541" s="68"/>
      <c r="FD541" s="68"/>
      <c r="FE541" s="68"/>
      <c r="FF541" s="68"/>
      <c r="FG541" s="68"/>
      <c r="FH541" s="68"/>
      <c r="FI541" s="68"/>
      <c r="FJ541" s="68"/>
      <c r="FK541" s="68"/>
      <c r="FL541" s="68"/>
      <c r="FM541" s="68"/>
      <c r="FN541" s="68"/>
      <c r="FO541" s="68"/>
      <c r="FP541" s="68"/>
      <c r="FQ541" s="68"/>
      <c r="FR541" s="68"/>
      <c r="FS541" s="68"/>
      <c r="FT541" s="68"/>
      <c r="FU541" s="68"/>
      <c r="FV541" s="68"/>
      <c r="FW541" s="68"/>
      <c r="FX541" s="68"/>
      <c r="FY541" s="68"/>
      <c r="FZ541" s="68"/>
      <c r="GA541" s="68"/>
      <c r="GB541" s="68"/>
      <c r="GC541" s="68"/>
      <c r="GD541" s="68"/>
      <c r="GE541" s="68"/>
      <c r="GF541" s="68"/>
      <c r="GG541" s="68"/>
      <c r="GH541" s="68"/>
      <c r="GI541" s="68"/>
      <c r="GJ541" s="68"/>
      <c r="GK541" s="68"/>
      <c r="GL541" s="68"/>
      <c r="GM541" s="68"/>
    </row>
    <row r="542" spans="1:195" s="119" customFormat="1" ht="18.75" customHeight="1">
      <c r="A542" s="32"/>
      <c r="B542" s="65"/>
      <c r="C542" s="65" t="s">
        <v>374</v>
      </c>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65"/>
      <c r="BP542" s="32"/>
      <c r="BQ542" s="65" t="s">
        <v>374</v>
      </c>
      <c r="BR542" s="32"/>
      <c r="BS542" s="32"/>
      <c r="BT542" s="32"/>
      <c r="BU542" s="32"/>
      <c r="BV542" s="32"/>
      <c r="BW542" s="32"/>
      <c r="BX542" s="32"/>
      <c r="BY542" s="32"/>
      <c r="BZ542" s="32"/>
      <c r="CA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32"/>
      <c r="DD542" s="32"/>
      <c r="DE542" s="32"/>
      <c r="DF542" s="32"/>
      <c r="DG542" s="32"/>
      <c r="DH542" s="32"/>
      <c r="DI542" s="32"/>
      <c r="DJ542" s="32"/>
      <c r="DK542" s="32"/>
      <c r="DL542" s="32"/>
      <c r="DM542" s="32"/>
      <c r="DN542" s="32"/>
      <c r="DO542" s="32"/>
      <c r="DP542" s="32"/>
      <c r="DQ542" s="32"/>
      <c r="DR542" s="32"/>
      <c r="DS542" s="32"/>
      <c r="DT542" s="32"/>
      <c r="DU542" s="32"/>
      <c r="DV542" s="32"/>
      <c r="DW542" s="32"/>
      <c r="DX542" s="32"/>
      <c r="DY542" s="32"/>
      <c r="DZ542" s="32"/>
      <c r="EA542" s="32"/>
      <c r="EB542" s="32"/>
      <c r="EC542" s="32"/>
      <c r="ED542" s="118"/>
      <c r="EE542" s="68"/>
      <c r="EF542" s="68"/>
      <c r="EG542" s="68"/>
      <c r="EH542" s="68"/>
      <c r="EI542" s="68"/>
      <c r="EJ542" s="68"/>
      <c r="EK542" s="68"/>
      <c r="EL542" s="68"/>
      <c r="EM542" s="68"/>
      <c r="EN542" s="68"/>
      <c r="EO542" s="68"/>
      <c r="EP542" s="68"/>
      <c r="EQ542" s="68"/>
      <c r="ER542" s="68"/>
      <c r="ES542" s="68"/>
      <c r="ET542" s="68"/>
      <c r="EU542" s="68"/>
      <c r="EV542" s="68"/>
      <c r="EW542" s="68"/>
      <c r="EX542" s="68"/>
      <c r="EY542" s="68"/>
      <c r="EZ542" s="68"/>
      <c r="FA542" s="68"/>
      <c r="FB542" s="68"/>
      <c r="FC542" s="68"/>
      <c r="FD542" s="68"/>
      <c r="FE542" s="68"/>
      <c r="FF542" s="68"/>
      <c r="FG542" s="68"/>
      <c r="FH542" s="68"/>
      <c r="FI542" s="68"/>
      <c r="FJ542" s="68"/>
      <c r="FK542" s="68"/>
      <c r="FL542" s="68"/>
      <c r="FM542" s="68"/>
      <c r="FN542" s="68"/>
      <c r="FO542" s="68"/>
      <c r="FP542" s="68"/>
      <c r="FQ542" s="68"/>
      <c r="FR542" s="68"/>
      <c r="FS542" s="68"/>
      <c r="FT542" s="68"/>
      <c r="FU542" s="68"/>
      <c r="FV542" s="68"/>
      <c r="FW542" s="68"/>
      <c r="FX542" s="68"/>
      <c r="FY542" s="68"/>
      <c r="FZ542" s="68"/>
      <c r="GA542" s="68"/>
      <c r="GB542" s="68"/>
      <c r="GC542" s="68"/>
      <c r="GD542" s="68"/>
      <c r="GE542" s="68"/>
      <c r="GF542" s="68"/>
      <c r="GG542" s="68"/>
      <c r="GH542" s="68"/>
      <c r="GI542" s="68"/>
      <c r="GJ542" s="68"/>
      <c r="GK542" s="68"/>
      <c r="GL542" s="68"/>
      <c r="GM542" s="68"/>
    </row>
    <row r="543" spans="1:195" s="119" customFormat="1" ht="18.75" customHeight="1">
      <c r="A543" s="32"/>
      <c r="B543" s="32"/>
      <c r="C543" s="32"/>
      <c r="D543" s="32"/>
      <c r="E543" s="123" t="s">
        <v>44</v>
      </c>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c r="BR543" s="32"/>
      <c r="BS543" s="123" t="s">
        <v>44</v>
      </c>
      <c r="BT543" s="32"/>
      <c r="BU543" s="32"/>
      <c r="BV543" s="32"/>
      <c r="BW543" s="32"/>
      <c r="BX543" s="32"/>
      <c r="BY543" s="32"/>
      <c r="BZ543" s="32"/>
      <c r="CA543" s="32"/>
      <c r="CB543" s="32"/>
      <c r="CC543" s="32"/>
      <c r="CD543" s="32"/>
      <c r="CE543" s="32"/>
      <c r="CF543" s="32"/>
      <c r="CG543" s="32"/>
      <c r="CH543" s="32"/>
      <c r="CI543" s="32"/>
      <c r="CJ543" s="32"/>
      <c r="CK543" s="32"/>
      <c r="CL543" s="32"/>
      <c r="CM543" s="32"/>
      <c r="CN543" s="32"/>
      <c r="CO543" s="32"/>
      <c r="CP543" s="32"/>
      <c r="CQ543" s="32"/>
      <c r="CR543" s="32"/>
      <c r="CS543" s="32"/>
      <c r="CT543" s="32"/>
      <c r="CU543" s="32"/>
      <c r="CV543" s="32"/>
      <c r="CW543" s="32"/>
      <c r="CX543" s="32"/>
      <c r="CY543" s="32"/>
      <c r="CZ543" s="32"/>
      <c r="DA543" s="32"/>
      <c r="DB543" s="32"/>
      <c r="DC543" s="32"/>
      <c r="DD543" s="32"/>
      <c r="DE543" s="32"/>
      <c r="DF543" s="32"/>
      <c r="DG543" s="32"/>
      <c r="DH543" s="32"/>
      <c r="DI543" s="32"/>
      <c r="DJ543" s="32"/>
      <c r="DK543" s="32"/>
      <c r="DL543" s="32"/>
      <c r="DM543" s="32"/>
      <c r="DN543" s="32"/>
      <c r="DO543" s="32"/>
      <c r="DP543" s="32"/>
      <c r="DQ543" s="32"/>
      <c r="DR543" s="32"/>
      <c r="DS543" s="32"/>
      <c r="DT543" s="32"/>
      <c r="DU543" s="32"/>
      <c r="DV543" s="32"/>
      <c r="DW543" s="32"/>
      <c r="DX543" s="32"/>
      <c r="DY543" s="32"/>
      <c r="DZ543" s="32"/>
      <c r="EA543" s="32"/>
      <c r="EB543" s="32"/>
      <c r="EC543" s="32"/>
      <c r="ED543" s="118"/>
      <c r="EE543" s="68"/>
      <c r="EF543" s="68"/>
      <c r="EG543" s="68"/>
      <c r="EH543" s="68"/>
      <c r="EI543" s="68"/>
      <c r="EJ543" s="68"/>
      <c r="EK543" s="68"/>
      <c r="EL543" s="68"/>
      <c r="EM543" s="68"/>
      <c r="EN543" s="68"/>
      <c r="EO543" s="68"/>
      <c r="EP543" s="68"/>
      <c r="EQ543" s="68"/>
      <c r="ER543" s="68"/>
      <c r="ES543" s="68"/>
      <c r="ET543" s="68"/>
      <c r="EU543" s="68"/>
      <c r="EV543" s="68"/>
      <c r="EW543" s="68"/>
      <c r="EX543" s="68"/>
      <c r="EY543" s="68"/>
      <c r="EZ543" s="68"/>
      <c r="FA543" s="68"/>
      <c r="FB543" s="68"/>
      <c r="FC543" s="68"/>
      <c r="FD543" s="68"/>
      <c r="FE543" s="68"/>
      <c r="FF543" s="68"/>
      <c r="FG543" s="68"/>
      <c r="FH543" s="68"/>
      <c r="FI543" s="68"/>
      <c r="FJ543" s="68"/>
      <c r="FK543" s="68"/>
      <c r="FL543" s="68"/>
      <c r="FM543" s="68"/>
      <c r="FN543" s="68"/>
      <c r="FO543" s="68"/>
      <c r="FP543" s="68"/>
      <c r="FQ543" s="68"/>
      <c r="FR543" s="68"/>
      <c r="FS543" s="68"/>
      <c r="FT543" s="68"/>
      <c r="FU543" s="68"/>
      <c r="FV543" s="68"/>
      <c r="FW543" s="68"/>
      <c r="FX543" s="68"/>
      <c r="FY543" s="68"/>
      <c r="FZ543" s="68"/>
      <c r="GA543" s="68"/>
      <c r="GB543" s="68"/>
      <c r="GC543" s="68"/>
      <c r="GD543" s="68"/>
      <c r="GE543" s="68"/>
      <c r="GF543" s="68"/>
      <c r="GG543" s="68"/>
      <c r="GH543" s="68"/>
      <c r="GI543" s="68"/>
      <c r="GJ543" s="68"/>
      <c r="GK543" s="68"/>
      <c r="GL543" s="68"/>
      <c r="GM543" s="68"/>
    </row>
    <row r="544" spans="1:195" s="119" customFormat="1" ht="18.75" customHeight="1" thickBo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c r="BR544" s="32"/>
      <c r="BS544" s="32"/>
      <c r="BT544" s="32"/>
      <c r="BU544" s="32"/>
      <c r="BV544" s="32"/>
      <c r="BW544" s="32"/>
      <c r="BX544" s="32"/>
      <c r="BY544" s="32"/>
      <c r="BZ544" s="32"/>
      <c r="CA544" s="32"/>
      <c r="CB544" s="32"/>
      <c r="CC544" s="32"/>
      <c r="CD544" s="32"/>
      <c r="CE544" s="32"/>
      <c r="CF544" s="32"/>
      <c r="CG544" s="32"/>
      <c r="CH544" s="32"/>
      <c r="CI544" s="32"/>
      <c r="CJ544" s="32"/>
      <c r="CK544" s="32"/>
      <c r="CL544" s="32"/>
      <c r="CM544" s="32"/>
      <c r="CN544" s="32"/>
      <c r="CO544" s="32"/>
      <c r="CP544" s="32"/>
      <c r="CQ544" s="32"/>
      <c r="CR544" s="32"/>
      <c r="CS544" s="32"/>
      <c r="CT544" s="32"/>
      <c r="CU544" s="32"/>
      <c r="CV544" s="32"/>
      <c r="CW544" s="32"/>
      <c r="CX544" s="32"/>
      <c r="CY544" s="32"/>
      <c r="CZ544" s="32"/>
      <c r="DA544" s="32"/>
      <c r="DB544" s="32"/>
      <c r="DC544" s="32"/>
      <c r="DD544" s="32"/>
      <c r="DE544" s="32"/>
      <c r="DF544" s="32"/>
      <c r="DG544" s="32"/>
      <c r="DH544" s="32"/>
      <c r="DI544" s="32"/>
      <c r="DJ544" s="32"/>
      <c r="DK544" s="32"/>
      <c r="DL544" s="32"/>
      <c r="DM544" s="32"/>
      <c r="DN544" s="32"/>
      <c r="DO544" s="32"/>
      <c r="DP544" s="32"/>
      <c r="DQ544" s="32"/>
      <c r="DR544" s="32"/>
      <c r="DS544" s="32"/>
      <c r="DT544" s="32"/>
      <c r="DU544" s="32"/>
      <c r="DV544" s="32"/>
      <c r="DW544" s="32"/>
      <c r="DX544" s="32"/>
      <c r="DY544" s="32"/>
      <c r="DZ544" s="32"/>
      <c r="EA544" s="32"/>
      <c r="EB544" s="32"/>
      <c r="EC544" s="32"/>
      <c r="ED544" s="118"/>
      <c r="EE544" s="68"/>
      <c r="EF544" s="68"/>
      <c r="EG544" s="68"/>
      <c r="EH544" s="68"/>
      <c r="EI544" s="68"/>
      <c r="EJ544" s="68"/>
      <c r="EK544" s="68"/>
      <c r="EL544" s="68"/>
      <c r="EM544" s="68"/>
      <c r="EN544" s="68"/>
      <c r="EO544" s="68"/>
      <c r="EP544" s="68"/>
      <c r="EQ544" s="68"/>
      <c r="ER544" s="68"/>
      <c r="ES544" s="68"/>
      <c r="ET544" s="68"/>
      <c r="EU544" s="68"/>
      <c r="EV544" s="68"/>
      <c r="EW544" s="68"/>
      <c r="EX544" s="68"/>
      <c r="EY544" s="68"/>
      <c r="EZ544" s="68"/>
      <c r="FA544" s="68"/>
      <c r="FB544" s="68"/>
      <c r="FC544" s="68"/>
      <c r="FD544" s="68"/>
      <c r="FE544" s="68"/>
      <c r="FF544" s="68"/>
      <c r="FG544" s="68"/>
      <c r="FH544" s="68"/>
      <c r="FI544" s="68"/>
      <c r="FJ544" s="68"/>
      <c r="FK544" s="68"/>
      <c r="FL544" s="68"/>
      <c r="FM544" s="68"/>
      <c r="FN544" s="68"/>
      <c r="FO544" s="68"/>
      <c r="FP544" s="68"/>
      <c r="FQ544" s="68"/>
      <c r="FR544" s="68"/>
      <c r="FS544" s="68"/>
      <c r="FT544" s="68"/>
      <c r="FU544" s="68"/>
      <c r="FV544" s="68"/>
      <c r="FW544" s="68"/>
      <c r="FX544" s="68"/>
      <c r="FY544" s="68"/>
      <c r="FZ544" s="68"/>
      <c r="GA544" s="68"/>
      <c r="GB544" s="68"/>
      <c r="GC544" s="68"/>
      <c r="GD544" s="68"/>
      <c r="GE544" s="68"/>
      <c r="GF544" s="68"/>
      <c r="GG544" s="68"/>
      <c r="GH544" s="68"/>
      <c r="GI544" s="68"/>
      <c r="GJ544" s="68"/>
      <c r="GK544" s="68"/>
      <c r="GL544" s="68"/>
      <c r="GM544" s="68"/>
    </row>
    <row r="545" spans="1:195" s="119" customFormat="1" ht="18.75" customHeight="1">
      <c r="A545" s="32"/>
      <c r="B545" s="32"/>
      <c r="C545" s="32"/>
      <c r="D545" s="32"/>
      <c r="E545" s="32"/>
      <c r="F545" s="753" t="s">
        <v>375</v>
      </c>
      <c r="G545" s="754"/>
      <c r="H545" s="754"/>
      <c r="I545" s="754"/>
      <c r="J545" s="754"/>
      <c r="K545" s="754"/>
      <c r="L545" s="754"/>
      <c r="M545" s="754"/>
      <c r="N545" s="754"/>
      <c r="O545" s="754"/>
      <c r="P545" s="754"/>
      <c r="Q545" s="754"/>
      <c r="R545" s="755" t="s">
        <v>376</v>
      </c>
      <c r="S545" s="756"/>
      <c r="T545" s="756"/>
      <c r="U545" s="756"/>
      <c r="V545" s="756"/>
      <c r="W545" s="756"/>
      <c r="X545" s="756"/>
      <c r="Y545" s="756"/>
      <c r="Z545" s="756"/>
      <c r="AA545" s="756"/>
      <c r="AB545" s="756"/>
      <c r="AC545" s="756"/>
      <c r="AD545" s="756"/>
      <c r="AE545" s="756"/>
      <c r="AF545" s="756"/>
      <c r="AG545" s="756"/>
      <c r="AH545" s="757"/>
      <c r="AI545" s="758"/>
      <c r="AJ545" s="755" t="s">
        <v>377</v>
      </c>
      <c r="AK545" s="756"/>
      <c r="AL545" s="756"/>
      <c r="AM545" s="756"/>
      <c r="AN545" s="756"/>
      <c r="AO545" s="756"/>
      <c r="AP545" s="756"/>
      <c r="AQ545" s="756"/>
      <c r="AR545" s="756"/>
      <c r="AS545" s="756"/>
      <c r="AT545" s="756"/>
      <c r="AU545" s="756"/>
      <c r="AV545" s="756"/>
      <c r="AW545" s="756"/>
      <c r="AX545" s="756"/>
      <c r="AY545" s="756"/>
      <c r="AZ545" s="756"/>
      <c r="BA545" s="756"/>
      <c r="BB545" s="756"/>
      <c r="BC545" s="756"/>
      <c r="BD545" s="756"/>
      <c r="BE545" s="756"/>
      <c r="BF545" s="756"/>
      <c r="BG545" s="756"/>
      <c r="BH545" s="756"/>
      <c r="BI545" s="759"/>
      <c r="BJ545" s="32"/>
      <c r="BK545" s="32"/>
      <c r="BL545" s="32"/>
      <c r="BM545" s="32"/>
      <c r="BN545" s="32"/>
      <c r="BO545" s="32"/>
      <c r="BP545" s="32"/>
      <c r="BQ545" s="32"/>
      <c r="BR545" s="32"/>
      <c r="BS545" s="32"/>
      <c r="BT545" s="753" t="s">
        <v>375</v>
      </c>
      <c r="BU545" s="754"/>
      <c r="BV545" s="754"/>
      <c r="BW545" s="754"/>
      <c r="BX545" s="754"/>
      <c r="BY545" s="754"/>
      <c r="BZ545" s="754"/>
      <c r="CA545" s="754"/>
      <c r="CB545" s="754"/>
      <c r="CC545" s="754"/>
      <c r="CD545" s="754"/>
      <c r="CE545" s="754"/>
      <c r="CF545" s="755" t="s">
        <v>376</v>
      </c>
      <c r="CG545" s="756"/>
      <c r="CH545" s="756"/>
      <c r="CI545" s="756"/>
      <c r="CJ545" s="756"/>
      <c r="CK545" s="756"/>
      <c r="CL545" s="756"/>
      <c r="CM545" s="756"/>
      <c r="CN545" s="756"/>
      <c r="CO545" s="756"/>
      <c r="CP545" s="756"/>
      <c r="CQ545" s="756"/>
      <c r="CR545" s="756"/>
      <c r="CS545" s="756"/>
      <c r="CT545" s="756"/>
      <c r="CU545" s="756"/>
      <c r="CV545" s="757"/>
      <c r="CW545" s="758"/>
      <c r="CX545" s="755" t="s">
        <v>377</v>
      </c>
      <c r="CY545" s="756"/>
      <c r="CZ545" s="756"/>
      <c r="DA545" s="756"/>
      <c r="DB545" s="756"/>
      <c r="DC545" s="756"/>
      <c r="DD545" s="756"/>
      <c r="DE545" s="756"/>
      <c r="DF545" s="756"/>
      <c r="DG545" s="756"/>
      <c r="DH545" s="756"/>
      <c r="DI545" s="756"/>
      <c r="DJ545" s="756"/>
      <c r="DK545" s="756"/>
      <c r="DL545" s="756"/>
      <c r="DM545" s="756"/>
      <c r="DN545" s="756"/>
      <c r="DO545" s="756"/>
      <c r="DP545" s="756"/>
      <c r="DQ545" s="756"/>
      <c r="DR545" s="756"/>
      <c r="DS545" s="756"/>
      <c r="DT545" s="756"/>
      <c r="DU545" s="756"/>
      <c r="DV545" s="756"/>
      <c r="DW545" s="759"/>
      <c r="DX545" s="32"/>
      <c r="DY545" s="32"/>
      <c r="DZ545" s="32"/>
      <c r="EA545" s="32"/>
      <c r="EB545" s="32"/>
      <c r="EC545" s="32"/>
      <c r="ED545" s="118"/>
      <c r="EE545" s="68"/>
      <c r="EF545" s="68"/>
      <c r="EG545" s="68"/>
      <c r="EH545" s="68"/>
      <c r="EI545" s="68"/>
      <c r="EJ545" s="68"/>
      <c r="EK545" s="68"/>
      <c r="EL545" s="68"/>
      <c r="EM545" s="68"/>
      <c r="EN545" s="68"/>
      <c r="EO545" s="68"/>
      <c r="EP545" s="68"/>
      <c r="EQ545" s="68"/>
      <c r="ER545" s="68"/>
      <c r="ES545" s="68"/>
      <c r="ET545" s="68"/>
      <c r="EU545" s="68"/>
      <c r="EV545" s="68"/>
      <c r="EW545" s="68"/>
      <c r="EX545" s="68"/>
      <c r="EY545" s="68"/>
      <c r="EZ545" s="68"/>
      <c r="FA545" s="68"/>
      <c r="FB545" s="68"/>
      <c r="FC545" s="68"/>
      <c r="FD545" s="68"/>
      <c r="FE545" s="68"/>
      <c r="FF545" s="68"/>
      <c r="FG545" s="68"/>
      <c r="FH545" s="68"/>
      <c r="FI545" s="68"/>
      <c r="FJ545" s="68"/>
      <c r="FK545" s="68"/>
      <c r="FL545" s="68"/>
      <c r="FM545" s="68"/>
      <c r="FN545" s="68"/>
      <c r="FO545" s="68"/>
      <c r="FP545" s="68"/>
      <c r="FQ545" s="68"/>
      <c r="FR545" s="68"/>
      <c r="FS545" s="68"/>
      <c r="FT545" s="68"/>
      <c r="FU545" s="68"/>
      <c r="FV545" s="68"/>
      <c r="FW545" s="68"/>
      <c r="FX545" s="68"/>
      <c r="FY545" s="68"/>
      <c r="FZ545" s="68"/>
      <c r="GA545" s="68"/>
      <c r="GB545" s="68"/>
      <c r="GC545" s="68"/>
      <c r="GD545" s="68"/>
      <c r="GE545" s="68"/>
      <c r="GF545" s="68"/>
      <c r="GG545" s="68"/>
      <c r="GH545" s="68"/>
      <c r="GI545" s="68"/>
      <c r="GJ545" s="68"/>
      <c r="GK545" s="68"/>
      <c r="GL545" s="68"/>
      <c r="GM545" s="68"/>
    </row>
    <row r="546" spans="1:195" s="119" customFormat="1" ht="36.950000000000003" customHeight="1">
      <c r="A546" s="32"/>
      <c r="B546" s="32"/>
      <c r="C546" s="32"/>
      <c r="D546" s="32"/>
      <c r="E546" s="32"/>
      <c r="F546" s="734" t="s">
        <v>378</v>
      </c>
      <c r="G546" s="735"/>
      <c r="H546" s="735"/>
      <c r="I546" s="735"/>
      <c r="J546" s="735"/>
      <c r="K546" s="735"/>
      <c r="L546" s="735"/>
      <c r="M546" s="735"/>
      <c r="N546" s="735"/>
      <c r="O546" s="735"/>
      <c r="P546" s="735"/>
      <c r="Q546" s="735"/>
      <c r="R546" s="717" t="s">
        <v>379</v>
      </c>
      <c r="S546" s="718"/>
      <c r="T546" s="718"/>
      <c r="U546" s="718"/>
      <c r="V546" s="718"/>
      <c r="W546" s="718"/>
      <c r="X546" s="718"/>
      <c r="Y546" s="718"/>
      <c r="Z546" s="718"/>
      <c r="AA546" s="718"/>
      <c r="AB546" s="718"/>
      <c r="AC546" s="718"/>
      <c r="AD546" s="718"/>
      <c r="AE546" s="718"/>
      <c r="AF546" s="718"/>
      <c r="AG546" s="718"/>
      <c r="AH546" s="738"/>
      <c r="AI546" s="739"/>
      <c r="AJ546" s="744" t="s">
        <v>530</v>
      </c>
      <c r="AK546" s="738"/>
      <c r="AL546" s="738"/>
      <c r="AM546" s="738"/>
      <c r="AN546" s="738"/>
      <c r="AO546" s="738"/>
      <c r="AP546" s="738"/>
      <c r="AQ546" s="738"/>
      <c r="AR546" s="738"/>
      <c r="AS546" s="738"/>
      <c r="AT546" s="738"/>
      <c r="AU546" s="738"/>
      <c r="AV546" s="738"/>
      <c r="AW546" s="738"/>
      <c r="AX546" s="738"/>
      <c r="AY546" s="738"/>
      <c r="AZ546" s="738"/>
      <c r="BA546" s="738"/>
      <c r="BB546" s="738"/>
      <c r="BC546" s="738"/>
      <c r="BD546" s="738"/>
      <c r="BE546" s="738"/>
      <c r="BF546" s="738"/>
      <c r="BG546" s="738"/>
      <c r="BH546" s="738"/>
      <c r="BI546" s="750"/>
      <c r="BJ546" s="32"/>
      <c r="BK546" s="32"/>
      <c r="BL546" s="32"/>
      <c r="BM546" s="32"/>
      <c r="BN546" s="32"/>
      <c r="BO546" s="32"/>
      <c r="BP546" s="32"/>
      <c r="BQ546" s="32"/>
      <c r="BR546" s="32"/>
      <c r="BS546" s="32"/>
      <c r="BT546" s="734" t="s">
        <v>378</v>
      </c>
      <c r="BU546" s="735"/>
      <c r="BV546" s="735"/>
      <c r="BW546" s="735"/>
      <c r="BX546" s="735"/>
      <c r="BY546" s="735"/>
      <c r="BZ546" s="735"/>
      <c r="CA546" s="735"/>
      <c r="CB546" s="735"/>
      <c r="CC546" s="735"/>
      <c r="CD546" s="735"/>
      <c r="CE546" s="735"/>
      <c r="CF546" s="717" t="s">
        <v>379</v>
      </c>
      <c r="CG546" s="718"/>
      <c r="CH546" s="718"/>
      <c r="CI546" s="718"/>
      <c r="CJ546" s="718"/>
      <c r="CK546" s="718"/>
      <c r="CL546" s="718"/>
      <c r="CM546" s="718"/>
      <c r="CN546" s="718"/>
      <c r="CO546" s="718"/>
      <c r="CP546" s="718"/>
      <c r="CQ546" s="718"/>
      <c r="CR546" s="718"/>
      <c r="CS546" s="718"/>
      <c r="CT546" s="718"/>
      <c r="CU546" s="718"/>
      <c r="CV546" s="738"/>
      <c r="CW546" s="739"/>
      <c r="CX546" s="744" t="s">
        <v>530</v>
      </c>
      <c r="CY546" s="738"/>
      <c r="CZ546" s="738"/>
      <c r="DA546" s="738"/>
      <c r="DB546" s="738"/>
      <c r="DC546" s="738"/>
      <c r="DD546" s="738"/>
      <c r="DE546" s="738"/>
      <c r="DF546" s="738"/>
      <c r="DG546" s="738"/>
      <c r="DH546" s="738"/>
      <c r="DI546" s="738"/>
      <c r="DJ546" s="738"/>
      <c r="DK546" s="738"/>
      <c r="DL546" s="738"/>
      <c r="DM546" s="738"/>
      <c r="DN546" s="738"/>
      <c r="DO546" s="738"/>
      <c r="DP546" s="738"/>
      <c r="DQ546" s="738"/>
      <c r="DR546" s="738"/>
      <c r="DS546" s="738"/>
      <c r="DT546" s="738"/>
      <c r="DU546" s="738"/>
      <c r="DV546" s="738"/>
      <c r="DW546" s="750"/>
      <c r="DX546" s="32"/>
      <c r="DY546" s="32"/>
      <c r="DZ546" s="32"/>
      <c r="EA546" s="32"/>
      <c r="EB546" s="32"/>
      <c r="EC546" s="32"/>
      <c r="ED546" s="118"/>
      <c r="EE546" s="68"/>
      <c r="EF546" s="68"/>
      <c r="EG546" s="68"/>
      <c r="EH546" s="68"/>
      <c r="EI546" s="68"/>
      <c r="EJ546" s="68"/>
      <c r="EK546" s="68"/>
      <c r="EL546" s="68"/>
      <c r="EM546" s="68"/>
      <c r="EN546" s="68"/>
      <c r="EO546" s="68"/>
      <c r="EP546" s="68"/>
      <c r="EQ546" s="68"/>
      <c r="ER546" s="68"/>
      <c r="ES546" s="68"/>
      <c r="ET546" s="68"/>
      <c r="EU546" s="68"/>
      <c r="EV546" s="68"/>
      <c r="EW546" s="68"/>
      <c r="EX546" s="68"/>
      <c r="EY546" s="68"/>
      <c r="EZ546" s="68"/>
      <c r="FA546" s="68"/>
      <c r="FB546" s="68"/>
      <c r="FC546" s="68"/>
      <c r="FD546" s="68"/>
      <c r="FE546" s="68"/>
      <c r="FF546" s="68"/>
      <c r="FG546" s="68"/>
      <c r="FH546" s="68"/>
      <c r="FI546" s="68"/>
      <c r="FJ546" s="68"/>
      <c r="FK546" s="68"/>
      <c r="FL546" s="68"/>
      <c r="FM546" s="68"/>
      <c r="FN546" s="68"/>
      <c r="FO546" s="68"/>
      <c r="FP546" s="68"/>
      <c r="FQ546" s="68"/>
      <c r="FR546" s="68"/>
      <c r="FS546" s="68"/>
      <c r="FT546" s="68"/>
      <c r="FU546" s="68"/>
      <c r="FV546" s="68"/>
      <c r="FW546" s="68"/>
      <c r="FX546" s="68"/>
      <c r="FY546" s="68"/>
      <c r="FZ546" s="68"/>
      <c r="GA546" s="68"/>
      <c r="GB546" s="68"/>
      <c r="GC546" s="68"/>
      <c r="GD546" s="68"/>
      <c r="GE546" s="68"/>
      <c r="GF546" s="68"/>
      <c r="GG546" s="68"/>
      <c r="GH546" s="68"/>
      <c r="GI546" s="68"/>
      <c r="GJ546" s="68"/>
      <c r="GK546" s="68"/>
      <c r="GL546" s="68"/>
      <c r="GM546" s="68"/>
    </row>
    <row r="547" spans="1:195" s="119" customFormat="1" ht="12.95" customHeight="1">
      <c r="A547" s="32"/>
      <c r="B547" s="32"/>
      <c r="C547" s="32"/>
      <c r="D547" s="32"/>
      <c r="E547" s="32"/>
      <c r="F547" s="734"/>
      <c r="G547" s="735"/>
      <c r="H547" s="735"/>
      <c r="I547" s="735"/>
      <c r="J547" s="735"/>
      <c r="K547" s="735"/>
      <c r="L547" s="735"/>
      <c r="M547" s="735"/>
      <c r="N547" s="735"/>
      <c r="O547" s="735"/>
      <c r="P547" s="735"/>
      <c r="Q547" s="735"/>
      <c r="R547" s="740"/>
      <c r="S547" s="741"/>
      <c r="T547" s="741"/>
      <c r="U547" s="741"/>
      <c r="V547" s="741"/>
      <c r="W547" s="741"/>
      <c r="X547" s="741"/>
      <c r="Y547" s="741"/>
      <c r="Z547" s="741"/>
      <c r="AA547" s="741"/>
      <c r="AB547" s="741"/>
      <c r="AC547" s="741"/>
      <c r="AD547" s="741"/>
      <c r="AE547" s="741"/>
      <c r="AF547" s="741"/>
      <c r="AG547" s="741"/>
      <c r="AH547" s="742"/>
      <c r="AI547" s="743"/>
      <c r="AJ547" s="751"/>
      <c r="AK547" s="742"/>
      <c r="AL547" s="742"/>
      <c r="AM547" s="742"/>
      <c r="AN547" s="742"/>
      <c r="AO547" s="742"/>
      <c r="AP547" s="742"/>
      <c r="AQ547" s="742"/>
      <c r="AR547" s="742"/>
      <c r="AS547" s="742"/>
      <c r="AT547" s="742"/>
      <c r="AU547" s="742"/>
      <c r="AV547" s="742"/>
      <c r="AW547" s="742"/>
      <c r="AX547" s="742"/>
      <c r="AY547" s="742"/>
      <c r="AZ547" s="742"/>
      <c r="BA547" s="742"/>
      <c r="BB547" s="742"/>
      <c r="BC547" s="742"/>
      <c r="BD547" s="742"/>
      <c r="BE547" s="742"/>
      <c r="BF547" s="742"/>
      <c r="BG547" s="742"/>
      <c r="BH547" s="742"/>
      <c r="BI547" s="752"/>
      <c r="BJ547" s="32"/>
      <c r="BK547" s="32"/>
      <c r="BL547" s="32"/>
      <c r="BM547" s="32"/>
      <c r="BN547" s="32"/>
      <c r="BO547" s="32"/>
      <c r="BP547" s="32"/>
      <c r="BQ547" s="32"/>
      <c r="BR547" s="32"/>
      <c r="BS547" s="32"/>
      <c r="BT547" s="734"/>
      <c r="BU547" s="735"/>
      <c r="BV547" s="735"/>
      <c r="BW547" s="735"/>
      <c r="BX547" s="735"/>
      <c r="BY547" s="735"/>
      <c r="BZ547" s="735"/>
      <c r="CA547" s="735"/>
      <c r="CB547" s="735"/>
      <c r="CC547" s="735"/>
      <c r="CD547" s="735"/>
      <c r="CE547" s="735"/>
      <c r="CF547" s="740"/>
      <c r="CG547" s="741"/>
      <c r="CH547" s="741"/>
      <c r="CI547" s="741"/>
      <c r="CJ547" s="741"/>
      <c r="CK547" s="741"/>
      <c r="CL547" s="741"/>
      <c r="CM547" s="741"/>
      <c r="CN547" s="741"/>
      <c r="CO547" s="741"/>
      <c r="CP547" s="741"/>
      <c r="CQ547" s="741"/>
      <c r="CR547" s="741"/>
      <c r="CS547" s="741"/>
      <c r="CT547" s="741"/>
      <c r="CU547" s="741"/>
      <c r="CV547" s="742"/>
      <c r="CW547" s="743"/>
      <c r="CX547" s="751"/>
      <c r="CY547" s="742"/>
      <c r="CZ547" s="742"/>
      <c r="DA547" s="742"/>
      <c r="DB547" s="742"/>
      <c r="DC547" s="742"/>
      <c r="DD547" s="742"/>
      <c r="DE547" s="742"/>
      <c r="DF547" s="742"/>
      <c r="DG547" s="742"/>
      <c r="DH547" s="742"/>
      <c r="DI547" s="742"/>
      <c r="DJ547" s="742"/>
      <c r="DK547" s="742"/>
      <c r="DL547" s="742"/>
      <c r="DM547" s="742"/>
      <c r="DN547" s="742"/>
      <c r="DO547" s="742"/>
      <c r="DP547" s="742"/>
      <c r="DQ547" s="742"/>
      <c r="DR547" s="742"/>
      <c r="DS547" s="742"/>
      <c r="DT547" s="742"/>
      <c r="DU547" s="742"/>
      <c r="DV547" s="742"/>
      <c r="DW547" s="752"/>
      <c r="DX547" s="32"/>
      <c r="DY547" s="32"/>
      <c r="DZ547" s="32"/>
      <c r="EA547" s="32"/>
      <c r="EB547" s="32"/>
      <c r="EC547" s="32"/>
      <c r="ED547" s="118"/>
      <c r="EE547" s="68"/>
      <c r="EF547" s="68"/>
      <c r="EG547" s="68"/>
      <c r="EH547" s="68"/>
      <c r="EI547" s="68"/>
      <c r="EJ547" s="68"/>
      <c r="EK547" s="68"/>
      <c r="EL547" s="68"/>
      <c r="EM547" s="68"/>
      <c r="EN547" s="68"/>
      <c r="EO547" s="68"/>
      <c r="EP547" s="68"/>
      <c r="EQ547" s="68"/>
      <c r="ER547" s="68"/>
      <c r="ES547" s="68"/>
      <c r="ET547" s="68"/>
      <c r="EU547" s="68"/>
      <c r="EV547" s="68"/>
      <c r="EW547" s="68"/>
      <c r="EX547" s="68"/>
      <c r="EY547" s="68"/>
      <c r="EZ547" s="68"/>
      <c r="FA547" s="68"/>
      <c r="FB547" s="68"/>
      <c r="FC547" s="68"/>
      <c r="FD547" s="68"/>
      <c r="FE547" s="68"/>
      <c r="FF547" s="68"/>
      <c r="FG547" s="68"/>
      <c r="FH547" s="68"/>
      <c r="FI547" s="68"/>
      <c r="FJ547" s="68"/>
      <c r="FK547" s="68"/>
      <c r="FL547" s="68"/>
      <c r="FM547" s="68"/>
      <c r="FN547" s="68"/>
      <c r="FO547" s="68"/>
      <c r="FP547" s="68"/>
      <c r="FQ547" s="68"/>
      <c r="FR547" s="68"/>
      <c r="FS547" s="68"/>
      <c r="FT547" s="68"/>
      <c r="FU547" s="68"/>
      <c r="FV547" s="68"/>
      <c r="FW547" s="68"/>
      <c r="FX547" s="68"/>
      <c r="FY547" s="68"/>
      <c r="FZ547" s="68"/>
      <c r="GA547" s="68"/>
      <c r="GB547" s="68"/>
      <c r="GC547" s="68"/>
      <c r="GD547" s="68"/>
      <c r="GE547" s="68"/>
      <c r="GF547" s="68"/>
      <c r="GG547" s="68"/>
      <c r="GH547" s="68"/>
      <c r="GI547" s="68"/>
      <c r="GJ547" s="68"/>
      <c r="GK547" s="68"/>
      <c r="GL547" s="68"/>
      <c r="GM547" s="68"/>
    </row>
    <row r="548" spans="1:195" s="119" customFormat="1" ht="18.75" customHeight="1">
      <c r="A548" s="32"/>
      <c r="B548" s="32"/>
      <c r="C548" s="32"/>
      <c r="D548" s="32"/>
      <c r="E548" s="32"/>
      <c r="F548" s="734"/>
      <c r="G548" s="735"/>
      <c r="H548" s="735"/>
      <c r="I548" s="735"/>
      <c r="J548" s="735"/>
      <c r="K548" s="735"/>
      <c r="L548" s="735"/>
      <c r="M548" s="735"/>
      <c r="N548" s="735"/>
      <c r="O548" s="735"/>
      <c r="P548" s="735"/>
      <c r="Q548" s="735"/>
      <c r="R548" s="717" t="s">
        <v>380</v>
      </c>
      <c r="S548" s="718"/>
      <c r="T548" s="718"/>
      <c r="U548" s="718"/>
      <c r="V548" s="718"/>
      <c r="W548" s="718"/>
      <c r="X548" s="718"/>
      <c r="Y548" s="718"/>
      <c r="Z548" s="718"/>
      <c r="AA548" s="718"/>
      <c r="AB548" s="718"/>
      <c r="AC548" s="718"/>
      <c r="AD548" s="718"/>
      <c r="AE548" s="718"/>
      <c r="AF548" s="718"/>
      <c r="AG548" s="718"/>
      <c r="AH548" s="738"/>
      <c r="AI548" s="739"/>
      <c r="AJ548" s="744" t="s">
        <v>531</v>
      </c>
      <c r="AK548" s="738"/>
      <c r="AL548" s="738"/>
      <c r="AM548" s="738"/>
      <c r="AN548" s="738"/>
      <c r="AO548" s="738"/>
      <c r="AP548" s="738"/>
      <c r="AQ548" s="738"/>
      <c r="AR548" s="738"/>
      <c r="AS548" s="738"/>
      <c r="AT548" s="738"/>
      <c r="AU548" s="738"/>
      <c r="AV548" s="738"/>
      <c r="AW548" s="738"/>
      <c r="AX548" s="738"/>
      <c r="AY548" s="738"/>
      <c r="AZ548" s="738"/>
      <c r="BA548" s="738"/>
      <c r="BB548" s="738"/>
      <c r="BC548" s="738"/>
      <c r="BD548" s="738"/>
      <c r="BE548" s="738"/>
      <c r="BF548" s="738"/>
      <c r="BG548" s="738"/>
      <c r="BH548" s="738"/>
      <c r="BI548" s="750"/>
      <c r="BJ548" s="32"/>
      <c r="BK548" s="32"/>
      <c r="BL548" s="32"/>
      <c r="BM548" s="32"/>
      <c r="BN548" s="32"/>
      <c r="BO548" s="32"/>
      <c r="BP548" s="32"/>
      <c r="BQ548" s="32"/>
      <c r="BR548" s="32"/>
      <c r="BS548" s="32"/>
      <c r="BT548" s="734"/>
      <c r="BU548" s="735"/>
      <c r="BV548" s="735"/>
      <c r="BW548" s="735"/>
      <c r="BX548" s="735"/>
      <c r="BY548" s="735"/>
      <c r="BZ548" s="735"/>
      <c r="CA548" s="735"/>
      <c r="CB548" s="735"/>
      <c r="CC548" s="735"/>
      <c r="CD548" s="735"/>
      <c r="CE548" s="735"/>
      <c r="CF548" s="717" t="s">
        <v>380</v>
      </c>
      <c r="CG548" s="718"/>
      <c r="CH548" s="718"/>
      <c r="CI548" s="718"/>
      <c r="CJ548" s="718"/>
      <c r="CK548" s="718"/>
      <c r="CL548" s="718"/>
      <c r="CM548" s="718"/>
      <c r="CN548" s="718"/>
      <c r="CO548" s="718"/>
      <c r="CP548" s="718"/>
      <c r="CQ548" s="718"/>
      <c r="CR548" s="718"/>
      <c r="CS548" s="718"/>
      <c r="CT548" s="718"/>
      <c r="CU548" s="718"/>
      <c r="CV548" s="738"/>
      <c r="CW548" s="739"/>
      <c r="CX548" s="744" t="s">
        <v>531</v>
      </c>
      <c r="CY548" s="738"/>
      <c r="CZ548" s="738"/>
      <c r="DA548" s="738"/>
      <c r="DB548" s="738"/>
      <c r="DC548" s="738"/>
      <c r="DD548" s="738"/>
      <c r="DE548" s="738"/>
      <c r="DF548" s="738"/>
      <c r="DG548" s="738"/>
      <c r="DH548" s="738"/>
      <c r="DI548" s="738"/>
      <c r="DJ548" s="738"/>
      <c r="DK548" s="738"/>
      <c r="DL548" s="738"/>
      <c r="DM548" s="738"/>
      <c r="DN548" s="738"/>
      <c r="DO548" s="738"/>
      <c r="DP548" s="738"/>
      <c r="DQ548" s="738"/>
      <c r="DR548" s="738"/>
      <c r="DS548" s="738"/>
      <c r="DT548" s="738"/>
      <c r="DU548" s="738"/>
      <c r="DV548" s="738"/>
      <c r="DW548" s="750"/>
      <c r="DX548" s="32"/>
      <c r="DY548" s="32"/>
      <c r="DZ548" s="32"/>
      <c r="EA548" s="32"/>
      <c r="EB548" s="32"/>
      <c r="EC548" s="32"/>
      <c r="ED548" s="118"/>
      <c r="EE548" s="68"/>
      <c r="EF548" s="68"/>
      <c r="EG548" s="68"/>
      <c r="EH548" s="68"/>
      <c r="EI548" s="68"/>
      <c r="EJ548" s="68"/>
      <c r="EK548" s="68"/>
      <c r="EL548" s="68"/>
      <c r="EM548" s="68"/>
      <c r="EN548" s="68"/>
      <c r="EO548" s="68"/>
      <c r="EP548" s="68"/>
      <c r="EQ548" s="68"/>
      <c r="ER548" s="68"/>
      <c r="ES548" s="68"/>
      <c r="ET548" s="68"/>
      <c r="EU548" s="68"/>
      <c r="EV548" s="68"/>
      <c r="EW548" s="68"/>
      <c r="EX548" s="68"/>
      <c r="EY548" s="68"/>
      <c r="EZ548" s="68"/>
      <c r="FA548" s="68"/>
      <c r="FB548" s="68"/>
      <c r="FC548" s="68"/>
      <c r="FD548" s="68"/>
      <c r="FE548" s="68"/>
      <c r="FF548" s="68"/>
      <c r="FG548" s="68"/>
      <c r="FH548" s="68"/>
      <c r="FI548" s="68"/>
      <c r="FJ548" s="68"/>
      <c r="FK548" s="68"/>
      <c r="FL548" s="68"/>
      <c r="FM548" s="68"/>
      <c r="FN548" s="68"/>
      <c r="FO548" s="68"/>
      <c r="FP548" s="68"/>
      <c r="FQ548" s="68"/>
      <c r="FR548" s="68"/>
      <c r="FS548" s="68"/>
      <c r="FT548" s="68"/>
      <c r="FU548" s="68"/>
      <c r="FV548" s="68"/>
      <c r="FW548" s="68"/>
      <c r="FX548" s="68"/>
      <c r="FY548" s="68"/>
      <c r="FZ548" s="68"/>
      <c r="GA548" s="68"/>
      <c r="GB548" s="68"/>
      <c r="GC548" s="68"/>
      <c r="GD548" s="68"/>
      <c r="GE548" s="68"/>
      <c r="GF548" s="68"/>
      <c r="GG548" s="68"/>
      <c r="GH548" s="68"/>
      <c r="GI548" s="68"/>
      <c r="GJ548" s="68"/>
      <c r="GK548" s="68"/>
      <c r="GL548" s="68"/>
      <c r="GM548" s="68"/>
    </row>
    <row r="549" spans="1:195" s="119" customFormat="1" ht="32.450000000000003" customHeight="1">
      <c r="A549" s="32"/>
      <c r="B549" s="32"/>
      <c r="C549" s="32"/>
      <c r="D549" s="32"/>
      <c r="E549" s="32"/>
      <c r="F549" s="734"/>
      <c r="G549" s="735"/>
      <c r="H549" s="735"/>
      <c r="I549" s="735"/>
      <c r="J549" s="735"/>
      <c r="K549" s="735"/>
      <c r="L549" s="735"/>
      <c r="M549" s="735"/>
      <c r="N549" s="735"/>
      <c r="O549" s="735"/>
      <c r="P549" s="735"/>
      <c r="Q549" s="735"/>
      <c r="R549" s="740"/>
      <c r="S549" s="741"/>
      <c r="T549" s="741"/>
      <c r="U549" s="741"/>
      <c r="V549" s="741"/>
      <c r="W549" s="741"/>
      <c r="X549" s="741"/>
      <c r="Y549" s="741"/>
      <c r="Z549" s="741"/>
      <c r="AA549" s="741"/>
      <c r="AB549" s="741"/>
      <c r="AC549" s="741"/>
      <c r="AD549" s="741"/>
      <c r="AE549" s="741"/>
      <c r="AF549" s="741"/>
      <c r="AG549" s="741"/>
      <c r="AH549" s="742"/>
      <c r="AI549" s="743"/>
      <c r="AJ549" s="751"/>
      <c r="AK549" s="742"/>
      <c r="AL549" s="742"/>
      <c r="AM549" s="742"/>
      <c r="AN549" s="742"/>
      <c r="AO549" s="742"/>
      <c r="AP549" s="742"/>
      <c r="AQ549" s="742"/>
      <c r="AR549" s="742"/>
      <c r="AS549" s="742"/>
      <c r="AT549" s="742"/>
      <c r="AU549" s="742"/>
      <c r="AV549" s="742"/>
      <c r="AW549" s="742"/>
      <c r="AX549" s="742"/>
      <c r="AY549" s="742"/>
      <c r="AZ549" s="742"/>
      <c r="BA549" s="742"/>
      <c r="BB549" s="742"/>
      <c r="BC549" s="742"/>
      <c r="BD549" s="742"/>
      <c r="BE549" s="742"/>
      <c r="BF549" s="742"/>
      <c r="BG549" s="742"/>
      <c r="BH549" s="742"/>
      <c r="BI549" s="752"/>
      <c r="BJ549" s="32"/>
      <c r="BK549" s="32"/>
      <c r="BL549" s="32"/>
      <c r="BM549" s="32"/>
      <c r="BN549" s="32"/>
      <c r="BO549" s="32"/>
      <c r="BP549" s="32"/>
      <c r="BQ549" s="32"/>
      <c r="BR549" s="32"/>
      <c r="BS549" s="32"/>
      <c r="BT549" s="734"/>
      <c r="BU549" s="735"/>
      <c r="BV549" s="735"/>
      <c r="BW549" s="735"/>
      <c r="BX549" s="735"/>
      <c r="BY549" s="735"/>
      <c r="BZ549" s="735"/>
      <c r="CA549" s="735"/>
      <c r="CB549" s="735"/>
      <c r="CC549" s="735"/>
      <c r="CD549" s="735"/>
      <c r="CE549" s="735"/>
      <c r="CF549" s="740"/>
      <c r="CG549" s="741"/>
      <c r="CH549" s="741"/>
      <c r="CI549" s="741"/>
      <c r="CJ549" s="741"/>
      <c r="CK549" s="741"/>
      <c r="CL549" s="741"/>
      <c r="CM549" s="741"/>
      <c r="CN549" s="741"/>
      <c r="CO549" s="741"/>
      <c r="CP549" s="741"/>
      <c r="CQ549" s="741"/>
      <c r="CR549" s="741"/>
      <c r="CS549" s="741"/>
      <c r="CT549" s="741"/>
      <c r="CU549" s="741"/>
      <c r="CV549" s="742"/>
      <c r="CW549" s="743"/>
      <c r="CX549" s="751"/>
      <c r="CY549" s="742"/>
      <c r="CZ549" s="742"/>
      <c r="DA549" s="742"/>
      <c r="DB549" s="742"/>
      <c r="DC549" s="742"/>
      <c r="DD549" s="742"/>
      <c r="DE549" s="742"/>
      <c r="DF549" s="742"/>
      <c r="DG549" s="742"/>
      <c r="DH549" s="742"/>
      <c r="DI549" s="742"/>
      <c r="DJ549" s="742"/>
      <c r="DK549" s="742"/>
      <c r="DL549" s="742"/>
      <c r="DM549" s="742"/>
      <c r="DN549" s="742"/>
      <c r="DO549" s="742"/>
      <c r="DP549" s="742"/>
      <c r="DQ549" s="742"/>
      <c r="DR549" s="742"/>
      <c r="DS549" s="742"/>
      <c r="DT549" s="742"/>
      <c r="DU549" s="742"/>
      <c r="DV549" s="742"/>
      <c r="DW549" s="752"/>
      <c r="DX549" s="32"/>
      <c r="DY549" s="32"/>
      <c r="DZ549" s="32"/>
      <c r="EA549" s="32"/>
      <c r="EB549" s="32"/>
      <c r="EC549" s="32"/>
      <c r="ED549" s="118"/>
      <c r="EE549" s="68"/>
      <c r="EF549" s="68"/>
      <c r="EG549" s="68"/>
      <c r="EH549" s="68"/>
      <c r="EI549" s="68"/>
      <c r="EJ549" s="68"/>
      <c r="EK549" s="68"/>
      <c r="EL549" s="68"/>
      <c r="EM549" s="68"/>
      <c r="EN549" s="68"/>
      <c r="EO549" s="68"/>
      <c r="EP549" s="68"/>
      <c r="EQ549" s="68"/>
      <c r="ER549" s="68"/>
      <c r="ES549" s="68"/>
      <c r="ET549" s="68"/>
      <c r="EU549" s="68"/>
      <c r="EV549" s="68"/>
      <c r="EW549" s="68"/>
      <c r="EX549" s="68"/>
      <c r="EY549" s="68"/>
      <c r="EZ549" s="68"/>
      <c r="FA549" s="68"/>
      <c r="FB549" s="68"/>
      <c r="FC549" s="68"/>
      <c r="FD549" s="68"/>
      <c r="FE549" s="68"/>
      <c r="FF549" s="68"/>
      <c r="FG549" s="68"/>
      <c r="FH549" s="68"/>
      <c r="FI549" s="68"/>
      <c r="FJ549" s="68"/>
      <c r="FK549" s="68"/>
      <c r="FL549" s="68"/>
      <c r="FM549" s="68"/>
      <c r="FN549" s="68"/>
      <c r="FO549" s="68"/>
      <c r="FP549" s="68"/>
      <c r="FQ549" s="68"/>
      <c r="FR549" s="68"/>
      <c r="FS549" s="68"/>
      <c r="FT549" s="68"/>
      <c r="FU549" s="68"/>
      <c r="FV549" s="68"/>
      <c r="FW549" s="68"/>
      <c r="FX549" s="68"/>
      <c r="FY549" s="68"/>
      <c r="FZ549" s="68"/>
      <c r="GA549" s="68"/>
      <c r="GB549" s="68"/>
      <c r="GC549" s="68"/>
      <c r="GD549" s="68"/>
      <c r="GE549" s="68"/>
      <c r="GF549" s="68"/>
      <c r="GG549" s="68"/>
      <c r="GH549" s="68"/>
      <c r="GI549" s="68"/>
      <c r="GJ549" s="68"/>
      <c r="GK549" s="68"/>
      <c r="GL549" s="68"/>
      <c r="GM549" s="68"/>
    </row>
    <row r="550" spans="1:195" s="119" customFormat="1" ht="39.950000000000003" customHeight="1">
      <c r="A550" s="32"/>
      <c r="B550" s="32"/>
      <c r="C550" s="32"/>
      <c r="D550" s="32"/>
      <c r="E550" s="32"/>
      <c r="F550" s="734"/>
      <c r="G550" s="735"/>
      <c r="H550" s="735"/>
      <c r="I550" s="735"/>
      <c r="J550" s="735"/>
      <c r="K550" s="735"/>
      <c r="L550" s="735"/>
      <c r="M550" s="735"/>
      <c r="N550" s="735"/>
      <c r="O550" s="735"/>
      <c r="P550" s="735"/>
      <c r="Q550" s="735"/>
      <c r="R550" s="717" t="s">
        <v>381</v>
      </c>
      <c r="S550" s="718"/>
      <c r="T550" s="718"/>
      <c r="U550" s="718"/>
      <c r="V550" s="718"/>
      <c r="W550" s="718"/>
      <c r="X550" s="718"/>
      <c r="Y550" s="718"/>
      <c r="Z550" s="718"/>
      <c r="AA550" s="718"/>
      <c r="AB550" s="718"/>
      <c r="AC550" s="718"/>
      <c r="AD550" s="718"/>
      <c r="AE550" s="718"/>
      <c r="AF550" s="718"/>
      <c r="AG550" s="718"/>
      <c r="AH550" s="738"/>
      <c r="AI550" s="739"/>
      <c r="AJ550" s="744" t="s">
        <v>531</v>
      </c>
      <c r="AK550" s="738"/>
      <c r="AL550" s="738"/>
      <c r="AM550" s="738"/>
      <c r="AN550" s="738"/>
      <c r="AO550" s="738"/>
      <c r="AP550" s="738"/>
      <c r="AQ550" s="738"/>
      <c r="AR550" s="738"/>
      <c r="AS550" s="738"/>
      <c r="AT550" s="738"/>
      <c r="AU550" s="738"/>
      <c r="AV550" s="738"/>
      <c r="AW550" s="738"/>
      <c r="AX550" s="738"/>
      <c r="AY550" s="738"/>
      <c r="AZ550" s="738"/>
      <c r="BA550" s="738"/>
      <c r="BB550" s="738"/>
      <c r="BC550" s="738"/>
      <c r="BD550" s="738"/>
      <c r="BE550" s="738"/>
      <c r="BF550" s="738"/>
      <c r="BG550" s="738"/>
      <c r="BH550" s="738"/>
      <c r="BI550" s="750"/>
      <c r="BJ550" s="32"/>
      <c r="BK550" s="32"/>
      <c r="BL550" s="32"/>
      <c r="BM550" s="32"/>
      <c r="BN550" s="32"/>
      <c r="BO550" s="32"/>
      <c r="BP550" s="32"/>
      <c r="BQ550" s="32"/>
      <c r="BR550" s="32"/>
      <c r="BS550" s="32"/>
      <c r="BT550" s="734"/>
      <c r="BU550" s="735"/>
      <c r="BV550" s="735"/>
      <c r="BW550" s="735"/>
      <c r="BX550" s="735"/>
      <c r="BY550" s="735"/>
      <c r="BZ550" s="735"/>
      <c r="CA550" s="735"/>
      <c r="CB550" s="735"/>
      <c r="CC550" s="735"/>
      <c r="CD550" s="735"/>
      <c r="CE550" s="735"/>
      <c r="CF550" s="717" t="s">
        <v>381</v>
      </c>
      <c r="CG550" s="718"/>
      <c r="CH550" s="718"/>
      <c r="CI550" s="718"/>
      <c r="CJ550" s="718"/>
      <c r="CK550" s="718"/>
      <c r="CL550" s="718"/>
      <c r="CM550" s="718"/>
      <c r="CN550" s="718"/>
      <c r="CO550" s="718"/>
      <c r="CP550" s="718"/>
      <c r="CQ550" s="718"/>
      <c r="CR550" s="718"/>
      <c r="CS550" s="718"/>
      <c r="CT550" s="718"/>
      <c r="CU550" s="718"/>
      <c r="CV550" s="738"/>
      <c r="CW550" s="739"/>
      <c r="CX550" s="744" t="s">
        <v>531</v>
      </c>
      <c r="CY550" s="738"/>
      <c r="CZ550" s="738"/>
      <c r="DA550" s="738"/>
      <c r="DB550" s="738"/>
      <c r="DC550" s="738"/>
      <c r="DD550" s="738"/>
      <c r="DE550" s="738"/>
      <c r="DF550" s="738"/>
      <c r="DG550" s="738"/>
      <c r="DH550" s="738"/>
      <c r="DI550" s="738"/>
      <c r="DJ550" s="738"/>
      <c r="DK550" s="738"/>
      <c r="DL550" s="738"/>
      <c r="DM550" s="738"/>
      <c r="DN550" s="738"/>
      <c r="DO550" s="738"/>
      <c r="DP550" s="738"/>
      <c r="DQ550" s="738"/>
      <c r="DR550" s="738"/>
      <c r="DS550" s="738"/>
      <c r="DT550" s="738"/>
      <c r="DU550" s="738"/>
      <c r="DV550" s="738"/>
      <c r="DW550" s="750"/>
      <c r="DX550" s="32"/>
      <c r="DY550" s="32"/>
      <c r="DZ550" s="32"/>
      <c r="EA550" s="32"/>
      <c r="EB550" s="32"/>
      <c r="EC550" s="32"/>
      <c r="ED550" s="118"/>
      <c r="EE550" s="68"/>
      <c r="EF550" s="68"/>
      <c r="EG550" s="68"/>
      <c r="EH550" s="68"/>
      <c r="EI550" s="68"/>
      <c r="EJ550" s="68"/>
      <c r="EK550" s="68"/>
      <c r="EL550" s="68"/>
      <c r="EM550" s="68"/>
      <c r="EN550" s="68"/>
      <c r="EO550" s="68"/>
      <c r="EP550" s="68"/>
      <c r="EQ550" s="68"/>
      <c r="ER550" s="68"/>
      <c r="ES550" s="68"/>
      <c r="ET550" s="68"/>
      <c r="EU550" s="68"/>
      <c r="EV550" s="68"/>
      <c r="EW550" s="68"/>
      <c r="EX550" s="68"/>
      <c r="EY550" s="68"/>
      <c r="EZ550" s="68"/>
      <c r="FA550" s="68"/>
      <c r="FB550" s="68"/>
      <c r="FC550" s="68"/>
      <c r="FD550" s="68"/>
      <c r="FE550" s="68"/>
      <c r="FF550" s="68"/>
      <c r="FG550" s="68"/>
      <c r="FH550" s="68"/>
      <c r="FI550" s="68"/>
      <c r="FJ550" s="68"/>
      <c r="FK550" s="68"/>
      <c r="FL550" s="68"/>
      <c r="FM550" s="68"/>
      <c r="FN550" s="68"/>
      <c r="FO550" s="68"/>
      <c r="FP550" s="68"/>
      <c r="FQ550" s="68"/>
      <c r="FR550" s="68"/>
      <c r="FS550" s="68"/>
      <c r="FT550" s="68"/>
      <c r="FU550" s="68"/>
      <c r="FV550" s="68"/>
      <c r="FW550" s="68"/>
      <c r="FX550" s="68"/>
      <c r="FY550" s="68"/>
      <c r="FZ550" s="68"/>
      <c r="GA550" s="68"/>
      <c r="GB550" s="68"/>
      <c r="GC550" s="68"/>
      <c r="GD550" s="68"/>
      <c r="GE550" s="68"/>
      <c r="GF550" s="68"/>
      <c r="GG550" s="68"/>
      <c r="GH550" s="68"/>
      <c r="GI550" s="68"/>
      <c r="GJ550" s="68"/>
      <c r="GK550" s="68"/>
      <c r="GL550" s="68"/>
      <c r="GM550" s="68"/>
    </row>
    <row r="551" spans="1:195" s="119" customFormat="1" ht="18.75" customHeight="1">
      <c r="A551" s="32"/>
      <c r="B551" s="32"/>
      <c r="C551" s="32"/>
      <c r="D551" s="32"/>
      <c r="E551" s="32"/>
      <c r="F551" s="734"/>
      <c r="G551" s="735"/>
      <c r="H551" s="735"/>
      <c r="I551" s="735"/>
      <c r="J551" s="735"/>
      <c r="K551" s="735"/>
      <c r="L551" s="735"/>
      <c r="M551" s="735"/>
      <c r="N551" s="735"/>
      <c r="O551" s="735"/>
      <c r="P551" s="735"/>
      <c r="Q551" s="735"/>
      <c r="R551" s="740"/>
      <c r="S551" s="741"/>
      <c r="T551" s="741"/>
      <c r="U551" s="741"/>
      <c r="V551" s="741"/>
      <c r="W551" s="741"/>
      <c r="X551" s="741"/>
      <c r="Y551" s="741"/>
      <c r="Z551" s="741"/>
      <c r="AA551" s="741"/>
      <c r="AB551" s="741"/>
      <c r="AC551" s="741"/>
      <c r="AD551" s="741"/>
      <c r="AE551" s="741"/>
      <c r="AF551" s="741"/>
      <c r="AG551" s="741"/>
      <c r="AH551" s="742"/>
      <c r="AI551" s="743"/>
      <c r="AJ551" s="751"/>
      <c r="AK551" s="742"/>
      <c r="AL551" s="742"/>
      <c r="AM551" s="742"/>
      <c r="AN551" s="742"/>
      <c r="AO551" s="742"/>
      <c r="AP551" s="742"/>
      <c r="AQ551" s="742"/>
      <c r="AR551" s="742"/>
      <c r="AS551" s="742"/>
      <c r="AT551" s="742"/>
      <c r="AU551" s="742"/>
      <c r="AV551" s="742"/>
      <c r="AW551" s="742"/>
      <c r="AX551" s="742"/>
      <c r="AY551" s="742"/>
      <c r="AZ551" s="742"/>
      <c r="BA551" s="742"/>
      <c r="BB551" s="742"/>
      <c r="BC551" s="742"/>
      <c r="BD551" s="742"/>
      <c r="BE551" s="742"/>
      <c r="BF551" s="742"/>
      <c r="BG551" s="742"/>
      <c r="BH551" s="742"/>
      <c r="BI551" s="752"/>
      <c r="BJ551" s="32"/>
      <c r="BK551" s="32"/>
      <c r="BL551" s="32"/>
      <c r="BM551" s="32"/>
      <c r="BN551" s="32"/>
      <c r="BO551" s="32"/>
      <c r="BP551" s="32"/>
      <c r="BQ551" s="32"/>
      <c r="BR551" s="32"/>
      <c r="BS551" s="32"/>
      <c r="BT551" s="734"/>
      <c r="BU551" s="735"/>
      <c r="BV551" s="735"/>
      <c r="BW551" s="735"/>
      <c r="BX551" s="735"/>
      <c r="BY551" s="735"/>
      <c r="BZ551" s="735"/>
      <c r="CA551" s="735"/>
      <c r="CB551" s="735"/>
      <c r="CC551" s="735"/>
      <c r="CD551" s="735"/>
      <c r="CE551" s="735"/>
      <c r="CF551" s="740"/>
      <c r="CG551" s="741"/>
      <c r="CH551" s="741"/>
      <c r="CI551" s="741"/>
      <c r="CJ551" s="741"/>
      <c r="CK551" s="741"/>
      <c r="CL551" s="741"/>
      <c r="CM551" s="741"/>
      <c r="CN551" s="741"/>
      <c r="CO551" s="741"/>
      <c r="CP551" s="741"/>
      <c r="CQ551" s="741"/>
      <c r="CR551" s="741"/>
      <c r="CS551" s="741"/>
      <c r="CT551" s="741"/>
      <c r="CU551" s="741"/>
      <c r="CV551" s="742"/>
      <c r="CW551" s="743"/>
      <c r="CX551" s="751"/>
      <c r="CY551" s="742"/>
      <c r="CZ551" s="742"/>
      <c r="DA551" s="742"/>
      <c r="DB551" s="742"/>
      <c r="DC551" s="742"/>
      <c r="DD551" s="742"/>
      <c r="DE551" s="742"/>
      <c r="DF551" s="742"/>
      <c r="DG551" s="742"/>
      <c r="DH551" s="742"/>
      <c r="DI551" s="742"/>
      <c r="DJ551" s="742"/>
      <c r="DK551" s="742"/>
      <c r="DL551" s="742"/>
      <c r="DM551" s="742"/>
      <c r="DN551" s="742"/>
      <c r="DO551" s="742"/>
      <c r="DP551" s="742"/>
      <c r="DQ551" s="742"/>
      <c r="DR551" s="742"/>
      <c r="DS551" s="742"/>
      <c r="DT551" s="742"/>
      <c r="DU551" s="742"/>
      <c r="DV551" s="742"/>
      <c r="DW551" s="752"/>
      <c r="DX551" s="32"/>
      <c r="DY551" s="32"/>
      <c r="DZ551" s="32"/>
      <c r="EA551" s="32"/>
      <c r="EB551" s="32"/>
      <c r="EC551" s="32"/>
      <c r="ED551" s="118"/>
      <c r="EE551" s="68"/>
      <c r="EF551" s="68"/>
      <c r="EG551" s="68"/>
      <c r="EH551" s="68"/>
      <c r="EI551" s="68"/>
      <c r="EJ551" s="68"/>
      <c r="EK551" s="68"/>
      <c r="EL551" s="68"/>
      <c r="EM551" s="68"/>
      <c r="EN551" s="68"/>
      <c r="EO551" s="68"/>
      <c r="EP551" s="68"/>
      <c r="EQ551" s="68"/>
      <c r="ER551" s="68"/>
      <c r="ES551" s="68"/>
      <c r="ET551" s="68"/>
      <c r="EU551" s="68"/>
      <c r="EV551" s="68"/>
      <c r="EW551" s="68"/>
      <c r="EX551" s="68"/>
      <c r="EY551" s="68"/>
      <c r="EZ551" s="68"/>
      <c r="FA551" s="68"/>
      <c r="FB551" s="68"/>
      <c r="FC551" s="68"/>
      <c r="FD551" s="68"/>
      <c r="FE551" s="68"/>
      <c r="FF551" s="68"/>
      <c r="FG551" s="68"/>
      <c r="FH551" s="68"/>
      <c r="FI551" s="68"/>
      <c r="FJ551" s="68"/>
      <c r="FK551" s="68"/>
      <c r="FL551" s="68"/>
      <c r="FM551" s="68"/>
      <c r="FN551" s="68"/>
      <c r="FO551" s="68"/>
      <c r="FP551" s="68"/>
      <c r="FQ551" s="68"/>
      <c r="FR551" s="68"/>
      <c r="FS551" s="68"/>
      <c r="FT551" s="68"/>
      <c r="FU551" s="68"/>
      <c r="FV551" s="68"/>
      <c r="FW551" s="68"/>
      <c r="FX551" s="68"/>
      <c r="FY551" s="68"/>
      <c r="FZ551" s="68"/>
      <c r="GA551" s="68"/>
      <c r="GB551" s="68"/>
      <c r="GC551" s="68"/>
      <c r="GD551" s="68"/>
      <c r="GE551" s="68"/>
      <c r="GF551" s="68"/>
      <c r="GG551" s="68"/>
      <c r="GH551" s="68"/>
      <c r="GI551" s="68"/>
      <c r="GJ551" s="68"/>
      <c r="GK551" s="68"/>
      <c r="GL551" s="68"/>
      <c r="GM551" s="68"/>
    </row>
    <row r="552" spans="1:195" s="119" customFormat="1" ht="42.95" customHeight="1">
      <c r="A552" s="32"/>
      <c r="B552" s="32"/>
      <c r="C552" s="32"/>
      <c r="D552" s="32"/>
      <c r="E552" s="32"/>
      <c r="F552" s="734"/>
      <c r="G552" s="735"/>
      <c r="H552" s="735"/>
      <c r="I552" s="735"/>
      <c r="J552" s="735"/>
      <c r="K552" s="735"/>
      <c r="L552" s="735"/>
      <c r="M552" s="735"/>
      <c r="N552" s="735"/>
      <c r="O552" s="735"/>
      <c r="P552" s="735"/>
      <c r="Q552" s="735"/>
      <c r="R552" s="717" t="s">
        <v>532</v>
      </c>
      <c r="S552" s="718"/>
      <c r="T552" s="718"/>
      <c r="U552" s="718"/>
      <c r="V552" s="718"/>
      <c r="W552" s="718"/>
      <c r="X552" s="718"/>
      <c r="Y552" s="718"/>
      <c r="Z552" s="718"/>
      <c r="AA552" s="718"/>
      <c r="AB552" s="718"/>
      <c r="AC552" s="718"/>
      <c r="AD552" s="718"/>
      <c r="AE552" s="718"/>
      <c r="AF552" s="718"/>
      <c r="AG552" s="718"/>
      <c r="AH552" s="738"/>
      <c r="AI552" s="739"/>
      <c r="AJ552" s="744" t="s">
        <v>533</v>
      </c>
      <c r="AK552" s="738"/>
      <c r="AL552" s="738"/>
      <c r="AM552" s="738"/>
      <c r="AN552" s="738"/>
      <c r="AO552" s="738"/>
      <c r="AP552" s="738"/>
      <c r="AQ552" s="738"/>
      <c r="AR552" s="738"/>
      <c r="AS552" s="738"/>
      <c r="AT552" s="738"/>
      <c r="AU552" s="738"/>
      <c r="AV552" s="738"/>
      <c r="AW552" s="738"/>
      <c r="AX552" s="738"/>
      <c r="AY552" s="738"/>
      <c r="AZ552" s="738"/>
      <c r="BA552" s="738"/>
      <c r="BB552" s="738"/>
      <c r="BC552" s="738"/>
      <c r="BD552" s="738"/>
      <c r="BE552" s="738"/>
      <c r="BF552" s="738"/>
      <c r="BG552" s="738"/>
      <c r="BH552" s="738"/>
      <c r="BI552" s="750"/>
      <c r="BJ552" s="32"/>
      <c r="BK552" s="32"/>
      <c r="BL552" s="32"/>
      <c r="BM552" s="32"/>
      <c r="BN552" s="32"/>
      <c r="BO552" s="32"/>
      <c r="BP552" s="32"/>
      <c r="BQ552" s="32"/>
      <c r="BR552" s="32"/>
      <c r="BS552" s="32"/>
      <c r="BT552" s="734"/>
      <c r="BU552" s="735"/>
      <c r="BV552" s="735"/>
      <c r="BW552" s="735"/>
      <c r="BX552" s="735"/>
      <c r="BY552" s="735"/>
      <c r="BZ552" s="735"/>
      <c r="CA552" s="735"/>
      <c r="CB552" s="735"/>
      <c r="CC552" s="735"/>
      <c r="CD552" s="735"/>
      <c r="CE552" s="735"/>
      <c r="CF552" s="717" t="s">
        <v>532</v>
      </c>
      <c r="CG552" s="718"/>
      <c r="CH552" s="718"/>
      <c r="CI552" s="718"/>
      <c r="CJ552" s="718"/>
      <c r="CK552" s="718"/>
      <c r="CL552" s="718"/>
      <c r="CM552" s="718"/>
      <c r="CN552" s="718"/>
      <c r="CO552" s="718"/>
      <c r="CP552" s="718"/>
      <c r="CQ552" s="718"/>
      <c r="CR552" s="718"/>
      <c r="CS552" s="718"/>
      <c r="CT552" s="718"/>
      <c r="CU552" s="718"/>
      <c r="CV552" s="738"/>
      <c r="CW552" s="739"/>
      <c r="CX552" s="744" t="s">
        <v>533</v>
      </c>
      <c r="CY552" s="738"/>
      <c r="CZ552" s="738"/>
      <c r="DA552" s="738"/>
      <c r="DB552" s="738"/>
      <c r="DC552" s="738"/>
      <c r="DD552" s="738"/>
      <c r="DE552" s="738"/>
      <c r="DF552" s="738"/>
      <c r="DG552" s="738"/>
      <c r="DH552" s="738"/>
      <c r="DI552" s="738"/>
      <c r="DJ552" s="738"/>
      <c r="DK552" s="738"/>
      <c r="DL552" s="738"/>
      <c r="DM552" s="738"/>
      <c r="DN552" s="738"/>
      <c r="DO552" s="738"/>
      <c r="DP552" s="738"/>
      <c r="DQ552" s="738"/>
      <c r="DR552" s="738"/>
      <c r="DS552" s="738"/>
      <c r="DT552" s="738"/>
      <c r="DU552" s="738"/>
      <c r="DV552" s="738"/>
      <c r="DW552" s="750"/>
      <c r="DX552" s="32"/>
      <c r="DY552" s="32"/>
      <c r="DZ552" s="32"/>
      <c r="EA552" s="32"/>
      <c r="EB552" s="32"/>
      <c r="EC552" s="32"/>
      <c r="ED552" s="118"/>
      <c r="EE552" s="68"/>
      <c r="EF552" s="68"/>
      <c r="EG552" s="68"/>
      <c r="EH552" s="68"/>
      <c r="EI552" s="68"/>
      <c r="EJ552" s="68"/>
      <c r="EK552" s="68"/>
      <c r="EL552" s="68"/>
      <c r="EM552" s="68"/>
      <c r="EN552" s="68"/>
      <c r="EO552" s="68"/>
      <c r="EP552" s="68"/>
      <c r="EQ552" s="68"/>
      <c r="ER552" s="68"/>
      <c r="ES552" s="68"/>
      <c r="ET552" s="68"/>
      <c r="EU552" s="68"/>
      <c r="EV552" s="68"/>
      <c r="EW552" s="68"/>
      <c r="EX552" s="68"/>
      <c r="EY552" s="68"/>
      <c r="EZ552" s="68"/>
      <c r="FA552" s="68"/>
      <c r="FB552" s="68"/>
      <c r="FC552" s="68"/>
      <c r="FD552" s="68"/>
      <c r="FE552" s="68"/>
      <c r="FF552" s="68"/>
      <c r="FG552" s="68"/>
      <c r="FH552" s="68"/>
      <c r="FI552" s="68"/>
      <c r="FJ552" s="68"/>
      <c r="FK552" s="68"/>
      <c r="FL552" s="68"/>
      <c r="FM552" s="68"/>
      <c r="FN552" s="68"/>
      <c r="FO552" s="68"/>
      <c r="FP552" s="68"/>
      <c r="FQ552" s="68"/>
      <c r="FR552" s="68"/>
      <c r="FS552" s="68"/>
      <c r="FT552" s="68"/>
      <c r="FU552" s="68"/>
      <c r="FV552" s="68"/>
      <c r="FW552" s="68"/>
      <c r="FX552" s="68"/>
      <c r="FY552" s="68"/>
      <c r="FZ552" s="68"/>
      <c r="GA552" s="68"/>
      <c r="GB552" s="68"/>
      <c r="GC552" s="68"/>
      <c r="GD552" s="68"/>
      <c r="GE552" s="68"/>
      <c r="GF552" s="68"/>
      <c r="GG552" s="68"/>
      <c r="GH552" s="68"/>
      <c r="GI552" s="68"/>
      <c r="GJ552" s="68"/>
      <c r="GK552" s="68"/>
      <c r="GL552" s="68"/>
      <c r="GM552" s="68"/>
    </row>
    <row r="553" spans="1:195" s="119" customFormat="1" ht="18.75" customHeight="1">
      <c r="A553" s="32"/>
      <c r="B553" s="32"/>
      <c r="C553" s="32"/>
      <c r="D553" s="32"/>
      <c r="E553" s="32"/>
      <c r="F553" s="734"/>
      <c r="G553" s="735"/>
      <c r="H553" s="735"/>
      <c r="I553" s="735"/>
      <c r="J553" s="735"/>
      <c r="K553" s="735"/>
      <c r="L553" s="735"/>
      <c r="M553" s="735"/>
      <c r="N553" s="735"/>
      <c r="O553" s="735"/>
      <c r="P553" s="735"/>
      <c r="Q553" s="735"/>
      <c r="R553" s="740"/>
      <c r="S553" s="741"/>
      <c r="T553" s="741"/>
      <c r="U553" s="741"/>
      <c r="V553" s="741"/>
      <c r="W553" s="741"/>
      <c r="X553" s="741"/>
      <c r="Y553" s="741"/>
      <c r="Z553" s="741"/>
      <c r="AA553" s="741"/>
      <c r="AB553" s="741"/>
      <c r="AC553" s="741"/>
      <c r="AD553" s="741"/>
      <c r="AE553" s="741"/>
      <c r="AF553" s="741"/>
      <c r="AG553" s="741"/>
      <c r="AH553" s="742"/>
      <c r="AI553" s="743"/>
      <c r="AJ553" s="751"/>
      <c r="AK553" s="742"/>
      <c r="AL553" s="742"/>
      <c r="AM553" s="742"/>
      <c r="AN553" s="742"/>
      <c r="AO553" s="742"/>
      <c r="AP553" s="742"/>
      <c r="AQ553" s="742"/>
      <c r="AR553" s="742"/>
      <c r="AS553" s="742"/>
      <c r="AT553" s="742"/>
      <c r="AU553" s="742"/>
      <c r="AV553" s="742"/>
      <c r="AW553" s="742"/>
      <c r="AX553" s="742"/>
      <c r="AY553" s="742"/>
      <c r="AZ553" s="742"/>
      <c r="BA553" s="742"/>
      <c r="BB553" s="742"/>
      <c r="BC553" s="742"/>
      <c r="BD553" s="742"/>
      <c r="BE553" s="742"/>
      <c r="BF553" s="742"/>
      <c r="BG553" s="742"/>
      <c r="BH553" s="742"/>
      <c r="BI553" s="752"/>
      <c r="BJ553" s="32"/>
      <c r="BK553" s="32"/>
      <c r="BL553" s="32"/>
      <c r="BM553" s="32"/>
      <c r="BN553" s="32"/>
      <c r="BO553" s="32"/>
      <c r="BP553" s="32"/>
      <c r="BQ553" s="32"/>
      <c r="BR553" s="32"/>
      <c r="BS553" s="32"/>
      <c r="BT553" s="734"/>
      <c r="BU553" s="735"/>
      <c r="BV553" s="735"/>
      <c r="BW553" s="735"/>
      <c r="BX553" s="735"/>
      <c r="BY553" s="735"/>
      <c r="BZ553" s="735"/>
      <c r="CA553" s="735"/>
      <c r="CB553" s="735"/>
      <c r="CC553" s="735"/>
      <c r="CD553" s="735"/>
      <c r="CE553" s="735"/>
      <c r="CF553" s="740"/>
      <c r="CG553" s="741"/>
      <c r="CH553" s="741"/>
      <c r="CI553" s="741"/>
      <c r="CJ553" s="741"/>
      <c r="CK553" s="741"/>
      <c r="CL553" s="741"/>
      <c r="CM553" s="741"/>
      <c r="CN553" s="741"/>
      <c r="CO553" s="741"/>
      <c r="CP553" s="741"/>
      <c r="CQ553" s="741"/>
      <c r="CR553" s="741"/>
      <c r="CS553" s="741"/>
      <c r="CT553" s="741"/>
      <c r="CU553" s="741"/>
      <c r="CV553" s="742"/>
      <c r="CW553" s="743"/>
      <c r="CX553" s="751"/>
      <c r="CY553" s="742"/>
      <c r="CZ553" s="742"/>
      <c r="DA553" s="742"/>
      <c r="DB553" s="742"/>
      <c r="DC553" s="742"/>
      <c r="DD553" s="742"/>
      <c r="DE553" s="742"/>
      <c r="DF553" s="742"/>
      <c r="DG553" s="742"/>
      <c r="DH553" s="742"/>
      <c r="DI553" s="742"/>
      <c r="DJ553" s="742"/>
      <c r="DK553" s="742"/>
      <c r="DL553" s="742"/>
      <c r="DM553" s="742"/>
      <c r="DN553" s="742"/>
      <c r="DO553" s="742"/>
      <c r="DP553" s="742"/>
      <c r="DQ553" s="742"/>
      <c r="DR553" s="742"/>
      <c r="DS553" s="742"/>
      <c r="DT553" s="742"/>
      <c r="DU553" s="742"/>
      <c r="DV553" s="742"/>
      <c r="DW553" s="752"/>
      <c r="DX553" s="32"/>
      <c r="DY553" s="32"/>
      <c r="DZ553" s="32"/>
      <c r="EA553" s="32"/>
      <c r="EB553" s="32"/>
      <c r="EC553" s="32"/>
      <c r="ED553" s="118"/>
      <c r="EE553" s="68"/>
      <c r="EF553" s="68"/>
      <c r="EG553" s="68"/>
      <c r="EH553" s="68"/>
      <c r="EI553" s="68"/>
      <c r="EJ553" s="68"/>
      <c r="EK553" s="68"/>
      <c r="EL553" s="68"/>
      <c r="EM553" s="68"/>
      <c r="EN553" s="68"/>
      <c r="EO553" s="68"/>
      <c r="EP553" s="68"/>
      <c r="EQ553" s="68"/>
      <c r="ER553" s="68"/>
      <c r="ES553" s="68"/>
      <c r="ET553" s="68"/>
      <c r="EU553" s="68"/>
      <c r="EV553" s="68"/>
      <c r="EW553" s="68"/>
      <c r="EX553" s="68"/>
      <c r="EY553" s="68"/>
      <c r="EZ553" s="68"/>
      <c r="FA553" s="68"/>
      <c r="FB553" s="68"/>
      <c r="FC553" s="68"/>
      <c r="FD553" s="68"/>
      <c r="FE553" s="68"/>
      <c r="FF553" s="68"/>
      <c r="FG553" s="68"/>
      <c r="FH553" s="68"/>
      <c r="FI553" s="68"/>
      <c r="FJ553" s="68"/>
      <c r="FK553" s="68"/>
      <c r="FL553" s="68"/>
      <c r="FM553" s="68"/>
      <c r="FN553" s="68"/>
      <c r="FO553" s="68"/>
      <c r="FP553" s="68"/>
      <c r="FQ553" s="68"/>
      <c r="FR553" s="68"/>
      <c r="FS553" s="68"/>
      <c r="FT553" s="68"/>
      <c r="FU553" s="68"/>
      <c r="FV553" s="68"/>
      <c r="FW553" s="68"/>
      <c r="FX553" s="68"/>
      <c r="FY553" s="68"/>
      <c r="FZ553" s="68"/>
      <c r="GA553" s="68"/>
      <c r="GB553" s="68"/>
      <c r="GC553" s="68"/>
      <c r="GD553" s="68"/>
      <c r="GE553" s="68"/>
      <c r="GF553" s="68"/>
      <c r="GG553" s="68"/>
      <c r="GH553" s="68"/>
      <c r="GI553" s="68"/>
      <c r="GJ553" s="68"/>
      <c r="GK553" s="68"/>
      <c r="GL553" s="68"/>
      <c r="GM553" s="68"/>
    </row>
    <row r="554" spans="1:195" s="119" customFormat="1" ht="20.45" customHeight="1">
      <c r="A554" s="32"/>
      <c r="B554" s="32"/>
      <c r="C554" s="32"/>
      <c r="D554" s="32"/>
      <c r="E554" s="32"/>
      <c r="F554" s="734" t="s">
        <v>290</v>
      </c>
      <c r="G554" s="735"/>
      <c r="H554" s="735"/>
      <c r="I554" s="735"/>
      <c r="J554" s="735"/>
      <c r="K554" s="735"/>
      <c r="L554" s="735"/>
      <c r="M554" s="735"/>
      <c r="N554" s="735"/>
      <c r="O554" s="735"/>
      <c r="P554" s="735"/>
      <c r="Q554" s="735"/>
      <c r="R554" s="717" t="s">
        <v>382</v>
      </c>
      <c r="S554" s="718"/>
      <c r="T554" s="718"/>
      <c r="U554" s="718"/>
      <c r="V554" s="718"/>
      <c r="W554" s="718"/>
      <c r="X554" s="718"/>
      <c r="Y554" s="718"/>
      <c r="Z554" s="718"/>
      <c r="AA554" s="718"/>
      <c r="AB554" s="718"/>
      <c r="AC554" s="718"/>
      <c r="AD554" s="718"/>
      <c r="AE554" s="718"/>
      <c r="AF554" s="718"/>
      <c r="AG554" s="718"/>
      <c r="AH554" s="738"/>
      <c r="AI554" s="739"/>
      <c r="AJ554" s="744" t="s">
        <v>534</v>
      </c>
      <c r="AK554" s="745"/>
      <c r="AL554" s="745"/>
      <c r="AM554" s="745"/>
      <c r="AN554" s="745"/>
      <c r="AO554" s="745"/>
      <c r="AP554" s="745"/>
      <c r="AQ554" s="745"/>
      <c r="AR554" s="745"/>
      <c r="AS554" s="745"/>
      <c r="AT554" s="745"/>
      <c r="AU554" s="745"/>
      <c r="AV554" s="745"/>
      <c r="AW554" s="745"/>
      <c r="AX554" s="745"/>
      <c r="AY554" s="745"/>
      <c r="AZ554" s="745"/>
      <c r="BA554" s="745"/>
      <c r="BB554" s="745"/>
      <c r="BC554" s="745"/>
      <c r="BD554" s="745"/>
      <c r="BE554" s="745"/>
      <c r="BF554" s="745"/>
      <c r="BG554" s="745"/>
      <c r="BH554" s="745"/>
      <c r="BI554" s="746"/>
      <c r="BJ554" s="32"/>
      <c r="BK554" s="32"/>
      <c r="BL554" s="32"/>
      <c r="BM554" s="32"/>
      <c r="BN554" s="32"/>
      <c r="BO554" s="32"/>
      <c r="BP554" s="32"/>
      <c r="BQ554" s="32"/>
      <c r="BR554" s="32"/>
      <c r="BS554" s="32"/>
      <c r="BT554" s="734" t="s">
        <v>290</v>
      </c>
      <c r="BU554" s="735"/>
      <c r="BV554" s="735"/>
      <c r="BW554" s="735"/>
      <c r="BX554" s="735"/>
      <c r="BY554" s="735"/>
      <c r="BZ554" s="735"/>
      <c r="CA554" s="735"/>
      <c r="CB554" s="735"/>
      <c r="CC554" s="735"/>
      <c r="CD554" s="735"/>
      <c r="CE554" s="735"/>
      <c r="CF554" s="717" t="s">
        <v>382</v>
      </c>
      <c r="CG554" s="718"/>
      <c r="CH554" s="718"/>
      <c r="CI554" s="718"/>
      <c r="CJ554" s="718"/>
      <c r="CK554" s="718"/>
      <c r="CL554" s="718"/>
      <c r="CM554" s="718"/>
      <c r="CN554" s="718"/>
      <c r="CO554" s="718"/>
      <c r="CP554" s="718"/>
      <c r="CQ554" s="718"/>
      <c r="CR554" s="718"/>
      <c r="CS554" s="718"/>
      <c r="CT554" s="718"/>
      <c r="CU554" s="718"/>
      <c r="CV554" s="738"/>
      <c r="CW554" s="739"/>
      <c r="CX554" s="744" t="s">
        <v>534</v>
      </c>
      <c r="CY554" s="745"/>
      <c r="CZ554" s="745"/>
      <c r="DA554" s="745"/>
      <c r="DB554" s="745"/>
      <c r="DC554" s="745"/>
      <c r="DD554" s="745"/>
      <c r="DE554" s="745"/>
      <c r="DF554" s="745"/>
      <c r="DG554" s="745"/>
      <c r="DH554" s="745"/>
      <c r="DI554" s="745"/>
      <c r="DJ554" s="745"/>
      <c r="DK554" s="745"/>
      <c r="DL554" s="745"/>
      <c r="DM554" s="745"/>
      <c r="DN554" s="745"/>
      <c r="DO554" s="745"/>
      <c r="DP554" s="745"/>
      <c r="DQ554" s="745"/>
      <c r="DR554" s="745"/>
      <c r="DS554" s="745"/>
      <c r="DT554" s="745"/>
      <c r="DU554" s="745"/>
      <c r="DV554" s="745"/>
      <c r="DW554" s="746"/>
      <c r="DX554" s="32"/>
      <c r="DY554" s="32"/>
      <c r="DZ554" s="32"/>
      <c r="EA554" s="32"/>
      <c r="EB554" s="32"/>
      <c r="EC554" s="32"/>
      <c r="ED554" s="118"/>
      <c r="EE554" s="68"/>
      <c r="EF554" s="68"/>
      <c r="EG554" s="68"/>
      <c r="EH554" s="68"/>
      <c r="EI554" s="68"/>
      <c r="EJ554" s="68"/>
      <c r="EK554" s="68"/>
      <c r="EL554" s="68"/>
      <c r="EM554" s="68"/>
      <c r="EN554" s="68"/>
      <c r="EO554" s="68"/>
      <c r="EP554" s="68"/>
      <c r="EQ554" s="68"/>
      <c r="ER554" s="68"/>
      <c r="ES554" s="68"/>
      <c r="ET554" s="68"/>
      <c r="EU554" s="68"/>
      <c r="EV554" s="68"/>
      <c r="EW554" s="68"/>
      <c r="EX554" s="68"/>
      <c r="EY554" s="68"/>
      <c r="EZ554" s="68"/>
      <c r="FA554" s="68"/>
      <c r="FB554" s="68"/>
      <c r="FC554" s="68"/>
      <c r="FD554" s="68"/>
      <c r="FE554" s="68"/>
      <c r="FF554" s="68"/>
      <c r="FG554" s="68"/>
      <c r="FH554" s="68"/>
      <c r="FI554" s="68"/>
      <c r="FJ554" s="68"/>
      <c r="FK554" s="68"/>
      <c r="FL554" s="68"/>
      <c r="FM554" s="68"/>
      <c r="FN554" s="68"/>
      <c r="FO554" s="68"/>
      <c r="FP554" s="68"/>
      <c r="FQ554" s="68"/>
      <c r="FR554" s="68"/>
      <c r="FS554" s="68"/>
      <c r="FT554" s="68"/>
      <c r="FU554" s="68"/>
      <c r="FV554" s="68"/>
      <c r="FW554" s="68"/>
      <c r="FX554" s="68"/>
      <c r="FY554" s="68"/>
      <c r="FZ554" s="68"/>
      <c r="GA554" s="68"/>
      <c r="GB554" s="68"/>
      <c r="GC554" s="68"/>
      <c r="GD554" s="68"/>
      <c r="GE554" s="68"/>
      <c r="GF554" s="68"/>
      <c r="GG554" s="68"/>
      <c r="GH554" s="68"/>
      <c r="GI554" s="68"/>
      <c r="GJ554" s="68"/>
      <c r="GK554" s="68"/>
      <c r="GL554" s="68"/>
      <c r="GM554" s="68"/>
    </row>
    <row r="555" spans="1:195" s="119" customFormat="1" ht="27" customHeight="1">
      <c r="A555" s="32"/>
      <c r="B555" s="32"/>
      <c r="C555" s="32"/>
      <c r="D555" s="32"/>
      <c r="E555" s="32"/>
      <c r="F555" s="734"/>
      <c r="G555" s="735"/>
      <c r="H555" s="735"/>
      <c r="I555" s="735"/>
      <c r="J555" s="735"/>
      <c r="K555" s="735"/>
      <c r="L555" s="735"/>
      <c r="M555" s="735"/>
      <c r="N555" s="735"/>
      <c r="O555" s="735"/>
      <c r="P555" s="735"/>
      <c r="Q555" s="735"/>
      <c r="R555" s="740"/>
      <c r="S555" s="741"/>
      <c r="T555" s="741"/>
      <c r="U555" s="741"/>
      <c r="V555" s="741"/>
      <c r="W555" s="741"/>
      <c r="X555" s="741"/>
      <c r="Y555" s="741"/>
      <c r="Z555" s="741"/>
      <c r="AA555" s="741"/>
      <c r="AB555" s="741"/>
      <c r="AC555" s="741"/>
      <c r="AD555" s="741"/>
      <c r="AE555" s="741"/>
      <c r="AF555" s="741"/>
      <c r="AG555" s="741"/>
      <c r="AH555" s="742"/>
      <c r="AI555" s="743"/>
      <c r="AJ555" s="747"/>
      <c r="AK555" s="748"/>
      <c r="AL555" s="748"/>
      <c r="AM555" s="748"/>
      <c r="AN555" s="748"/>
      <c r="AO555" s="748"/>
      <c r="AP555" s="748"/>
      <c r="AQ555" s="748"/>
      <c r="AR555" s="748"/>
      <c r="AS555" s="748"/>
      <c r="AT555" s="748"/>
      <c r="AU555" s="748"/>
      <c r="AV555" s="748"/>
      <c r="AW555" s="748"/>
      <c r="AX555" s="748"/>
      <c r="AY555" s="748"/>
      <c r="AZ555" s="748"/>
      <c r="BA555" s="748"/>
      <c r="BB555" s="748"/>
      <c r="BC555" s="748"/>
      <c r="BD555" s="748"/>
      <c r="BE555" s="748"/>
      <c r="BF555" s="748"/>
      <c r="BG555" s="748"/>
      <c r="BH555" s="748"/>
      <c r="BI555" s="749"/>
      <c r="BJ555" s="32"/>
      <c r="BK555" s="32"/>
      <c r="BL555" s="32"/>
      <c r="BM555" s="32"/>
      <c r="BN555" s="32"/>
      <c r="BO555" s="32"/>
      <c r="BP555" s="32"/>
      <c r="BQ555" s="32"/>
      <c r="BR555" s="32"/>
      <c r="BS555" s="32"/>
      <c r="BT555" s="734"/>
      <c r="BU555" s="735"/>
      <c r="BV555" s="735"/>
      <c r="BW555" s="735"/>
      <c r="BX555" s="735"/>
      <c r="BY555" s="735"/>
      <c r="BZ555" s="735"/>
      <c r="CA555" s="735"/>
      <c r="CB555" s="735"/>
      <c r="CC555" s="735"/>
      <c r="CD555" s="735"/>
      <c r="CE555" s="735"/>
      <c r="CF555" s="740"/>
      <c r="CG555" s="741"/>
      <c r="CH555" s="741"/>
      <c r="CI555" s="741"/>
      <c r="CJ555" s="741"/>
      <c r="CK555" s="741"/>
      <c r="CL555" s="741"/>
      <c r="CM555" s="741"/>
      <c r="CN555" s="741"/>
      <c r="CO555" s="741"/>
      <c r="CP555" s="741"/>
      <c r="CQ555" s="741"/>
      <c r="CR555" s="741"/>
      <c r="CS555" s="741"/>
      <c r="CT555" s="741"/>
      <c r="CU555" s="741"/>
      <c r="CV555" s="742"/>
      <c r="CW555" s="743"/>
      <c r="CX555" s="747"/>
      <c r="CY555" s="748"/>
      <c r="CZ555" s="748"/>
      <c r="DA555" s="748"/>
      <c r="DB555" s="748"/>
      <c r="DC555" s="748"/>
      <c r="DD555" s="748"/>
      <c r="DE555" s="748"/>
      <c r="DF555" s="748"/>
      <c r="DG555" s="748"/>
      <c r="DH555" s="748"/>
      <c r="DI555" s="748"/>
      <c r="DJ555" s="748"/>
      <c r="DK555" s="748"/>
      <c r="DL555" s="748"/>
      <c r="DM555" s="748"/>
      <c r="DN555" s="748"/>
      <c r="DO555" s="748"/>
      <c r="DP555" s="748"/>
      <c r="DQ555" s="748"/>
      <c r="DR555" s="748"/>
      <c r="DS555" s="748"/>
      <c r="DT555" s="748"/>
      <c r="DU555" s="748"/>
      <c r="DV555" s="748"/>
      <c r="DW555" s="749"/>
      <c r="DX555" s="32"/>
      <c r="DY555" s="32"/>
      <c r="DZ555" s="32"/>
      <c r="EA555" s="32"/>
      <c r="EB555" s="32"/>
      <c r="EC555" s="32"/>
      <c r="ED555" s="118"/>
      <c r="EE555" s="68"/>
      <c r="EF555" s="68"/>
      <c r="EG555" s="68"/>
      <c r="EH555" s="68"/>
      <c r="EI555" s="68"/>
      <c r="EJ555" s="68"/>
      <c r="EK555" s="68"/>
      <c r="EL555" s="68"/>
      <c r="EM555" s="68"/>
      <c r="EN555" s="68"/>
      <c r="EO555" s="68"/>
      <c r="EP555" s="68"/>
      <c r="EQ555" s="68"/>
      <c r="ER555" s="68"/>
      <c r="ES555" s="68"/>
      <c r="ET555" s="68"/>
      <c r="EU555" s="68"/>
      <c r="EV555" s="68"/>
      <c r="EW555" s="68"/>
      <c r="EX555" s="68"/>
      <c r="EY555" s="68"/>
      <c r="EZ555" s="68"/>
      <c r="FA555" s="68"/>
      <c r="FB555" s="68"/>
      <c r="FC555" s="68"/>
      <c r="FD555" s="68"/>
      <c r="FE555" s="68"/>
      <c r="FF555" s="68"/>
      <c r="FG555" s="68"/>
      <c r="FH555" s="68"/>
      <c r="FI555" s="68"/>
      <c r="FJ555" s="68"/>
      <c r="FK555" s="68"/>
      <c r="FL555" s="68"/>
      <c r="FM555" s="68"/>
      <c r="FN555" s="68"/>
      <c r="FO555" s="68"/>
      <c r="FP555" s="68"/>
      <c r="FQ555" s="68"/>
      <c r="FR555" s="68"/>
      <c r="FS555" s="68"/>
      <c r="FT555" s="68"/>
      <c r="FU555" s="68"/>
      <c r="FV555" s="68"/>
      <c r="FW555" s="68"/>
      <c r="FX555" s="68"/>
      <c r="FY555" s="68"/>
      <c r="FZ555" s="68"/>
      <c r="GA555" s="68"/>
      <c r="GB555" s="68"/>
      <c r="GC555" s="68"/>
      <c r="GD555" s="68"/>
      <c r="GE555" s="68"/>
      <c r="GF555" s="68"/>
      <c r="GG555" s="68"/>
      <c r="GH555" s="68"/>
      <c r="GI555" s="68"/>
      <c r="GJ555" s="68"/>
      <c r="GK555" s="68"/>
      <c r="GL555" s="68"/>
      <c r="GM555" s="68"/>
    </row>
    <row r="556" spans="1:195" s="119" customFormat="1" ht="18.600000000000001" customHeight="1">
      <c r="A556" s="32"/>
      <c r="B556" s="32"/>
      <c r="C556" s="32"/>
      <c r="D556" s="32"/>
      <c r="E556" s="32"/>
      <c r="F556" s="734"/>
      <c r="G556" s="735"/>
      <c r="H556" s="735"/>
      <c r="I556" s="735"/>
      <c r="J556" s="735"/>
      <c r="K556" s="735"/>
      <c r="L556" s="735"/>
      <c r="M556" s="735"/>
      <c r="N556" s="735"/>
      <c r="O556" s="735"/>
      <c r="P556" s="735"/>
      <c r="Q556" s="735"/>
      <c r="R556" s="717" t="s">
        <v>84</v>
      </c>
      <c r="S556" s="718"/>
      <c r="T556" s="718"/>
      <c r="U556" s="718"/>
      <c r="V556" s="718"/>
      <c r="W556" s="718"/>
      <c r="X556" s="718"/>
      <c r="Y556" s="718"/>
      <c r="Z556" s="718"/>
      <c r="AA556" s="718"/>
      <c r="AB556" s="718"/>
      <c r="AC556" s="718"/>
      <c r="AD556" s="718"/>
      <c r="AE556" s="718"/>
      <c r="AF556" s="718"/>
      <c r="AG556" s="718"/>
      <c r="AH556" s="738"/>
      <c r="AI556" s="739"/>
      <c r="AJ556" s="744"/>
      <c r="AK556" s="738"/>
      <c r="AL556" s="738"/>
      <c r="AM556" s="738"/>
      <c r="AN556" s="738"/>
      <c r="AO556" s="738"/>
      <c r="AP556" s="738"/>
      <c r="AQ556" s="738"/>
      <c r="AR556" s="738"/>
      <c r="AS556" s="738"/>
      <c r="AT556" s="738"/>
      <c r="AU556" s="738"/>
      <c r="AV556" s="738"/>
      <c r="AW556" s="738"/>
      <c r="AX556" s="738"/>
      <c r="AY556" s="738"/>
      <c r="AZ556" s="738"/>
      <c r="BA556" s="738"/>
      <c r="BB556" s="738"/>
      <c r="BC556" s="738"/>
      <c r="BD556" s="738"/>
      <c r="BE556" s="738"/>
      <c r="BF556" s="738"/>
      <c r="BG556" s="738"/>
      <c r="BH556" s="738"/>
      <c r="BI556" s="750"/>
      <c r="BJ556" s="32"/>
      <c r="BK556" s="32"/>
      <c r="BL556" s="32"/>
      <c r="BM556" s="32"/>
      <c r="BN556" s="32"/>
      <c r="BO556" s="32"/>
      <c r="BP556" s="32"/>
      <c r="BQ556" s="32"/>
      <c r="BR556" s="32"/>
      <c r="BS556" s="32"/>
      <c r="BT556" s="734"/>
      <c r="BU556" s="735"/>
      <c r="BV556" s="735"/>
      <c r="BW556" s="735"/>
      <c r="BX556" s="735"/>
      <c r="BY556" s="735"/>
      <c r="BZ556" s="735"/>
      <c r="CA556" s="735"/>
      <c r="CB556" s="735"/>
      <c r="CC556" s="735"/>
      <c r="CD556" s="735"/>
      <c r="CE556" s="735"/>
      <c r="CF556" s="717" t="s">
        <v>84</v>
      </c>
      <c r="CG556" s="718"/>
      <c r="CH556" s="718"/>
      <c r="CI556" s="718"/>
      <c r="CJ556" s="718"/>
      <c r="CK556" s="718"/>
      <c r="CL556" s="718"/>
      <c r="CM556" s="718"/>
      <c r="CN556" s="718"/>
      <c r="CO556" s="718"/>
      <c r="CP556" s="718"/>
      <c r="CQ556" s="718"/>
      <c r="CR556" s="718"/>
      <c r="CS556" s="718"/>
      <c r="CT556" s="718"/>
      <c r="CU556" s="718"/>
      <c r="CV556" s="738"/>
      <c r="CW556" s="739"/>
      <c r="CX556" s="744"/>
      <c r="CY556" s="738"/>
      <c r="CZ556" s="738"/>
      <c r="DA556" s="738"/>
      <c r="DB556" s="738"/>
      <c r="DC556" s="738"/>
      <c r="DD556" s="738"/>
      <c r="DE556" s="738"/>
      <c r="DF556" s="738"/>
      <c r="DG556" s="738"/>
      <c r="DH556" s="738"/>
      <c r="DI556" s="738"/>
      <c r="DJ556" s="738"/>
      <c r="DK556" s="738"/>
      <c r="DL556" s="738"/>
      <c r="DM556" s="738"/>
      <c r="DN556" s="738"/>
      <c r="DO556" s="738"/>
      <c r="DP556" s="738"/>
      <c r="DQ556" s="738"/>
      <c r="DR556" s="738"/>
      <c r="DS556" s="738"/>
      <c r="DT556" s="738"/>
      <c r="DU556" s="738"/>
      <c r="DV556" s="738"/>
      <c r="DW556" s="750"/>
      <c r="DX556" s="32"/>
      <c r="DY556" s="32"/>
      <c r="DZ556" s="32"/>
      <c r="EA556" s="32"/>
      <c r="EB556" s="32"/>
      <c r="EC556" s="32"/>
      <c r="ED556" s="118"/>
      <c r="EE556" s="68"/>
      <c r="EF556" s="68"/>
      <c r="EG556" s="68"/>
      <c r="EH556" s="68"/>
      <c r="EI556" s="68"/>
      <c r="EJ556" s="68"/>
      <c r="EK556" s="68"/>
      <c r="EL556" s="68"/>
      <c r="EM556" s="68"/>
      <c r="EN556" s="68"/>
      <c r="EO556" s="68"/>
      <c r="EP556" s="68"/>
      <c r="EQ556" s="68"/>
      <c r="ER556" s="68"/>
      <c r="ES556" s="68"/>
      <c r="ET556" s="68"/>
      <c r="EU556" s="68"/>
      <c r="EV556" s="68"/>
      <c r="EW556" s="68"/>
      <c r="EX556" s="68"/>
      <c r="EY556" s="68"/>
      <c r="EZ556" s="68"/>
      <c r="FA556" s="68"/>
      <c r="FB556" s="68"/>
      <c r="FC556" s="68"/>
      <c r="FD556" s="68"/>
      <c r="FE556" s="68"/>
      <c r="FF556" s="68"/>
      <c r="FG556" s="68"/>
      <c r="FH556" s="68"/>
      <c r="FI556" s="68"/>
      <c r="FJ556" s="68"/>
      <c r="FK556" s="68"/>
      <c r="FL556" s="68"/>
      <c r="FM556" s="68"/>
      <c r="FN556" s="68"/>
      <c r="FO556" s="68"/>
      <c r="FP556" s="68"/>
      <c r="FQ556" s="68"/>
      <c r="FR556" s="68"/>
      <c r="FS556" s="68"/>
      <c r="FT556" s="68"/>
      <c r="FU556" s="68"/>
      <c r="FV556" s="68"/>
      <c r="FW556" s="68"/>
      <c r="FX556" s="68"/>
      <c r="FY556" s="68"/>
      <c r="FZ556" s="68"/>
      <c r="GA556" s="68"/>
      <c r="GB556" s="68"/>
      <c r="GC556" s="68"/>
      <c r="GD556" s="68"/>
      <c r="GE556" s="68"/>
      <c r="GF556" s="68"/>
      <c r="GG556" s="68"/>
      <c r="GH556" s="68"/>
      <c r="GI556" s="68"/>
      <c r="GJ556" s="68"/>
      <c r="GK556" s="68"/>
      <c r="GL556" s="68"/>
      <c r="GM556" s="68"/>
    </row>
    <row r="557" spans="1:195" s="119" customFormat="1" ht="18.75" customHeight="1">
      <c r="A557" s="32"/>
      <c r="B557" s="32"/>
      <c r="C557" s="32"/>
      <c r="D557" s="32"/>
      <c r="E557" s="32"/>
      <c r="F557" s="734"/>
      <c r="G557" s="735"/>
      <c r="H557" s="735"/>
      <c r="I557" s="735"/>
      <c r="J557" s="735"/>
      <c r="K557" s="735"/>
      <c r="L557" s="735"/>
      <c r="M557" s="735"/>
      <c r="N557" s="735"/>
      <c r="O557" s="735"/>
      <c r="P557" s="735"/>
      <c r="Q557" s="735"/>
      <c r="R557" s="740"/>
      <c r="S557" s="741"/>
      <c r="T557" s="741"/>
      <c r="U557" s="741"/>
      <c r="V557" s="741"/>
      <c r="W557" s="741"/>
      <c r="X557" s="741"/>
      <c r="Y557" s="741"/>
      <c r="Z557" s="741"/>
      <c r="AA557" s="741"/>
      <c r="AB557" s="741"/>
      <c r="AC557" s="741"/>
      <c r="AD557" s="741"/>
      <c r="AE557" s="741"/>
      <c r="AF557" s="741"/>
      <c r="AG557" s="741"/>
      <c r="AH557" s="742"/>
      <c r="AI557" s="743"/>
      <c r="AJ557" s="751"/>
      <c r="AK557" s="742"/>
      <c r="AL557" s="742"/>
      <c r="AM557" s="742"/>
      <c r="AN557" s="742"/>
      <c r="AO557" s="742"/>
      <c r="AP557" s="742"/>
      <c r="AQ557" s="742"/>
      <c r="AR557" s="742"/>
      <c r="AS557" s="742"/>
      <c r="AT557" s="742"/>
      <c r="AU557" s="742"/>
      <c r="AV557" s="742"/>
      <c r="AW557" s="742"/>
      <c r="AX557" s="742"/>
      <c r="AY557" s="742"/>
      <c r="AZ557" s="742"/>
      <c r="BA557" s="742"/>
      <c r="BB557" s="742"/>
      <c r="BC557" s="742"/>
      <c r="BD557" s="742"/>
      <c r="BE557" s="742"/>
      <c r="BF557" s="742"/>
      <c r="BG557" s="742"/>
      <c r="BH557" s="742"/>
      <c r="BI557" s="752"/>
      <c r="BJ557" s="32"/>
      <c r="BK557" s="32"/>
      <c r="BL557" s="32"/>
      <c r="BM557" s="32"/>
      <c r="BN557" s="32"/>
      <c r="BO557" s="32"/>
      <c r="BP557" s="32"/>
      <c r="BQ557" s="32"/>
      <c r="BR557" s="32"/>
      <c r="BS557" s="32"/>
      <c r="BT557" s="734"/>
      <c r="BU557" s="735"/>
      <c r="BV557" s="735"/>
      <c r="BW557" s="735"/>
      <c r="BX557" s="735"/>
      <c r="BY557" s="735"/>
      <c r="BZ557" s="735"/>
      <c r="CA557" s="735"/>
      <c r="CB557" s="735"/>
      <c r="CC557" s="735"/>
      <c r="CD557" s="735"/>
      <c r="CE557" s="735"/>
      <c r="CF557" s="740"/>
      <c r="CG557" s="741"/>
      <c r="CH557" s="741"/>
      <c r="CI557" s="741"/>
      <c r="CJ557" s="741"/>
      <c r="CK557" s="741"/>
      <c r="CL557" s="741"/>
      <c r="CM557" s="741"/>
      <c r="CN557" s="741"/>
      <c r="CO557" s="741"/>
      <c r="CP557" s="741"/>
      <c r="CQ557" s="741"/>
      <c r="CR557" s="741"/>
      <c r="CS557" s="741"/>
      <c r="CT557" s="741"/>
      <c r="CU557" s="741"/>
      <c r="CV557" s="742"/>
      <c r="CW557" s="743"/>
      <c r="CX557" s="751"/>
      <c r="CY557" s="742"/>
      <c r="CZ557" s="742"/>
      <c r="DA557" s="742"/>
      <c r="DB557" s="742"/>
      <c r="DC557" s="742"/>
      <c r="DD557" s="742"/>
      <c r="DE557" s="742"/>
      <c r="DF557" s="742"/>
      <c r="DG557" s="742"/>
      <c r="DH557" s="742"/>
      <c r="DI557" s="742"/>
      <c r="DJ557" s="742"/>
      <c r="DK557" s="742"/>
      <c r="DL557" s="742"/>
      <c r="DM557" s="742"/>
      <c r="DN557" s="742"/>
      <c r="DO557" s="742"/>
      <c r="DP557" s="742"/>
      <c r="DQ557" s="742"/>
      <c r="DR557" s="742"/>
      <c r="DS557" s="742"/>
      <c r="DT557" s="742"/>
      <c r="DU557" s="742"/>
      <c r="DV557" s="742"/>
      <c r="DW557" s="752"/>
      <c r="DX557" s="32"/>
      <c r="DY557" s="32"/>
      <c r="DZ557" s="32"/>
      <c r="EA557" s="32"/>
      <c r="EB557" s="32"/>
      <c r="EC557" s="32"/>
      <c r="ED557" s="118"/>
      <c r="EE557" s="68"/>
      <c r="EF557" s="68"/>
      <c r="EG557" s="68"/>
      <c r="EH557" s="68"/>
      <c r="EI557" s="68"/>
      <c r="EJ557" s="68"/>
      <c r="EK557" s="68"/>
      <c r="EL557" s="68"/>
      <c r="EM557" s="68"/>
      <c r="EN557" s="68"/>
      <c r="EO557" s="68"/>
      <c r="EP557" s="68"/>
      <c r="EQ557" s="68"/>
      <c r="ER557" s="68"/>
      <c r="ES557" s="68"/>
      <c r="ET557" s="68"/>
      <c r="EU557" s="68"/>
      <c r="EV557" s="68"/>
      <c r="EW557" s="68"/>
      <c r="EX557" s="68"/>
      <c r="EY557" s="68"/>
      <c r="EZ557" s="68"/>
      <c r="FA557" s="68"/>
      <c r="FB557" s="68"/>
      <c r="FC557" s="68"/>
      <c r="FD557" s="68"/>
      <c r="FE557" s="68"/>
      <c r="FF557" s="68"/>
      <c r="FG557" s="68"/>
      <c r="FH557" s="68"/>
      <c r="FI557" s="68"/>
      <c r="FJ557" s="68"/>
      <c r="FK557" s="68"/>
      <c r="FL557" s="68"/>
      <c r="FM557" s="68"/>
      <c r="FN557" s="68"/>
      <c r="FO557" s="68"/>
      <c r="FP557" s="68"/>
      <c r="FQ557" s="68"/>
      <c r="FR557" s="68"/>
      <c r="FS557" s="68"/>
      <c r="FT557" s="68"/>
      <c r="FU557" s="68"/>
      <c r="FV557" s="68"/>
      <c r="FW557" s="68"/>
      <c r="FX557" s="68"/>
      <c r="FY557" s="68"/>
      <c r="FZ557" s="68"/>
      <c r="GA557" s="68"/>
      <c r="GB557" s="68"/>
      <c r="GC557" s="68"/>
      <c r="GD557" s="68"/>
      <c r="GE557" s="68"/>
      <c r="GF557" s="68"/>
      <c r="GG557" s="68"/>
      <c r="GH557" s="68"/>
      <c r="GI557" s="68"/>
      <c r="GJ557" s="68"/>
      <c r="GK557" s="68"/>
      <c r="GL557" s="68"/>
      <c r="GM557" s="68"/>
    </row>
    <row r="558" spans="1:195" s="119" customFormat="1" ht="18.75" customHeight="1">
      <c r="A558" s="32"/>
      <c r="B558" s="32"/>
      <c r="C558" s="32"/>
      <c r="D558" s="32"/>
      <c r="E558" s="32"/>
      <c r="F558" s="734"/>
      <c r="G558" s="735"/>
      <c r="H558" s="735"/>
      <c r="I558" s="735"/>
      <c r="J558" s="735"/>
      <c r="K558" s="735"/>
      <c r="L558" s="735"/>
      <c r="M558" s="735"/>
      <c r="N558" s="735"/>
      <c r="O558" s="735"/>
      <c r="P558" s="735"/>
      <c r="Q558" s="735"/>
      <c r="R558" s="717" t="s">
        <v>383</v>
      </c>
      <c r="S558" s="718"/>
      <c r="T558" s="718"/>
      <c r="U558" s="718"/>
      <c r="V558" s="718"/>
      <c r="W558" s="718"/>
      <c r="X558" s="718"/>
      <c r="Y558" s="718"/>
      <c r="Z558" s="718"/>
      <c r="AA558" s="718"/>
      <c r="AB558" s="718"/>
      <c r="AC558" s="718"/>
      <c r="AD558" s="718"/>
      <c r="AE558" s="718"/>
      <c r="AF558" s="718"/>
      <c r="AG558" s="718"/>
      <c r="AH558" s="718"/>
      <c r="AI558" s="719"/>
      <c r="AJ558" s="725" t="s">
        <v>535</v>
      </c>
      <c r="AK558" s="726"/>
      <c r="AL558" s="726"/>
      <c r="AM558" s="726"/>
      <c r="AN558" s="726"/>
      <c r="AO558" s="726"/>
      <c r="AP558" s="726"/>
      <c r="AQ558" s="726"/>
      <c r="AR558" s="726"/>
      <c r="AS558" s="726"/>
      <c r="AT558" s="726"/>
      <c r="AU558" s="726"/>
      <c r="AV558" s="726"/>
      <c r="AW558" s="726"/>
      <c r="AX558" s="726"/>
      <c r="AY558" s="726"/>
      <c r="AZ558" s="726"/>
      <c r="BA558" s="726"/>
      <c r="BB558" s="726"/>
      <c r="BC558" s="726"/>
      <c r="BD558" s="726"/>
      <c r="BE558" s="726"/>
      <c r="BF558" s="726"/>
      <c r="BG558" s="726"/>
      <c r="BH558" s="726"/>
      <c r="BI558" s="727"/>
      <c r="BJ558" s="32"/>
      <c r="BK558" s="32"/>
      <c r="BL558" s="32"/>
      <c r="BM558" s="32"/>
      <c r="BN558" s="32"/>
      <c r="BO558" s="32"/>
      <c r="BP558" s="32"/>
      <c r="BQ558" s="32"/>
      <c r="BR558" s="32"/>
      <c r="BS558" s="32"/>
      <c r="BT558" s="734"/>
      <c r="BU558" s="735"/>
      <c r="BV558" s="735"/>
      <c r="BW558" s="735"/>
      <c r="BX558" s="735"/>
      <c r="BY558" s="735"/>
      <c r="BZ558" s="735"/>
      <c r="CA558" s="735"/>
      <c r="CB558" s="735"/>
      <c r="CC558" s="735"/>
      <c r="CD558" s="735"/>
      <c r="CE558" s="735"/>
      <c r="CF558" s="717" t="s">
        <v>383</v>
      </c>
      <c r="CG558" s="718"/>
      <c r="CH558" s="718"/>
      <c r="CI558" s="718"/>
      <c r="CJ558" s="718"/>
      <c r="CK558" s="718"/>
      <c r="CL558" s="718"/>
      <c r="CM558" s="718"/>
      <c r="CN558" s="718"/>
      <c r="CO558" s="718"/>
      <c r="CP558" s="718"/>
      <c r="CQ558" s="718"/>
      <c r="CR558" s="718"/>
      <c r="CS558" s="718"/>
      <c r="CT558" s="718"/>
      <c r="CU558" s="718"/>
      <c r="CV558" s="718"/>
      <c r="CW558" s="719"/>
      <c r="CX558" s="725" t="s">
        <v>535</v>
      </c>
      <c r="CY558" s="726"/>
      <c r="CZ558" s="726"/>
      <c r="DA558" s="726"/>
      <c r="DB558" s="726"/>
      <c r="DC558" s="726"/>
      <c r="DD558" s="726"/>
      <c r="DE558" s="726"/>
      <c r="DF558" s="726"/>
      <c r="DG558" s="726"/>
      <c r="DH558" s="726"/>
      <c r="DI558" s="726"/>
      <c r="DJ558" s="726"/>
      <c r="DK558" s="726"/>
      <c r="DL558" s="726"/>
      <c r="DM558" s="726"/>
      <c r="DN558" s="726"/>
      <c r="DO558" s="726"/>
      <c r="DP558" s="726"/>
      <c r="DQ558" s="726"/>
      <c r="DR558" s="726"/>
      <c r="DS558" s="726"/>
      <c r="DT558" s="726"/>
      <c r="DU558" s="726"/>
      <c r="DV558" s="726"/>
      <c r="DW558" s="727"/>
      <c r="DX558" s="32"/>
      <c r="DY558" s="32"/>
      <c r="DZ558" s="32"/>
      <c r="EA558" s="32"/>
      <c r="EB558" s="32"/>
      <c r="EC558" s="32"/>
      <c r="ED558" s="118"/>
      <c r="EE558" s="68"/>
      <c r="EF558" s="68"/>
      <c r="EG558" s="68"/>
      <c r="EH558" s="68"/>
      <c r="EI558" s="68"/>
      <c r="EJ558" s="68"/>
      <c r="EK558" s="68"/>
      <c r="EL558" s="68"/>
      <c r="EM558" s="68"/>
      <c r="EN558" s="68"/>
      <c r="EO558" s="68"/>
      <c r="EP558" s="68"/>
      <c r="EQ558" s="68"/>
      <c r="ER558" s="68"/>
      <c r="ES558" s="68"/>
      <c r="ET558" s="68"/>
      <c r="EU558" s="68"/>
      <c r="EV558" s="68"/>
      <c r="EW558" s="68"/>
      <c r="EX558" s="68"/>
      <c r="EY558" s="68"/>
      <c r="EZ558" s="68"/>
      <c r="FA558" s="68"/>
      <c r="FB558" s="68"/>
      <c r="FC558" s="68"/>
      <c r="FD558" s="68"/>
      <c r="FE558" s="68"/>
      <c r="FF558" s="68"/>
      <c r="FG558" s="68"/>
      <c r="FH558" s="68"/>
      <c r="FI558" s="68"/>
      <c r="FJ558" s="68"/>
      <c r="FK558" s="68"/>
      <c r="FL558" s="68"/>
      <c r="FM558" s="68"/>
      <c r="FN558" s="68"/>
      <c r="FO558" s="68"/>
      <c r="FP558" s="68"/>
      <c r="FQ558" s="68"/>
      <c r="FR558" s="68"/>
      <c r="FS558" s="68"/>
      <c r="FT558" s="68"/>
      <c r="FU558" s="68"/>
      <c r="FV558" s="68"/>
      <c r="FW558" s="68"/>
      <c r="FX558" s="68"/>
      <c r="FY558" s="68"/>
      <c r="FZ558" s="68"/>
      <c r="GA558" s="68"/>
      <c r="GB558" s="68"/>
      <c r="GC558" s="68"/>
      <c r="GD558" s="68"/>
      <c r="GE558" s="68"/>
      <c r="GF558" s="68"/>
      <c r="GG558" s="68"/>
      <c r="GH558" s="68"/>
      <c r="GI558" s="68"/>
      <c r="GJ558" s="68"/>
      <c r="GK558" s="68"/>
      <c r="GL558" s="68"/>
      <c r="GM558" s="68"/>
    </row>
    <row r="559" spans="1:195" s="119" customFormat="1" ht="18.75" customHeight="1">
      <c r="A559" s="32"/>
      <c r="B559" s="32"/>
      <c r="C559" s="32"/>
      <c r="D559" s="32"/>
      <c r="E559" s="32"/>
      <c r="F559" s="734"/>
      <c r="G559" s="735"/>
      <c r="H559" s="735"/>
      <c r="I559" s="735"/>
      <c r="J559" s="735"/>
      <c r="K559" s="735"/>
      <c r="L559" s="735"/>
      <c r="M559" s="735"/>
      <c r="N559" s="735"/>
      <c r="O559" s="735"/>
      <c r="P559" s="735"/>
      <c r="Q559" s="735"/>
      <c r="R559" s="720"/>
      <c r="S559" s="721"/>
      <c r="T559" s="721"/>
      <c r="U559" s="721"/>
      <c r="V559" s="721"/>
      <c r="W559" s="721"/>
      <c r="X559" s="721"/>
      <c r="Y559" s="721"/>
      <c r="Z559" s="721"/>
      <c r="AA559" s="721"/>
      <c r="AB559" s="721"/>
      <c r="AC559" s="721"/>
      <c r="AD559" s="721"/>
      <c r="AE559" s="721"/>
      <c r="AF559" s="721"/>
      <c r="AG559" s="721"/>
      <c r="AH559" s="721"/>
      <c r="AI559" s="722"/>
      <c r="AJ559" s="728"/>
      <c r="AK559" s="729"/>
      <c r="AL559" s="729"/>
      <c r="AM559" s="729"/>
      <c r="AN559" s="729"/>
      <c r="AO559" s="729"/>
      <c r="AP559" s="729"/>
      <c r="AQ559" s="729"/>
      <c r="AR559" s="729"/>
      <c r="AS559" s="729"/>
      <c r="AT559" s="729"/>
      <c r="AU559" s="729"/>
      <c r="AV559" s="729"/>
      <c r="AW559" s="729"/>
      <c r="AX559" s="729"/>
      <c r="AY559" s="729"/>
      <c r="AZ559" s="729"/>
      <c r="BA559" s="729"/>
      <c r="BB559" s="729"/>
      <c r="BC559" s="729"/>
      <c r="BD559" s="729"/>
      <c r="BE559" s="729"/>
      <c r="BF559" s="729"/>
      <c r="BG559" s="729"/>
      <c r="BH559" s="729"/>
      <c r="BI559" s="730"/>
      <c r="BJ559" s="32"/>
      <c r="BK559" s="32"/>
      <c r="BL559" s="32"/>
      <c r="BM559" s="32"/>
      <c r="BN559" s="32"/>
      <c r="BO559" s="32"/>
      <c r="BP559" s="32"/>
      <c r="BQ559" s="32"/>
      <c r="BR559" s="32"/>
      <c r="BS559" s="32"/>
      <c r="BT559" s="734"/>
      <c r="BU559" s="735"/>
      <c r="BV559" s="735"/>
      <c r="BW559" s="735"/>
      <c r="BX559" s="735"/>
      <c r="BY559" s="735"/>
      <c r="BZ559" s="735"/>
      <c r="CA559" s="735"/>
      <c r="CB559" s="735"/>
      <c r="CC559" s="735"/>
      <c r="CD559" s="735"/>
      <c r="CE559" s="735"/>
      <c r="CF559" s="720"/>
      <c r="CG559" s="721"/>
      <c r="CH559" s="721"/>
      <c r="CI559" s="721"/>
      <c r="CJ559" s="721"/>
      <c r="CK559" s="721"/>
      <c r="CL559" s="721"/>
      <c r="CM559" s="721"/>
      <c r="CN559" s="721"/>
      <c r="CO559" s="721"/>
      <c r="CP559" s="721"/>
      <c r="CQ559" s="721"/>
      <c r="CR559" s="721"/>
      <c r="CS559" s="721"/>
      <c r="CT559" s="721"/>
      <c r="CU559" s="721"/>
      <c r="CV559" s="721"/>
      <c r="CW559" s="722"/>
      <c r="CX559" s="728"/>
      <c r="CY559" s="729"/>
      <c r="CZ559" s="729"/>
      <c r="DA559" s="729"/>
      <c r="DB559" s="729"/>
      <c r="DC559" s="729"/>
      <c r="DD559" s="729"/>
      <c r="DE559" s="729"/>
      <c r="DF559" s="729"/>
      <c r="DG559" s="729"/>
      <c r="DH559" s="729"/>
      <c r="DI559" s="729"/>
      <c r="DJ559" s="729"/>
      <c r="DK559" s="729"/>
      <c r="DL559" s="729"/>
      <c r="DM559" s="729"/>
      <c r="DN559" s="729"/>
      <c r="DO559" s="729"/>
      <c r="DP559" s="729"/>
      <c r="DQ559" s="729"/>
      <c r="DR559" s="729"/>
      <c r="DS559" s="729"/>
      <c r="DT559" s="729"/>
      <c r="DU559" s="729"/>
      <c r="DV559" s="729"/>
      <c r="DW559" s="730"/>
      <c r="DX559" s="32"/>
      <c r="DY559" s="32"/>
      <c r="DZ559" s="32"/>
      <c r="EA559" s="32"/>
      <c r="EB559" s="32"/>
      <c r="EC559" s="32"/>
      <c r="ED559" s="118"/>
      <c r="EE559" s="68"/>
      <c r="EF559" s="68"/>
      <c r="EG559" s="68"/>
      <c r="EH559" s="68"/>
      <c r="EI559" s="68"/>
      <c r="EJ559" s="68"/>
      <c r="EK559" s="68"/>
      <c r="EL559" s="68"/>
      <c r="EM559" s="68"/>
      <c r="EN559" s="68"/>
      <c r="EO559" s="68"/>
      <c r="EP559" s="68"/>
      <c r="EQ559" s="68"/>
      <c r="ER559" s="68"/>
      <c r="ES559" s="68"/>
      <c r="ET559" s="68"/>
      <c r="EU559" s="68"/>
      <c r="EV559" s="68"/>
      <c r="EW559" s="68"/>
      <c r="EX559" s="68"/>
      <c r="EY559" s="68"/>
      <c r="EZ559" s="68"/>
      <c r="FA559" s="68"/>
      <c r="FB559" s="68"/>
      <c r="FC559" s="68"/>
      <c r="FD559" s="68"/>
      <c r="FE559" s="68"/>
      <c r="FF559" s="68"/>
      <c r="FG559" s="68"/>
      <c r="FH559" s="68"/>
      <c r="FI559" s="68"/>
      <c r="FJ559" s="68"/>
      <c r="FK559" s="68"/>
      <c r="FL559" s="68"/>
      <c r="FM559" s="68"/>
      <c r="FN559" s="68"/>
      <c r="FO559" s="68"/>
      <c r="FP559" s="68"/>
      <c r="FQ559" s="68"/>
      <c r="FR559" s="68"/>
      <c r="FS559" s="68"/>
      <c r="FT559" s="68"/>
      <c r="FU559" s="68"/>
      <c r="FV559" s="68"/>
      <c r="FW559" s="68"/>
      <c r="FX559" s="68"/>
      <c r="FY559" s="68"/>
      <c r="FZ559" s="68"/>
      <c r="GA559" s="68"/>
      <c r="GB559" s="68"/>
      <c r="GC559" s="68"/>
      <c r="GD559" s="68"/>
      <c r="GE559" s="68"/>
      <c r="GF559" s="68"/>
      <c r="GG559" s="68"/>
      <c r="GH559" s="68"/>
      <c r="GI559" s="68"/>
      <c r="GJ559" s="68"/>
      <c r="GK559" s="68"/>
      <c r="GL559" s="68"/>
      <c r="GM559" s="68"/>
    </row>
    <row r="560" spans="1:195" s="119" customFormat="1" ht="18.75" customHeight="1" thickBot="1">
      <c r="A560" s="32"/>
      <c r="B560" s="32"/>
      <c r="C560" s="32"/>
      <c r="D560" s="32"/>
      <c r="E560" s="32"/>
      <c r="F560" s="736"/>
      <c r="G560" s="737"/>
      <c r="H560" s="737"/>
      <c r="I560" s="737"/>
      <c r="J560" s="737"/>
      <c r="K560" s="737"/>
      <c r="L560" s="737"/>
      <c r="M560" s="737"/>
      <c r="N560" s="737"/>
      <c r="O560" s="737"/>
      <c r="P560" s="737"/>
      <c r="Q560" s="737"/>
      <c r="R560" s="723"/>
      <c r="S560" s="544"/>
      <c r="T560" s="544"/>
      <c r="U560" s="544"/>
      <c r="V560" s="544"/>
      <c r="W560" s="544"/>
      <c r="X560" s="544"/>
      <c r="Y560" s="544"/>
      <c r="Z560" s="544"/>
      <c r="AA560" s="544"/>
      <c r="AB560" s="544"/>
      <c r="AC560" s="544"/>
      <c r="AD560" s="544"/>
      <c r="AE560" s="544"/>
      <c r="AF560" s="544"/>
      <c r="AG560" s="544"/>
      <c r="AH560" s="544"/>
      <c r="AI560" s="724"/>
      <c r="AJ560" s="731"/>
      <c r="AK560" s="732"/>
      <c r="AL560" s="732"/>
      <c r="AM560" s="732"/>
      <c r="AN560" s="732"/>
      <c r="AO560" s="732"/>
      <c r="AP560" s="732"/>
      <c r="AQ560" s="732"/>
      <c r="AR560" s="732"/>
      <c r="AS560" s="732"/>
      <c r="AT560" s="732"/>
      <c r="AU560" s="732"/>
      <c r="AV560" s="732"/>
      <c r="AW560" s="732"/>
      <c r="AX560" s="732"/>
      <c r="AY560" s="732"/>
      <c r="AZ560" s="732"/>
      <c r="BA560" s="732"/>
      <c r="BB560" s="732"/>
      <c r="BC560" s="732"/>
      <c r="BD560" s="732"/>
      <c r="BE560" s="732"/>
      <c r="BF560" s="732"/>
      <c r="BG560" s="732"/>
      <c r="BH560" s="732"/>
      <c r="BI560" s="733"/>
      <c r="BJ560" s="32"/>
      <c r="BK560" s="32"/>
      <c r="BL560" s="32"/>
      <c r="BM560" s="32"/>
      <c r="BN560" s="32"/>
      <c r="BO560" s="32"/>
      <c r="BP560" s="32"/>
      <c r="BQ560" s="32"/>
      <c r="BR560" s="32"/>
      <c r="BS560" s="32"/>
      <c r="BT560" s="736"/>
      <c r="BU560" s="737"/>
      <c r="BV560" s="737"/>
      <c r="BW560" s="737"/>
      <c r="BX560" s="737"/>
      <c r="BY560" s="737"/>
      <c r="BZ560" s="737"/>
      <c r="CA560" s="737"/>
      <c r="CB560" s="737"/>
      <c r="CC560" s="737"/>
      <c r="CD560" s="737"/>
      <c r="CE560" s="737"/>
      <c r="CF560" s="723"/>
      <c r="CG560" s="544"/>
      <c r="CH560" s="544"/>
      <c r="CI560" s="544"/>
      <c r="CJ560" s="544"/>
      <c r="CK560" s="544"/>
      <c r="CL560" s="544"/>
      <c r="CM560" s="544"/>
      <c r="CN560" s="544"/>
      <c r="CO560" s="544"/>
      <c r="CP560" s="544"/>
      <c r="CQ560" s="544"/>
      <c r="CR560" s="544"/>
      <c r="CS560" s="544"/>
      <c r="CT560" s="544"/>
      <c r="CU560" s="544"/>
      <c r="CV560" s="544"/>
      <c r="CW560" s="724"/>
      <c r="CX560" s="731"/>
      <c r="CY560" s="732"/>
      <c r="CZ560" s="732"/>
      <c r="DA560" s="732"/>
      <c r="DB560" s="732"/>
      <c r="DC560" s="732"/>
      <c r="DD560" s="732"/>
      <c r="DE560" s="732"/>
      <c r="DF560" s="732"/>
      <c r="DG560" s="732"/>
      <c r="DH560" s="732"/>
      <c r="DI560" s="732"/>
      <c r="DJ560" s="732"/>
      <c r="DK560" s="732"/>
      <c r="DL560" s="732"/>
      <c r="DM560" s="732"/>
      <c r="DN560" s="732"/>
      <c r="DO560" s="732"/>
      <c r="DP560" s="732"/>
      <c r="DQ560" s="732"/>
      <c r="DR560" s="732"/>
      <c r="DS560" s="732"/>
      <c r="DT560" s="732"/>
      <c r="DU560" s="732"/>
      <c r="DV560" s="732"/>
      <c r="DW560" s="733"/>
      <c r="DX560" s="32"/>
      <c r="DY560" s="32"/>
      <c r="DZ560" s="32"/>
      <c r="EA560" s="32"/>
      <c r="EB560" s="32"/>
      <c r="EC560" s="32"/>
      <c r="ED560" s="118"/>
      <c r="EE560" s="68"/>
      <c r="EF560" s="68"/>
      <c r="EG560" s="68"/>
      <c r="EH560" s="68"/>
      <c r="EI560" s="68"/>
      <c r="EJ560" s="68"/>
      <c r="EK560" s="68"/>
      <c r="EL560" s="68"/>
      <c r="EM560" s="68"/>
      <c r="EN560" s="68"/>
      <c r="EO560" s="68"/>
      <c r="EP560" s="68"/>
      <c r="EQ560" s="68"/>
      <c r="ER560" s="68"/>
      <c r="ES560" s="68"/>
      <c r="ET560" s="68"/>
      <c r="EU560" s="68"/>
      <c r="EV560" s="68"/>
      <c r="EW560" s="68"/>
      <c r="EX560" s="68"/>
      <c r="EY560" s="68"/>
      <c r="EZ560" s="68"/>
      <c r="FA560" s="68"/>
      <c r="FB560" s="68"/>
      <c r="FC560" s="68"/>
      <c r="FD560" s="68"/>
      <c r="FE560" s="68"/>
      <c r="FF560" s="68"/>
      <c r="FG560" s="68"/>
      <c r="FH560" s="68"/>
      <c r="FI560" s="68"/>
      <c r="FJ560" s="68"/>
      <c r="FK560" s="68"/>
      <c r="FL560" s="68"/>
      <c r="FM560" s="68"/>
      <c r="FN560" s="68"/>
      <c r="FO560" s="68"/>
      <c r="FP560" s="68"/>
      <c r="FQ560" s="68"/>
      <c r="FR560" s="68"/>
      <c r="FS560" s="68"/>
      <c r="FT560" s="68"/>
      <c r="FU560" s="68"/>
      <c r="FV560" s="68"/>
      <c r="FW560" s="68"/>
      <c r="FX560" s="68"/>
      <c r="FY560" s="68"/>
      <c r="FZ560" s="68"/>
      <c r="GA560" s="68"/>
      <c r="GB560" s="68"/>
      <c r="GC560" s="68"/>
      <c r="GD560" s="68"/>
      <c r="GE560" s="68"/>
      <c r="GF560" s="68"/>
      <c r="GG560" s="68"/>
      <c r="GH560" s="68"/>
      <c r="GI560" s="68"/>
      <c r="GJ560" s="68"/>
      <c r="GK560" s="68"/>
      <c r="GL560" s="68"/>
      <c r="GM560" s="68"/>
    </row>
    <row r="561" spans="1:195" s="119" customFormat="1" ht="18.75" customHeight="1">
      <c r="A561" s="32"/>
      <c r="B561" s="120"/>
      <c r="C561" s="32"/>
      <c r="D561" s="120"/>
      <c r="E561" s="120"/>
      <c r="F561" s="120"/>
      <c r="G561" s="120"/>
      <c r="H561" s="120"/>
      <c r="I561" s="120"/>
      <c r="J561" s="120"/>
      <c r="K561" s="120"/>
      <c r="L561" s="120"/>
      <c r="M561" s="120"/>
      <c r="N561" s="120"/>
      <c r="O561" s="121"/>
      <c r="P561" s="121"/>
      <c r="Q561" s="121"/>
      <c r="R561" s="121"/>
      <c r="S561" s="121"/>
      <c r="T561" s="121"/>
      <c r="U561" s="121"/>
      <c r="V561" s="121"/>
      <c r="W561" s="121"/>
      <c r="X561" s="121"/>
      <c r="Y561" s="121"/>
      <c r="Z561" s="121"/>
      <c r="AA561" s="32"/>
      <c r="AB561" s="120"/>
      <c r="AC561" s="120"/>
      <c r="AD561" s="120"/>
      <c r="AE561" s="120"/>
      <c r="AF561" s="120"/>
      <c r="AG561" s="120"/>
      <c r="AH561" s="120"/>
      <c r="AI561" s="120"/>
      <c r="AJ561" s="120"/>
      <c r="AK561" s="120"/>
      <c r="AL561" s="121"/>
      <c r="AM561" s="121"/>
      <c r="AN561" s="121"/>
      <c r="AO561" s="121"/>
      <c r="AP561" s="121"/>
      <c r="AQ561" s="121"/>
      <c r="AR561" s="121"/>
      <c r="AS561" s="121"/>
      <c r="AT561" s="121"/>
      <c r="AU561" s="121"/>
      <c r="AV561" s="121"/>
      <c r="AW561" s="121"/>
      <c r="AX561" s="32"/>
      <c r="AY561" s="32"/>
      <c r="AZ561" s="32"/>
      <c r="BA561" s="32"/>
      <c r="BB561" s="32"/>
      <c r="BC561" s="32"/>
      <c r="BD561" s="32"/>
      <c r="BE561" s="32"/>
      <c r="BF561" s="32"/>
      <c r="BG561" s="32"/>
      <c r="BH561" s="32"/>
      <c r="BI561" s="32"/>
      <c r="BJ561" s="32"/>
      <c r="BK561" s="32"/>
      <c r="BL561" s="32"/>
      <c r="BM561" s="32"/>
      <c r="BN561" s="32"/>
      <c r="BO561" s="32"/>
      <c r="BP561" s="120"/>
      <c r="BQ561" s="32"/>
      <c r="BR561" s="120"/>
      <c r="BS561" s="120"/>
      <c r="BT561" s="120"/>
      <c r="BU561" s="120"/>
      <c r="BV561" s="120"/>
      <c r="BW561" s="120"/>
      <c r="BX561" s="120"/>
      <c r="BY561" s="120"/>
      <c r="BZ561" s="120"/>
      <c r="CA561" s="120"/>
      <c r="CB561" s="120"/>
      <c r="CC561" s="121"/>
      <c r="CD561" s="121"/>
      <c r="CE561" s="121"/>
      <c r="CF561" s="121"/>
      <c r="CG561" s="121"/>
      <c r="CH561" s="121"/>
      <c r="CI561" s="121"/>
      <c r="CJ561" s="121"/>
      <c r="CK561" s="121"/>
      <c r="CL561" s="121"/>
      <c r="CM561" s="121"/>
      <c r="CN561" s="121"/>
      <c r="CO561" s="32"/>
      <c r="CP561" s="120"/>
      <c r="CQ561" s="120"/>
      <c r="CR561" s="120"/>
      <c r="CS561" s="120"/>
      <c r="CT561" s="120"/>
      <c r="CU561" s="120"/>
      <c r="CV561" s="120"/>
      <c r="CW561" s="120"/>
      <c r="CX561" s="120"/>
      <c r="CY561" s="120"/>
      <c r="CZ561" s="121"/>
      <c r="DA561" s="121"/>
      <c r="DB561" s="121"/>
      <c r="DC561" s="121"/>
      <c r="DD561" s="121"/>
      <c r="DE561" s="121"/>
      <c r="DF561" s="121"/>
      <c r="DG561" s="121"/>
      <c r="DH561" s="121"/>
      <c r="DI561" s="121"/>
      <c r="DJ561" s="121"/>
      <c r="DK561" s="121"/>
      <c r="DL561" s="32"/>
      <c r="DM561" s="32"/>
      <c r="DN561" s="32"/>
      <c r="DO561" s="32"/>
      <c r="DP561" s="32"/>
      <c r="DQ561" s="32"/>
      <c r="DR561" s="32"/>
      <c r="DS561" s="32"/>
      <c r="DT561" s="32"/>
      <c r="DU561" s="32"/>
      <c r="DV561" s="32"/>
      <c r="DW561" s="32"/>
      <c r="DX561" s="32"/>
      <c r="DY561" s="32"/>
      <c r="DZ561" s="32"/>
      <c r="EA561" s="32"/>
      <c r="EB561" s="32"/>
      <c r="EC561" s="32"/>
      <c r="ED561" s="118"/>
      <c r="EE561" s="68"/>
      <c r="EF561" s="68"/>
      <c r="EG561" s="68"/>
      <c r="EH561" s="68"/>
      <c r="EI561" s="68"/>
      <c r="EJ561" s="68"/>
      <c r="EK561" s="68"/>
      <c r="EL561" s="68"/>
      <c r="EM561" s="68"/>
      <c r="EN561" s="68"/>
      <c r="EO561" s="68"/>
      <c r="EP561" s="68"/>
      <c r="EQ561" s="68"/>
      <c r="ER561" s="68"/>
      <c r="ES561" s="68"/>
      <c r="ET561" s="68"/>
      <c r="EU561" s="68"/>
      <c r="EV561" s="68"/>
      <c r="EW561" s="68"/>
      <c r="EX561" s="68"/>
      <c r="EY561" s="68"/>
      <c r="EZ561" s="68"/>
      <c r="FA561" s="68"/>
      <c r="FB561" s="68"/>
      <c r="FC561" s="68"/>
      <c r="FD561" s="68"/>
      <c r="FE561" s="68"/>
      <c r="FF561" s="68"/>
      <c r="FG561" s="68"/>
      <c r="FH561" s="68"/>
      <c r="FI561" s="68"/>
      <c r="FJ561" s="68"/>
      <c r="FK561" s="68"/>
      <c r="FL561" s="68"/>
      <c r="FM561" s="68"/>
      <c r="FN561" s="68"/>
      <c r="FO561" s="68"/>
      <c r="FP561" s="68"/>
      <c r="FQ561" s="68"/>
      <c r="FR561" s="68"/>
      <c r="FS561" s="68"/>
      <c r="FT561" s="68"/>
      <c r="FU561" s="68"/>
      <c r="FV561" s="68"/>
      <c r="FW561" s="68"/>
      <c r="FX561" s="68"/>
      <c r="FY561" s="68"/>
      <c r="FZ561" s="68"/>
      <c r="GA561" s="68"/>
      <c r="GB561" s="68"/>
      <c r="GC561" s="68"/>
      <c r="GD561" s="68"/>
      <c r="GE561" s="68"/>
      <c r="GF561" s="68"/>
      <c r="GG561" s="68"/>
      <c r="GH561" s="68"/>
      <c r="GI561" s="68"/>
      <c r="GJ561" s="68"/>
      <c r="GK561" s="68"/>
      <c r="GL561" s="68"/>
      <c r="GM561" s="68"/>
    </row>
    <row r="562" spans="1:195" s="119" customFormat="1" ht="18.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c r="BR562" s="32"/>
      <c r="BS562" s="32"/>
      <c r="BT562" s="32"/>
      <c r="BU562" s="32"/>
      <c r="BV562" s="32"/>
      <c r="BW562" s="32"/>
      <c r="BX562" s="32"/>
      <c r="BY562" s="32"/>
      <c r="BZ562" s="32"/>
      <c r="CA562" s="32"/>
      <c r="CB562" s="32"/>
      <c r="CC562" s="32"/>
      <c r="CD562" s="32"/>
      <c r="CE562" s="32"/>
      <c r="CF562" s="32"/>
      <c r="CG562" s="32"/>
      <c r="CH562" s="32"/>
      <c r="CI562" s="32"/>
      <c r="CJ562" s="32"/>
      <c r="CK562" s="32"/>
      <c r="CL562" s="32"/>
      <c r="CM562" s="32"/>
      <c r="CN562" s="32"/>
      <c r="CO562" s="32"/>
      <c r="CP562" s="32"/>
      <c r="CQ562" s="32"/>
      <c r="CR562" s="32"/>
      <c r="CS562" s="32"/>
      <c r="CT562" s="32"/>
      <c r="CU562" s="32"/>
      <c r="CV562" s="32"/>
      <c r="CW562" s="32"/>
      <c r="CX562" s="32"/>
      <c r="CY562" s="32"/>
      <c r="CZ562" s="32"/>
      <c r="DA562" s="32"/>
      <c r="DB562" s="32"/>
      <c r="DC562" s="32"/>
      <c r="DD562" s="32"/>
      <c r="DE562" s="32"/>
      <c r="DF562" s="32"/>
      <c r="DG562" s="32"/>
      <c r="DH562" s="32"/>
      <c r="DI562" s="32"/>
      <c r="DJ562" s="32"/>
      <c r="DK562" s="32"/>
      <c r="DL562" s="32"/>
      <c r="DM562" s="32"/>
      <c r="DN562" s="32"/>
      <c r="DO562" s="32"/>
      <c r="DP562" s="32"/>
      <c r="DQ562" s="32"/>
      <c r="DR562" s="32"/>
      <c r="DS562" s="32"/>
      <c r="DT562" s="32"/>
      <c r="DU562" s="32"/>
      <c r="DV562" s="32"/>
      <c r="DW562" s="32"/>
      <c r="DX562" s="32"/>
      <c r="DY562" s="32"/>
      <c r="DZ562" s="32"/>
      <c r="EA562" s="32"/>
      <c r="EB562" s="32"/>
      <c r="EC562" s="32"/>
      <c r="ED562" s="118"/>
      <c r="EE562" s="68"/>
      <c r="EF562" s="68"/>
      <c r="EG562" s="68"/>
      <c r="EH562" s="68"/>
      <c r="EI562" s="68"/>
      <c r="EJ562" s="68"/>
      <c r="EK562" s="68"/>
      <c r="EL562" s="68"/>
      <c r="EM562" s="68"/>
      <c r="EN562" s="68"/>
      <c r="EO562" s="68"/>
      <c r="EP562" s="68"/>
      <c r="EQ562" s="68"/>
      <c r="ER562" s="68"/>
      <c r="ES562" s="68"/>
      <c r="ET562" s="68"/>
      <c r="EU562" s="68"/>
      <c r="EV562" s="68"/>
      <c r="EW562" s="68"/>
      <c r="EX562" s="68"/>
      <c r="EY562" s="68"/>
      <c r="EZ562" s="68"/>
      <c r="FA562" s="68"/>
      <c r="FB562" s="68"/>
      <c r="FC562" s="68"/>
      <c r="FD562" s="68"/>
      <c r="FE562" s="68"/>
      <c r="FF562" s="68"/>
      <c r="FG562" s="68"/>
      <c r="FH562" s="68"/>
      <c r="FI562" s="68"/>
      <c r="FJ562" s="68"/>
      <c r="FK562" s="68"/>
      <c r="FL562" s="68"/>
      <c r="FM562" s="68"/>
      <c r="FN562" s="68"/>
      <c r="FO562" s="68"/>
      <c r="FP562" s="68"/>
      <c r="FQ562" s="68"/>
      <c r="FR562" s="68"/>
      <c r="FS562" s="68"/>
      <c r="FT562" s="68"/>
      <c r="FU562" s="68"/>
      <c r="FV562" s="68"/>
      <c r="FW562" s="68"/>
      <c r="FX562" s="68"/>
      <c r="FY562" s="68"/>
      <c r="FZ562" s="68"/>
      <c r="GA562" s="68"/>
      <c r="GB562" s="68"/>
      <c r="GC562" s="68"/>
      <c r="GD562" s="68"/>
      <c r="GE562" s="68"/>
      <c r="GF562" s="68"/>
      <c r="GG562" s="68"/>
      <c r="GH562" s="68"/>
      <c r="GI562" s="68"/>
      <c r="GJ562" s="68"/>
      <c r="GK562" s="68"/>
      <c r="GL562" s="68"/>
      <c r="GM562" s="68"/>
    </row>
    <row r="563" spans="1:195" s="119" customFormat="1" ht="18.75" customHeight="1">
      <c r="A563" s="123"/>
      <c r="B563" s="123"/>
      <c r="C563" s="2" t="s">
        <v>98</v>
      </c>
      <c r="D563" s="2"/>
      <c r="E563" s="2"/>
      <c r="F563" s="2"/>
      <c r="G563" s="2"/>
      <c r="H563" s="2"/>
      <c r="I563" s="2"/>
      <c r="J563" s="2"/>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c r="AN563" s="123"/>
      <c r="AO563" s="123"/>
      <c r="AP563" s="123"/>
      <c r="AQ563" s="123"/>
      <c r="AR563" s="123"/>
      <c r="AS563" s="123"/>
      <c r="AT563" s="123"/>
      <c r="AU563" s="123"/>
      <c r="AV563" s="123"/>
      <c r="AW563" s="123"/>
      <c r="AX563" s="123"/>
      <c r="AY563" s="123"/>
      <c r="AZ563" s="123"/>
      <c r="BA563" s="123"/>
      <c r="BB563" s="123"/>
      <c r="BC563" s="123"/>
      <c r="BD563" s="123"/>
      <c r="BE563" s="123"/>
      <c r="BF563" s="123"/>
      <c r="BG563" s="123"/>
      <c r="BH563" s="123"/>
      <c r="BI563" s="123"/>
      <c r="BJ563" s="123"/>
      <c r="BK563" s="123"/>
      <c r="BL563" s="123"/>
      <c r="BM563" s="123"/>
      <c r="BN563" s="32"/>
      <c r="BO563" s="32"/>
      <c r="BP563" s="123"/>
      <c r="BQ563" s="123" t="s">
        <v>98</v>
      </c>
      <c r="BR563" s="123"/>
      <c r="BS563" s="123"/>
      <c r="BT563" s="123"/>
      <c r="BU563" s="123"/>
      <c r="BV563" s="123"/>
      <c r="BW563" s="123"/>
      <c r="BX563" s="123"/>
      <c r="BY563" s="123"/>
      <c r="BZ563" s="123"/>
      <c r="CA563" s="123"/>
      <c r="CB563" s="123"/>
      <c r="CC563" s="123"/>
      <c r="CD563" s="123"/>
      <c r="CE563" s="123"/>
      <c r="CF563" s="123"/>
      <c r="CG563" s="123"/>
      <c r="CH563" s="123"/>
      <c r="CI563" s="123"/>
      <c r="CJ563" s="123"/>
      <c r="CK563" s="123"/>
      <c r="CL563" s="123"/>
      <c r="CM563" s="123"/>
      <c r="CN563" s="123"/>
      <c r="CO563" s="123"/>
      <c r="CP563" s="123"/>
      <c r="CQ563" s="123"/>
      <c r="CR563" s="123"/>
      <c r="CS563" s="123"/>
      <c r="CT563" s="123"/>
      <c r="CU563" s="123"/>
      <c r="CV563" s="123"/>
      <c r="CW563" s="123"/>
      <c r="CX563" s="123"/>
      <c r="CY563" s="123"/>
      <c r="CZ563" s="123"/>
      <c r="DA563" s="123"/>
      <c r="DB563" s="123"/>
      <c r="DC563" s="123"/>
      <c r="DD563" s="123"/>
      <c r="DE563" s="123"/>
      <c r="DF563" s="123"/>
      <c r="DG563" s="123"/>
      <c r="DH563" s="123"/>
      <c r="DI563" s="123"/>
      <c r="DJ563" s="123"/>
      <c r="DK563" s="123"/>
      <c r="DL563" s="123"/>
      <c r="DM563" s="123"/>
      <c r="DN563" s="123"/>
      <c r="DO563" s="32"/>
      <c r="DP563" s="32"/>
      <c r="DQ563" s="32"/>
      <c r="DR563" s="32"/>
      <c r="DS563" s="32"/>
      <c r="DT563" s="32"/>
      <c r="DU563" s="32"/>
      <c r="DV563" s="32"/>
      <c r="DW563" s="32"/>
      <c r="DX563" s="32"/>
      <c r="DY563" s="32"/>
      <c r="DZ563" s="32"/>
      <c r="EA563" s="32"/>
      <c r="EB563" s="32"/>
      <c r="EC563" s="32"/>
      <c r="ED563" s="118"/>
      <c r="EE563" s="68"/>
      <c r="EF563" s="68"/>
      <c r="EG563" s="68"/>
      <c r="EH563" s="68"/>
      <c r="EI563" s="68"/>
      <c r="EJ563" s="68"/>
      <c r="EK563" s="68"/>
      <c r="EL563" s="68"/>
      <c r="EM563" s="68"/>
      <c r="EN563" s="68"/>
      <c r="EO563" s="68"/>
      <c r="EP563" s="68"/>
      <c r="EQ563" s="68"/>
      <c r="ER563" s="68"/>
      <c r="ES563" s="68"/>
      <c r="ET563" s="68"/>
      <c r="EU563" s="68"/>
      <c r="EV563" s="68"/>
      <c r="EW563" s="68"/>
      <c r="EX563" s="68"/>
      <c r="EY563" s="68"/>
      <c r="EZ563" s="68"/>
      <c r="FA563" s="68"/>
      <c r="FB563" s="68"/>
      <c r="FC563" s="68"/>
      <c r="FD563" s="68"/>
      <c r="FE563" s="68"/>
      <c r="FF563" s="68"/>
      <c r="FG563" s="68"/>
      <c r="FH563" s="68"/>
      <c r="FI563" s="68"/>
      <c r="FJ563" s="68"/>
      <c r="FK563" s="68"/>
      <c r="FL563" s="68"/>
      <c r="FM563" s="68"/>
      <c r="FN563" s="68"/>
      <c r="FO563" s="68"/>
      <c r="FP563" s="68"/>
      <c r="FQ563" s="68"/>
      <c r="FR563" s="68"/>
      <c r="FS563" s="68"/>
      <c r="FT563" s="68"/>
      <c r="FU563" s="68"/>
      <c r="FV563" s="68"/>
      <c r="FW563" s="68"/>
      <c r="FX563" s="68"/>
      <c r="FY563" s="68"/>
      <c r="FZ563" s="68"/>
      <c r="GA563" s="68"/>
      <c r="GB563" s="68"/>
      <c r="GC563" s="68"/>
      <c r="GD563" s="68"/>
      <c r="GE563" s="68"/>
      <c r="GF563" s="68"/>
      <c r="GG563" s="68"/>
      <c r="GH563" s="68"/>
      <c r="GI563" s="68"/>
      <c r="GJ563" s="68"/>
      <c r="GK563" s="68"/>
      <c r="GL563" s="68"/>
      <c r="GM563" s="68"/>
    </row>
    <row r="564" spans="1:195" s="119" customFormat="1" ht="18.75" customHeight="1">
      <c r="A564" s="123"/>
      <c r="B564" s="123"/>
      <c r="C564" s="2" t="s">
        <v>99</v>
      </c>
      <c r="D564" s="2"/>
      <c r="E564" s="2"/>
      <c r="F564" s="2"/>
      <c r="G564" s="2"/>
      <c r="H564" s="2"/>
      <c r="I564" s="2"/>
      <c r="J564" s="2"/>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c r="AN564" s="123"/>
      <c r="AO564" s="123"/>
      <c r="AP564" s="123"/>
      <c r="AQ564" s="123"/>
      <c r="AR564" s="123"/>
      <c r="AS564" s="123"/>
      <c r="AT564" s="123"/>
      <c r="AU564" s="123"/>
      <c r="AV564" s="123"/>
      <c r="AW564" s="123"/>
      <c r="AX564" s="123"/>
      <c r="AY564" s="123"/>
      <c r="AZ564" s="123"/>
      <c r="BA564" s="123"/>
      <c r="BB564" s="123"/>
      <c r="BC564" s="123"/>
      <c r="BD564" s="123"/>
      <c r="BE564" s="123"/>
      <c r="BF564" s="123"/>
      <c r="BG564" s="123"/>
      <c r="BH564" s="123"/>
      <c r="BI564" s="123"/>
      <c r="BJ564" s="123"/>
      <c r="BK564" s="123"/>
      <c r="BL564" s="123"/>
      <c r="BM564" s="123"/>
      <c r="BN564" s="32"/>
      <c r="BO564" s="32"/>
      <c r="BP564" s="123"/>
      <c r="BQ564" s="123" t="s">
        <v>99</v>
      </c>
      <c r="BR564" s="123"/>
      <c r="BS564" s="123"/>
      <c r="BT564" s="123"/>
      <c r="BU564" s="123"/>
      <c r="BV564" s="123"/>
      <c r="BW564" s="123"/>
      <c r="BX564" s="123"/>
      <c r="BY564" s="123"/>
      <c r="BZ564" s="123"/>
      <c r="CA564" s="123"/>
      <c r="CB564" s="123"/>
      <c r="CC564" s="123"/>
      <c r="CD564" s="123"/>
      <c r="CE564" s="123"/>
      <c r="CF564" s="123"/>
      <c r="CG564" s="123"/>
      <c r="CH564" s="123"/>
      <c r="CI564" s="123"/>
      <c r="CJ564" s="123"/>
      <c r="CK564" s="123"/>
      <c r="CL564" s="123"/>
      <c r="CM564" s="123"/>
      <c r="CN564" s="123"/>
      <c r="CO564" s="123"/>
      <c r="CP564" s="123"/>
      <c r="CQ564" s="123"/>
      <c r="CR564" s="123"/>
      <c r="CS564" s="123"/>
      <c r="CT564" s="123"/>
      <c r="CU564" s="123"/>
      <c r="CV564" s="123"/>
      <c r="CW564" s="123"/>
      <c r="CX564" s="123"/>
      <c r="CY564" s="123"/>
      <c r="CZ564" s="123"/>
      <c r="DA564" s="123"/>
      <c r="DB564" s="123"/>
      <c r="DC564" s="123"/>
      <c r="DD564" s="123"/>
      <c r="DE564" s="123"/>
      <c r="DF564" s="123"/>
      <c r="DG564" s="123"/>
      <c r="DH564" s="123"/>
      <c r="DI564" s="123"/>
      <c r="DJ564" s="123"/>
      <c r="DK564" s="123"/>
      <c r="DL564" s="123"/>
      <c r="DM564" s="123"/>
      <c r="DN564" s="123"/>
      <c r="DO564" s="32"/>
      <c r="DP564" s="32"/>
      <c r="DQ564" s="32"/>
      <c r="DR564" s="32"/>
      <c r="DS564" s="32"/>
      <c r="DT564" s="32"/>
      <c r="DU564" s="32"/>
      <c r="DV564" s="32"/>
      <c r="DW564" s="32"/>
      <c r="DX564" s="32"/>
      <c r="DY564" s="32"/>
      <c r="DZ564" s="32"/>
      <c r="EA564" s="32"/>
      <c r="EB564" s="32"/>
      <c r="EC564" s="32"/>
      <c r="ED564" s="118"/>
      <c r="EE564" s="68"/>
      <c r="EF564" s="68"/>
      <c r="EG564" s="68"/>
      <c r="EH564" s="68"/>
      <c r="EI564" s="68"/>
      <c r="EJ564" s="68"/>
      <c r="EK564" s="68"/>
      <c r="EL564" s="68"/>
      <c r="EM564" s="68"/>
      <c r="EN564" s="68"/>
      <c r="EO564" s="68"/>
      <c r="EP564" s="68"/>
      <c r="EQ564" s="68"/>
      <c r="ER564" s="68"/>
      <c r="ES564" s="68"/>
      <c r="ET564" s="68"/>
      <c r="EU564" s="68"/>
      <c r="EV564" s="68"/>
      <c r="EW564" s="68"/>
      <c r="EX564" s="68"/>
      <c r="EY564" s="68"/>
      <c r="EZ564" s="68"/>
      <c r="FA564" s="68"/>
      <c r="FB564" s="68"/>
      <c r="FC564" s="68"/>
      <c r="FD564" s="68"/>
      <c r="FE564" s="68"/>
      <c r="FF564" s="68"/>
      <c r="FG564" s="68"/>
      <c r="FH564" s="68"/>
      <c r="FI564" s="68"/>
      <c r="FJ564" s="68"/>
      <c r="FK564" s="68"/>
      <c r="FL564" s="68"/>
      <c r="FM564" s="68"/>
      <c r="FN564" s="68"/>
      <c r="FO564" s="68"/>
      <c r="FP564" s="68"/>
      <c r="FQ564" s="68"/>
      <c r="FR564" s="68"/>
      <c r="FS564" s="68"/>
      <c r="FT564" s="68"/>
      <c r="FU564" s="68"/>
      <c r="FV564" s="68"/>
      <c r="FW564" s="68"/>
      <c r="FX564" s="68"/>
      <c r="FY564" s="68"/>
      <c r="FZ564" s="68"/>
      <c r="GA564" s="68"/>
      <c r="GB564" s="68"/>
      <c r="GC564" s="68"/>
      <c r="GD564" s="68"/>
      <c r="GE564" s="68"/>
      <c r="GF564" s="68"/>
      <c r="GG564" s="68"/>
      <c r="GH564" s="68"/>
      <c r="GI564" s="68"/>
      <c r="GJ564" s="68"/>
      <c r="GK564" s="68"/>
      <c r="GL564" s="68"/>
      <c r="GM564" s="68"/>
    </row>
    <row r="565" spans="1:195" s="119" customFormat="1" ht="18.75" customHeight="1">
      <c r="A565" s="123"/>
      <c r="B565" s="123"/>
      <c r="C565" s="2" t="s">
        <v>100</v>
      </c>
      <c r="D565" s="2"/>
      <c r="E565" s="2"/>
      <c r="F565" s="2"/>
      <c r="G565" s="2"/>
      <c r="H565" s="2"/>
      <c r="I565" s="2"/>
      <c r="J565" s="2"/>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c r="AN565" s="123"/>
      <c r="AO565" s="123"/>
      <c r="AP565" s="123"/>
      <c r="AQ565" s="123"/>
      <c r="AR565" s="123"/>
      <c r="AS565" s="123"/>
      <c r="AT565" s="123"/>
      <c r="AU565" s="123"/>
      <c r="AV565" s="123"/>
      <c r="AW565" s="123"/>
      <c r="AX565" s="123"/>
      <c r="AY565" s="123"/>
      <c r="AZ565" s="123"/>
      <c r="BA565" s="123"/>
      <c r="BB565" s="123"/>
      <c r="BC565" s="123"/>
      <c r="BD565" s="123"/>
      <c r="BE565" s="123"/>
      <c r="BF565" s="123"/>
      <c r="BG565" s="123"/>
      <c r="BH565" s="123"/>
      <c r="BI565" s="123"/>
      <c r="BJ565" s="123"/>
      <c r="BK565" s="123"/>
      <c r="BL565" s="123"/>
      <c r="BM565" s="123"/>
      <c r="BN565" s="32"/>
      <c r="BO565" s="32"/>
      <c r="BP565" s="123"/>
      <c r="BQ565" s="123" t="s">
        <v>100</v>
      </c>
      <c r="BR565" s="123"/>
      <c r="BS565" s="123"/>
      <c r="BT565" s="123"/>
      <c r="BU565" s="123"/>
      <c r="BV565" s="123"/>
      <c r="BW565" s="123"/>
      <c r="BX565" s="123"/>
      <c r="BY565" s="123"/>
      <c r="BZ565" s="123"/>
      <c r="CA565" s="123"/>
      <c r="CB565" s="123"/>
      <c r="CC565" s="123"/>
      <c r="CD565" s="123"/>
      <c r="CE565" s="123"/>
      <c r="CF565" s="123"/>
      <c r="CG565" s="123"/>
      <c r="CH565" s="123"/>
      <c r="CI565" s="123"/>
      <c r="CJ565" s="123"/>
      <c r="CK565" s="123"/>
      <c r="CL565" s="123"/>
      <c r="CM565" s="123"/>
      <c r="CN565" s="123"/>
      <c r="CO565" s="123"/>
      <c r="CP565" s="123"/>
      <c r="CQ565" s="123"/>
      <c r="CR565" s="123"/>
      <c r="CS565" s="123"/>
      <c r="CT565" s="123"/>
      <c r="CU565" s="123"/>
      <c r="CV565" s="123"/>
      <c r="CW565" s="123"/>
      <c r="CX565" s="123"/>
      <c r="CY565" s="123"/>
      <c r="CZ565" s="123"/>
      <c r="DA565" s="123"/>
      <c r="DB565" s="123"/>
      <c r="DC565" s="123"/>
      <c r="DD565" s="123"/>
      <c r="DE565" s="123"/>
      <c r="DF565" s="123"/>
      <c r="DG565" s="123"/>
      <c r="DH565" s="123"/>
      <c r="DI565" s="123"/>
      <c r="DJ565" s="123"/>
      <c r="DK565" s="123"/>
      <c r="DL565" s="123"/>
      <c r="DM565" s="123"/>
      <c r="DN565" s="123"/>
      <c r="DO565" s="32"/>
      <c r="DP565" s="32"/>
      <c r="DQ565" s="32"/>
      <c r="DR565" s="32"/>
      <c r="DS565" s="32"/>
      <c r="DT565" s="32"/>
      <c r="DU565" s="32"/>
      <c r="DV565" s="32"/>
      <c r="DW565" s="32"/>
      <c r="DX565" s="32"/>
      <c r="DY565" s="32"/>
      <c r="DZ565" s="32"/>
      <c r="EA565" s="32"/>
      <c r="EB565" s="32"/>
      <c r="EC565" s="32"/>
      <c r="ED565" s="118"/>
      <c r="EE565" s="68"/>
      <c r="EF565" s="68"/>
      <c r="EG565" s="68"/>
      <c r="EH565" s="68"/>
      <c r="EI565" s="68"/>
      <c r="EJ565" s="68"/>
      <c r="EK565" s="68"/>
      <c r="EL565" s="68"/>
      <c r="EM565" s="68"/>
      <c r="EN565" s="68"/>
      <c r="EO565" s="68"/>
      <c r="EP565" s="68"/>
      <c r="EQ565" s="68"/>
      <c r="ER565" s="68"/>
      <c r="ES565" s="68"/>
      <c r="ET565" s="68"/>
      <c r="EU565" s="68"/>
      <c r="EV565" s="68"/>
      <c r="EW565" s="68"/>
      <c r="EX565" s="68"/>
      <c r="EY565" s="68"/>
      <c r="EZ565" s="68"/>
      <c r="FA565" s="68"/>
      <c r="FB565" s="68"/>
      <c r="FC565" s="68"/>
      <c r="FD565" s="68"/>
      <c r="FE565" s="68"/>
      <c r="FF565" s="68"/>
      <c r="FG565" s="68"/>
      <c r="FH565" s="68"/>
      <c r="FI565" s="68"/>
      <c r="FJ565" s="68"/>
      <c r="FK565" s="68"/>
      <c r="FL565" s="68"/>
      <c r="FM565" s="68"/>
      <c r="FN565" s="68"/>
      <c r="FO565" s="68"/>
      <c r="FP565" s="68"/>
      <c r="FQ565" s="68"/>
      <c r="FR565" s="68"/>
      <c r="FS565" s="68"/>
      <c r="FT565" s="68"/>
      <c r="FU565" s="68"/>
      <c r="FV565" s="68"/>
      <c r="FW565" s="68"/>
      <c r="FX565" s="68"/>
      <c r="FY565" s="68"/>
      <c r="FZ565" s="68"/>
      <c r="GA565" s="68"/>
      <c r="GB565" s="68"/>
      <c r="GC565" s="68"/>
      <c r="GD565" s="68"/>
      <c r="GE565" s="68"/>
      <c r="GF565" s="68"/>
      <c r="GG565" s="68"/>
      <c r="GH565" s="68"/>
      <c r="GI565" s="68"/>
      <c r="GJ565" s="68"/>
      <c r="GK565" s="68"/>
      <c r="GL565" s="68"/>
      <c r="GM565" s="68"/>
    </row>
    <row r="566" spans="1:195" s="119" customFormat="1" ht="18.75" customHeight="1">
      <c r="A566" s="123"/>
      <c r="B566" s="123"/>
      <c r="C566" s="2" t="s">
        <v>101</v>
      </c>
      <c r="D566" s="2"/>
      <c r="E566" s="2"/>
      <c r="F566" s="2"/>
      <c r="G566" s="2"/>
      <c r="H566" s="2"/>
      <c r="I566" s="2"/>
      <c r="J566" s="2"/>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c r="AN566" s="123"/>
      <c r="AO566" s="123"/>
      <c r="AP566" s="123"/>
      <c r="AQ566" s="123"/>
      <c r="AR566" s="123"/>
      <c r="AS566" s="123"/>
      <c r="AT566" s="123"/>
      <c r="AU566" s="123"/>
      <c r="AV566" s="123"/>
      <c r="AW566" s="123"/>
      <c r="AX566" s="123"/>
      <c r="AY566" s="123"/>
      <c r="AZ566" s="123"/>
      <c r="BA566" s="123"/>
      <c r="BB566" s="123"/>
      <c r="BC566" s="123"/>
      <c r="BD566" s="123"/>
      <c r="BE566" s="123"/>
      <c r="BF566" s="123"/>
      <c r="BG566" s="123"/>
      <c r="BH566" s="123"/>
      <c r="BI566" s="123"/>
      <c r="BJ566" s="123"/>
      <c r="BK566" s="123"/>
      <c r="BL566" s="123"/>
      <c r="BM566" s="123"/>
      <c r="BN566" s="32"/>
      <c r="BO566" s="32"/>
      <c r="BP566" s="123"/>
      <c r="BQ566" s="123" t="s">
        <v>101</v>
      </c>
      <c r="BR566" s="123"/>
      <c r="BS566" s="123"/>
      <c r="BT566" s="123"/>
      <c r="BU566" s="123"/>
      <c r="BV566" s="123"/>
      <c r="BW566" s="123"/>
      <c r="BX566" s="123"/>
      <c r="BY566" s="123"/>
      <c r="BZ566" s="123"/>
      <c r="CA566" s="123"/>
      <c r="CB566" s="123"/>
      <c r="CC566" s="123"/>
      <c r="CD566" s="123"/>
      <c r="CE566" s="123"/>
      <c r="CF566" s="123"/>
      <c r="CG566" s="123"/>
      <c r="CH566" s="123"/>
      <c r="CI566" s="123"/>
      <c r="CJ566" s="123"/>
      <c r="CK566" s="123"/>
      <c r="CL566" s="123"/>
      <c r="CM566" s="123"/>
      <c r="CN566" s="123"/>
      <c r="CO566" s="123"/>
      <c r="CP566" s="123"/>
      <c r="CQ566" s="123"/>
      <c r="CR566" s="123"/>
      <c r="CS566" s="123"/>
      <c r="CT566" s="123"/>
      <c r="CU566" s="123"/>
      <c r="CV566" s="123"/>
      <c r="CW566" s="123"/>
      <c r="CX566" s="123"/>
      <c r="CY566" s="123"/>
      <c r="CZ566" s="123"/>
      <c r="DA566" s="123"/>
      <c r="DB566" s="123"/>
      <c r="DC566" s="123"/>
      <c r="DD566" s="123"/>
      <c r="DE566" s="123"/>
      <c r="DF566" s="123"/>
      <c r="DG566" s="123"/>
      <c r="DH566" s="123"/>
      <c r="DI566" s="123"/>
      <c r="DJ566" s="123"/>
      <c r="DK566" s="123"/>
      <c r="DL566" s="123"/>
      <c r="DM566" s="123"/>
      <c r="DN566" s="123"/>
      <c r="DO566" s="32"/>
      <c r="DP566" s="32"/>
      <c r="DQ566" s="32"/>
      <c r="DR566" s="32"/>
      <c r="DS566" s="32"/>
      <c r="DT566" s="32"/>
      <c r="DU566" s="32"/>
      <c r="DV566" s="32"/>
      <c r="DW566" s="32"/>
      <c r="DX566" s="32"/>
      <c r="DY566" s="32"/>
      <c r="DZ566" s="32"/>
      <c r="EA566" s="32"/>
      <c r="EB566" s="32"/>
      <c r="EC566" s="32"/>
      <c r="ED566" s="118"/>
      <c r="EE566" s="68"/>
      <c r="EF566" s="68"/>
      <c r="EG566" s="68"/>
      <c r="EH566" s="68"/>
      <c r="EI566" s="68"/>
      <c r="EJ566" s="68"/>
      <c r="EK566" s="68"/>
      <c r="EL566" s="68"/>
      <c r="EM566" s="68"/>
      <c r="EN566" s="68"/>
      <c r="EO566" s="68"/>
      <c r="EP566" s="68"/>
      <c r="EQ566" s="68"/>
      <c r="ER566" s="68"/>
      <c r="ES566" s="68"/>
      <c r="ET566" s="68"/>
      <c r="EU566" s="68"/>
      <c r="EV566" s="68"/>
      <c r="EW566" s="68"/>
      <c r="EX566" s="68"/>
      <c r="EY566" s="68"/>
      <c r="EZ566" s="68"/>
      <c r="FA566" s="68"/>
      <c r="FB566" s="68"/>
      <c r="FC566" s="68"/>
      <c r="FD566" s="68"/>
      <c r="FE566" s="68"/>
      <c r="FF566" s="68"/>
      <c r="FG566" s="68"/>
      <c r="FH566" s="68"/>
      <c r="FI566" s="68"/>
      <c r="FJ566" s="68"/>
      <c r="FK566" s="68"/>
      <c r="FL566" s="68"/>
      <c r="FM566" s="68"/>
      <c r="FN566" s="68"/>
      <c r="FO566" s="68"/>
      <c r="FP566" s="68"/>
      <c r="FQ566" s="68"/>
      <c r="FR566" s="68"/>
      <c r="FS566" s="68"/>
      <c r="FT566" s="68"/>
      <c r="FU566" s="68"/>
      <c r="FV566" s="68"/>
      <c r="FW566" s="68"/>
      <c r="FX566" s="68"/>
      <c r="FY566" s="68"/>
      <c r="FZ566" s="68"/>
      <c r="GA566" s="68"/>
      <c r="GB566" s="68"/>
      <c r="GC566" s="68"/>
      <c r="GD566" s="68"/>
      <c r="GE566" s="68"/>
      <c r="GF566" s="68"/>
      <c r="GG566" s="68"/>
      <c r="GH566" s="68"/>
      <c r="GI566" s="68"/>
      <c r="GJ566" s="68"/>
      <c r="GK566" s="68"/>
      <c r="GL566" s="68"/>
      <c r="GM566" s="68"/>
    </row>
    <row r="567" spans="1:195" s="119" customFormat="1" ht="18.75" customHeight="1">
      <c r="A567" s="123"/>
      <c r="B567" s="123"/>
      <c r="C567" s="2"/>
      <c r="D567" s="3" t="s">
        <v>323</v>
      </c>
      <c r="E567" s="2"/>
      <c r="F567" s="2"/>
      <c r="G567" s="2"/>
      <c r="H567" s="2"/>
      <c r="I567" s="2"/>
      <c r="J567" s="2"/>
      <c r="K567" s="123"/>
      <c r="L567" s="123"/>
      <c r="M567" s="123"/>
      <c r="N567" s="123"/>
      <c r="O567" s="123"/>
      <c r="P567" s="123"/>
      <c r="Q567" s="123"/>
      <c r="R567" s="123"/>
      <c r="S567" s="123"/>
      <c r="T567" s="123"/>
      <c r="U567" s="123"/>
      <c r="V567" s="123"/>
      <c r="W567" s="123"/>
      <c r="X567" s="123"/>
      <c r="Y567" s="123"/>
      <c r="Z567" s="123"/>
      <c r="AA567" s="122"/>
      <c r="AB567" s="123"/>
      <c r="AC567" s="123"/>
      <c r="AD567" s="123"/>
      <c r="AE567" s="123"/>
      <c r="AF567" s="123"/>
      <c r="AG567" s="123"/>
      <c r="AH567" s="123"/>
      <c r="AI567" s="123"/>
      <c r="AJ567" s="123"/>
      <c r="AK567" s="123"/>
      <c r="AL567" s="123"/>
      <c r="AM567" s="123"/>
      <c r="AN567" s="123"/>
      <c r="AO567" s="123"/>
      <c r="AP567" s="123"/>
      <c r="AQ567" s="123"/>
      <c r="AR567" s="123"/>
      <c r="AS567" s="123"/>
      <c r="AT567" s="123"/>
      <c r="AU567" s="123"/>
      <c r="AV567" s="123"/>
      <c r="AW567" s="123"/>
      <c r="AX567" s="123"/>
      <c r="AY567" s="123"/>
      <c r="AZ567" s="123"/>
      <c r="BA567" s="123"/>
      <c r="BB567" s="123"/>
      <c r="BC567" s="123"/>
      <c r="BD567" s="123"/>
      <c r="BE567" s="123"/>
      <c r="BF567" s="123"/>
      <c r="BG567" s="123"/>
      <c r="BH567" s="123"/>
      <c r="BI567" s="123"/>
      <c r="BJ567" s="123"/>
      <c r="BK567" s="123"/>
      <c r="BL567" s="123"/>
      <c r="BM567" s="123"/>
      <c r="BN567" s="32"/>
      <c r="BO567" s="32"/>
      <c r="BP567" s="123"/>
      <c r="BQ567" s="123"/>
      <c r="BR567" s="3" t="s">
        <v>323</v>
      </c>
      <c r="BS567" s="123"/>
      <c r="BT567" s="123"/>
      <c r="BU567" s="123"/>
      <c r="BV567" s="123"/>
      <c r="BW567" s="123"/>
      <c r="BX567" s="123"/>
      <c r="BY567" s="123"/>
      <c r="BZ567" s="123"/>
      <c r="CA567" s="123"/>
      <c r="CB567" s="123"/>
      <c r="CC567" s="123"/>
      <c r="CD567" s="123"/>
      <c r="CE567" s="123"/>
      <c r="CF567" s="123"/>
      <c r="CG567" s="123"/>
      <c r="CH567" s="123"/>
      <c r="CI567" s="123"/>
      <c r="CJ567" s="123"/>
      <c r="CK567" s="123"/>
      <c r="CL567" s="123"/>
      <c r="CM567" s="123"/>
      <c r="CN567" s="123"/>
      <c r="CO567" s="122"/>
      <c r="CP567" s="123"/>
      <c r="CQ567" s="123"/>
      <c r="CR567" s="123"/>
      <c r="CS567" s="123"/>
      <c r="CT567" s="123"/>
      <c r="CU567" s="123"/>
      <c r="CV567" s="123"/>
      <c r="CW567" s="123"/>
      <c r="CX567" s="123"/>
      <c r="CY567" s="123"/>
      <c r="CZ567" s="123"/>
      <c r="DA567" s="123"/>
      <c r="DB567" s="123"/>
      <c r="DC567" s="123"/>
      <c r="DD567" s="123"/>
      <c r="DE567" s="123"/>
      <c r="DF567" s="123"/>
      <c r="DG567" s="123"/>
      <c r="DH567" s="123"/>
      <c r="DI567" s="123"/>
      <c r="DJ567" s="123"/>
      <c r="DK567" s="123"/>
      <c r="DL567" s="123"/>
      <c r="DM567" s="123"/>
      <c r="DN567" s="123"/>
      <c r="DO567" s="32"/>
      <c r="DP567" s="32"/>
      <c r="DQ567" s="32"/>
      <c r="DR567" s="32"/>
      <c r="DS567" s="32"/>
      <c r="DT567" s="32"/>
      <c r="DU567" s="32"/>
      <c r="DV567" s="32"/>
      <c r="DW567" s="32"/>
      <c r="DX567" s="32"/>
      <c r="DY567" s="32"/>
      <c r="DZ567" s="32"/>
      <c r="EA567" s="32"/>
      <c r="EB567" s="32"/>
      <c r="EC567" s="32"/>
      <c r="ED567" s="118"/>
      <c r="EE567" s="68"/>
      <c r="EF567" s="68"/>
      <c r="EG567" s="68"/>
      <c r="EH567" s="68"/>
      <c r="EI567" s="68"/>
      <c r="EJ567" s="68"/>
      <c r="EK567" s="68"/>
      <c r="EL567" s="68"/>
      <c r="EM567" s="68"/>
      <c r="EN567" s="68"/>
      <c r="EO567" s="68"/>
      <c r="EP567" s="68"/>
      <c r="EQ567" s="68"/>
      <c r="ER567" s="68"/>
      <c r="ES567" s="68"/>
      <c r="ET567" s="68"/>
      <c r="EU567" s="68"/>
      <c r="EV567" s="68"/>
      <c r="EW567" s="68"/>
      <c r="EX567" s="68"/>
      <c r="EY567" s="68"/>
      <c r="EZ567" s="68"/>
      <c r="FA567" s="68"/>
      <c r="FB567" s="68"/>
      <c r="FC567" s="68"/>
      <c r="FD567" s="68"/>
      <c r="FE567" s="68"/>
      <c r="FF567" s="68"/>
      <c r="FG567" s="68"/>
      <c r="FH567" s="68"/>
      <c r="FI567" s="68"/>
      <c r="FJ567" s="68"/>
      <c r="FK567" s="68"/>
      <c r="FL567" s="68"/>
      <c r="FM567" s="68"/>
      <c r="FN567" s="68"/>
      <c r="FO567" s="68"/>
      <c r="FP567" s="68"/>
      <c r="FQ567" s="68"/>
      <c r="FR567" s="68"/>
      <c r="FS567" s="68"/>
      <c r="FT567" s="68"/>
      <c r="FU567" s="68"/>
      <c r="FV567" s="68"/>
      <c r="FW567" s="68"/>
      <c r="FX567" s="68"/>
      <c r="FY567" s="68"/>
      <c r="FZ567" s="68"/>
      <c r="GA567" s="68"/>
      <c r="GB567" s="68"/>
      <c r="GC567" s="68"/>
      <c r="GD567" s="68"/>
      <c r="GE567" s="68"/>
      <c r="GF567" s="68"/>
      <c r="GG567" s="68"/>
      <c r="GH567" s="68"/>
      <c r="GI567" s="68"/>
      <c r="GJ567" s="68"/>
      <c r="GK567" s="68"/>
      <c r="GL567" s="68"/>
      <c r="GM567" s="68"/>
    </row>
    <row r="568" spans="1:195" s="119" customFormat="1" ht="18.75" customHeight="1">
      <c r="A568" s="123"/>
      <c r="B568" s="123"/>
      <c r="C568" s="2"/>
      <c r="D568" s="2"/>
      <c r="E568" s="2"/>
      <c r="F568" s="2"/>
      <c r="G568" s="2"/>
      <c r="H568" s="2"/>
      <c r="I568" s="2"/>
      <c r="J568" s="2"/>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c r="AN568" s="123"/>
      <c r="AO568" s="123"/>
      <c r="AP568" s="123"/>
      <c r="AQ568" s="123"/>
      <c r="AR568" s="123"/>
      <c r="AS568" s="123"/>
      <c r="AT568" s="123"/>
      <c r="AU568" s="123"/>
      <c r="AV568" s="123"/>
      <c r="AW568" s="123"/>
      <c r="AX568" s="123"/>
      <c r="AY568" s="123"/>
      <c r="AZ568" s="123"/>
      <c r="BA568" s="123"/>
      <c r="BB568" s="123"/>
      <c r="BC568" s="123"/>
      <c r="BD568" s="123"/>
      <c r="BE568" s="123"/>
      <c r="BF568" s="123"/>
      <c r="BG568" s="123"/>
      <c r="BH568" s="123"/>
      <c r="BI568" s="123"/>
      <c r="BJ568" s="123"/>
      <c r="BK568" s="123"/>
      <c r="BL568" s="123"/>
      <c r="BM568" s="123"/>
      <c r="BN568" s="32"/>
      <c r="BO568" s="32"/>
      <c r="BP568" s="123"/>
      <c r="BQ568" s="123"/>
      <c r="BR568" s="123"/>
      <c r="BS568" s="123"/>
      <c r="BT568" s="123"/>
      <c r="BU568" s="123"/>
      <c r="BV568" s="123"/>
      <c r="BW568" s="123"/>
      <c r="BX568" s="123"/>
      <c r="BY568" s="123"/>
      <c r="BZ568" s="123"/>
      <c r="CA568" s="123"/>
      <c r="CB568" s="123"/>
      <c r="CC568" s="123"/>
      <c r="CD568" s="123"/>
      <c r="CE568" s="123"/>
      <c r="CF568" s="123"/>
      <c r="CG568" s="123"/>
      <c r="CH568" s="123"/>
      <c r="CI568" s="123"/>
      <c r="CJ568" s="123"/>
      <c r="CK568" s="123"/>
      <c r="CL568" s="123"/>
      <c r="CM568" s="123"/>
      <c r="CN568" s="123"/>
      <c r="CO568" s="123"/>
      <c r="CP568" s="123"/>
      <c r="CQ568" s="123"/>
      <c r="CR568" s="123"/>
      <c r="CS568" s="123"/>
      <c r="CT568" s="123"/>
      <c r="CU568" s="123"/>
      <c r="CV568" s="123"/>
      <c r="CW568" s="123"/>
      <c r="CX568" s="123"/>
      <c r="CY568" s="123"/>
      <c r="CZ568" s="123"/>
      <c r="DA568" s="123"/>
      <c r="DB568" s="123"/>
      <c r="DC568" s="123"/>
      <c r="DD568" s="123"/>
      <c r="DE568" s="123"/>
      <c r="DF568" s="123"/>
      <c r="DG568" s="123"/>
      <c r="DH568" s="123"/>
      <c r="DI568" s="123"/>
      <c r="DJ568" s="123"/>
      <c r="DK568" s="123"/>
      <c r="DL568" s="123"/>
      <c r="DM568" s="123"/>
      <c r="DN568" s="123"/>
      <c r="DO568" s="32"/>
      <c r="DP568" s="32"/>
      <c r="DQ568" s="32"/>
      <c r="DR568" s="32"/>
      <c r="DS568" s="32"/>
      <c r="DT568" s="32"/>
      <c r="DU568" s="32"/>
      <c r="DV568" s="32"/>
      <c r="DW568" s="32"/>
      <c r="DX568" s="32"/>
      <c r="DY568" s="32"/>
      <c r="DZ568" s="32"/>
      <c r="EA568" s="32"/>
      <c r="EB568" s="32"/>
      <c r="EC568" s="32"/>
      <c r="ED568" s="118"/>
      <c r="EE568" s="68"/>
      <c r="EF568" s="68"/>
      <c r="EG568" s="68"/>
      <c r="EH568" s="68"/>
      <c r="EI568" s="68"/>
      <c r="EJ568" s="68"/>
      <c r="EK568" s="68"/>
      <c r="EL568" s="68"/>
      <c r="EM568" s="68"/>
      <c r="EN568" s="68"/>
      <c r="EO568" s="68"/>
      <c r="EP568" s="68"/>
      <c r="EQ568" s="68"/>
      <c r="ER568" s="68"/>
      <c r="ES568" s="68"/>
      <c r="ET568" s="68"/>
      <c r="EU568" s="68"/>
      <c r="EV568" s="68"/>
      <c r="EW568" s="68"/>
      <c r="EX568" s="68"/>
      <c r="EY568" s="68"/>
      <c r="EZ568" s="68"/>
      <c r="FA568" s="68"/>
      <c r="FB568" s="68"/>
      <c r="FC568" s="68"/>
      <c r="FD568" s="68"/>
      <c r="FE568" s="68"/>
      <c r="FF568" s="68"/>
      <c r="FG568" s="68"/>
      <c r="FH568" s="68"/>
      <c r="FI568" s="68"/>
      <c r="FJ568" s="68"/>
      <c r="FK568" s="68"/>
      <c r="FL568" s="68"/>
      <c r="FM568" s="68"/>
      <c r="FN568" s="68"/>
      <c r="FO568" s="68"/>
      <c r="FP568" s="68"/>
      <c r="FQ568" s="68"/>
      <c r="FR568" s="68"/>
      <c r="FS568" s="68"/>
      <c r="FT568" s="68"/>
      <c r="FU568" s="68"/>
      <c r="FV568" s="68"/>
      <c r="FW568" s="68"/>
      <c r="FX568" s="68"/>
      <c r="FY568" s="68"/>
      <c r="FZ568" s="68"/>
      <c r="GA568" s="68"/>
      <c r="GB568" s="68"/>
      <c r="GC568" s="68"/>
      <c r="GD568" s="68"/>
      <c r="GE568" s="68"/>
      <c r="GF568" s="68"/>
      <c r="GG568" s="68"/>
      <c r="GH568" s="68"/>
      <c r="GI568" s="68"/>
      <c r="GJ568" s="68"/>
      <c r="GK568" s="68"/>
      <c r="GL568" s="68"/>
      <c r="GM568" s="68"/>
    </row>
    <row r="569" spans="1:195" s="119" customFormat="1" ht="18.75" customHeight="1">
      <c r="A569" s="123"/>
      <c r="B569" s="123"/>
      <c r="C569" s="2" t="s">
        <v>45</v>
      </c>
      <c r="D569" s="2"/>
      <c r="E569" s="2"/>
      <c r="F569" s="2"/>
      <c r="G569" s="2"/>
      <c r="H569" s="2"/>
      <c r="I569" s="2"/>
      <c r="J569" s="2"/>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c r="AN569" s="123"/>
      <c r="AO569" s="123"/>
      <c r="AP569" s="123"/>
      <c r="AQ569" s="123"/>
      <c r="AR569" s="123"/>
      <c r="AS569" s="123"/>
      <c r="AT569" s="123"/>
      <c r="AU569" s="123"/>
      <c r="AV569" s="123"/>
      <c r="AW569" s="123"/>
      <c r="AX569" s="123"/>
      <c r="AY569" s="123"/>
      <c r="AZ569" s="123"/>
      <c r="BA569" s="123"/>
      <c r="BB569" s="123"/>
      <c r="BC569" s="123"/>
      <c r="BD569" s="123"/>
      <c r="BE569" s="123"/>
      <c r="BF569" s="123"/>
      <c r="BG569" s="123"/>
      <c r="BH569" s="123"/>
      <c r="BI569" s="123"/>
      <c r="BJ569" s="123"/>
      <c r="BK569" s="123"/>
      <c r="BL569" s="123"/>
      <c r="BM569" s="123"/>
      <c r="BN569" s="65"/>
      <c r="BO569" s="32"/>
      <c r="BP569" s="123"/>
      <c r="BQ569" s="123" t="s">
        <v>45</v>
      </c>
      <c r="BR569" s="123"/>
      <c r="BS569" s="123"/>
      <c r="BT569" s="123"/>
      <c r="BU569" s="123"/>
      <c r="BV569" s="123"/>
      <c r="BW569" s="123"/>
      <c r="BX569" s="123"/>
      <c r="BY569" s="123"/>
      <c r="BZ569" s="123"/>
      <c r="CA569" s="123"/>
      <c r="CB569" s="123"/>
      <c r="CC569" s="123"/>
      <c r="CD569" s="123"/>
      <c r="CE569" s="123"/>
      <c r="CF569" s="123"/>
      <c r="CG569" s="123"/>
      <c r="CH569" s="123"/>
      <c r="CI569" s="123"/>
      <c r="CJ569" s="123"/>
      <c r="CK569" s="123"/>
      <c r="CL569" s="123"/>
      <c r="CM569" s="123"/>
      <c r="CN569" s="123"/>
      <c r="CO569" s="123"/>
      <c r="CP569" s="123"/>
      <c r="CQ569" s="123"/>
      <c r="CR569" s="123"/>
      <c r="CS569" s="123"/>
      <c r="CT569" s="123"/>
      <c r="CU569" s="123"/>
      <c r="CV569" s="123"/>
      <c r="CW569" s="123"/>
      <c r="CX569" s="123"/>
      <c r="CY569" s="123"/>
      <c r="CZ569" s="123"/>
      <c r="DA569" s="123"/>
      <c r="DB569" s="123"/>
      <c r="DC569" s="123"/>
      <c r="DD569" s="123"/>
      <c r="DE569" s="123"/>
      <c r="DF569" s="123"/>
      <c r="DG569" s="123"/>
      <c r="DH569" s="123"/>
      <c r="DI569" s="123"/>
      <c r="DJ569" s="123"/>
      <c r="DK569" s="123"/>
      <c r="DL569" s="123"/>
      <c r="DM569" s="123"/>
      <c r="DN569" s="123"/>
      <c r="DO569" s="32"/>
      <c r="DP569" s="32"/>
      <c r="DQ569" s="32"/>
      <c r="DR569" s="32"/>
      <c r="DS569" s="32"/>
      <c r="DT569" s="32"/>
      <c r="DU569" s="32"/>
      <c r="DV569" s="32"/>
      <c r="DW569" s="32"/>
      <c r="DX569" s="32"/>
      <c r="DY569" s="32"/>
      <c r="DZ569" s="32"/>
      <c r="EA569" s="32"/>
      <c r="EB569" s="32"/>
      <c r="EC569" s="32"/>
      <c r="ED569" s="118"/>
      <c r="EE569" s="68"/>
      <c r="EF569" s="68"/>
      <c r="EG569" s="68"/>
      <c r="EH569" s="68"/>
      <c r="EI569" s="68"/>
      <c r="EJ569" s="68"/>
      <c r="EK569" s="68"/>
      <c r="EL569" s="68"/>
      <c r="EM569" s="68"/>
      <c r="EN569" s="68"/>
      <c r="EO569" s="68"/>
      <c r="EP569" s="68"/>
      <c r="EQ569" s="68"/>
      <c r="ER569" s="68"/>
      <c r="ES569" s="68"/>
      <c r="ET569" s="68"/>
      <c r="EU569" s="68"/>
      <c r="EV569" s="68"/>
      <c r="EW569" s="68"/>
      <c r="EX569" s="68"/>
      <c r="EY569" s="68"/>
      <c r="EZ569" s="68"/>
      <c r="FA569" s="68"/>
      <c r="FB569" s="68"/>
      <c r="FC569" s="68"/>
      <c r="FD569" s="68"/>
      <c r="FE569" s="68"/>
      <c r="FF569" s="68"/>
      <c r="FG569" s="68"/>
      <c r="FH569" s="68"/>
      <c r="FI569" s="68"/>
      <c r="FJ569" s="68"/>
      <c r="FK569" s="68"/>
      <c r="FL569" s="68"/>
      <c r="FM569" s="68"/>
      <c r="FN569" s="68"/>
      <c r="FO569" s="68"/>
      <c r="FP569" s="68"/>
      <c r="FQ569" s="68"/>
      <c r="FR569" s="68"/>
      <c r="FS569" s="68"/>
      <c r="FT569" s="68"/>
      <c r="FU569" s="68"/>
      <c r="FV569" s="68"/>
      <c r="FW569" s="68"/>
      <c r="FX569" s="68"/>
      <c r="FY569" s="68"/>
      <c r="FZ569" s="68"/>
      <c r="GA569" s="68"/>
      <c r="GB569" s="68"/>
      <c r="GC569" s="68"/>
      <c r="GD569" s="68"/>
      <c r="GE569" s="68"/>
      <c r="GF569" s="68"/>
      <c r="GG569" s="68"/>
      <c r="GH569" s="68"/>
      <c r="GI569" s="68"/>
      <c r="GJ569" s="68"/>
      <c r="GK569" s="68"/>
      <c r="GL569" s="68"/>
      <c r="GM569" s="68"/>
    </row>
    <row r="570" spans="1:195" s="119" customFormat="1" ht="18.75" customHeight="1">
      <c r="A570" s="123"/>
      <c r="B570" s="122"/>
      <c r="C570" s="3" t="s">
        <v>159</v>
      </c>
      <c r="D570" s="2"/>
      <c r="E570" s="2"/>
      <c r="F570" s="2"/>
      <c r="G570" s="2"/>
      <c r="H570" s="2"/>
      <c r="I570" s="2"/>
      <c r="J570" s="2"/>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c r="AN570" s="123"/>
      <c r="AO570" s="123"/>
      <c r="AP570" s="123"/>
      <c r="AQ570" s="123"/>
      <c r="AR570" s="123"/>
      <c r="AS570" s="123"/>
      <c r="AT570" s="123"/>
      <c r="AU570" s="123"/>
      <c r="AV570" s="123"/>
      <c r="AW570" s="123"/>
      <c r="AX570" s="123"/>
      <c r="AY570" s="123"/>
      <c r="AZ570" s="123"/>
      <c r="BA570" s="123"/>
      <c r="BB570" s="123"/>
      <c r="BC570" s="123"/>
      <c r="BD570" s="123"/>
      <c r="BE570" s="123"/>
      <c r="BF570" s="123"/>
      <c r="BG570" s="123"/>
      <c r="BH570" s="123"/>
      <c r="BI570" s="123"/>
      <c r="BJ570" s="123"/>
      <c r="BK570" s="123"/>
      <c r="BL570" s="123"/>
      <c r="BM570" s="123"/>
      <c r="BN570" s="122"/>
      <c r="BO570" s="32"/>
      <c r="BP570" s="123"/>
      <c r="BQ570" s="122" t="s">
        <v>159</v>
      </c>
      <c r="BR570" s="123"/>
      <c r="BS570" s="123"/>
      <c r="BT570" s="123"/>
      <c r="BU570" s="123"/>
      <c r="BV570" s="123"/>
      <c r="BW570" s="123"/>
      <c r="BX570" s="123"/>
      <c r="BY570" s="123"/>
      <c r="BZ570" s="123"/>
      <c r="CA570" s="123"/>
      <c r="CB570" s="123"/>
      <c r="CC570" s="123"/>
      <c r="CD570" s="123"/>
      <c r="CE570" s="123"/>
      <c r="CF570" s="123"/>
      <c r="CG570" s="123"/>
      <c r="CH570" s="123"/>
      <c r="CI570" s="123"/>
      <c r="CJ570" s="123"/>
      <c r="CK570" s="123"/>
      <c r="CL570" s="123"/>
      <c r="CM570" s="123"/>
      <c r="CN570" s="123"/>
      <c r="CO570" s="123"/>
      <c r="CP570" s="123"/>
      <c r="CQ570" s="123"/>
      <c r="CR570" s="123"/>
      <c r="CS570" s="123"/>
      <c r="CT570" s="123"/>
      <c r="CU570" s="123"/>
      <c r="CV570" s="123"/>
      <c r="CW570" s="123"/>
      <c r="CX570" s="123"/>
      <c r="CY570" s="123"/>
      <c r="CZ570" s="123"/>
      <c r="DA570" s="123"/>
      <c r="DB570" s="123"/>
      <c r="DC570" s="123"/>
      <c r="DD570" s="123"/>
      <c r="DE570" s="123"/>
      <c r="DF570" s="123"/>
      <c r="DG570" s="123"/>
      <c r="DH570" s="123"/>
      <c r="DI570" s="123"/>
      <c r="DJ570" s="123"/>
      <c r="DK570" s="123"/>
      <c r="DL570" s="123"/>
      <c r="DM570" s="123"/>
      <c r="DN570" s="123"/>
      <c r="DO570" s="32"/>
      <c r="DP570" s="32"/>
      <c r="DQ570" s="32"/>
      <c r="DR570" s="32"/>
      <c r="DS570" s="32"/>
      <c r="DT570" s="32"/>
      <c r="DU570" s="32"/>
      <c r="DV570" s="32"/>
      <c r="DW570" s="32"/>
      <c r="DX570" s="32"/>
      <c r="DY570" s="32"/>
      <c r="DZ570" s="32"/>
      <c r="EA570" s="32"/>
      <c r="EB570" s="32"/>
      <c r="EC570" s="32"/>
      <c r="ED570" s="118"/>
      <c r="EE570" s="68"/>
      <c r="EF570" s="68"/>
      <c r="EG570" s="68"/>
      <c r="EH570" s="68"/>
      <c r="EI570" s="68"/>
      <c r="EJ570" s="68"/>
      <c r="EK570" s="68"/>
      <c r="EL570" s="68"/>
      <c r="EM570" s="68"/>
      <c r="EN570" s="68"/>
      <c r="EO570" s="68"/>
      <c r="EP570" s="68"/>
      <c r="EQ570" s="68"/>
      <c r="ER570" s="68"/>
      <c r="ES570" s="68"/>
      <c r="ET570" s="68"/>
      <c r="EU570" s="68"/>
      <c r="EV570" s="68"/>
      <c r="EW570" s="68"/>
      <c r="EX570" s="68"/>
      <c r="EY570" s="68"/>
      <c r="EZ570" s="68"/>
      <c r="FA570" s="68"/>
      <c r="FB570" s="68"/>
      <c r="FC570" s="68"/>
      <c r="FD570" s="68"/>
      <c r="FE570" s="68"/>
      <c r="FF570" s="68"/>
      <c r="FG570" s="68"/>
      <c r="FH570" s="68"/>
      <c r="FI570" s="68"/>
      <c r="FJ570" s="68"/>
      <c r="FK570" s="68"/>
      <c r="FL570" s="68"/>
      <c r="FM570" s="68"/>
      <c r="FN570" s="68"/>
      <c r="FO570" s="68"/>
      <c r="FP570" s="68"/>
      <c r="FQ570" s="68"/>
      <c r="FR570" s="68"/>
      <c r="FS570" s="68"/>
      <c r="FT570" s="68"/>
      <c r="FU570" s="68"/>
      <c r="FV570" s="68"/>
      <c r="FW570" s="68"/>
      <c r="FX570" s="68"/>
      <c r="FY570" s="68"/>
      <c r="FZ570" s="68"/>
      <c r="GA570" s="68"/>
      <c r="GB570" s="68"/>
      <c r="GC570" s="68"/>
      <c r="GD570" s="68"/>
      <c r="GE570" s="68"/>
      <c r="GF570" s="68"/>
      <c r="GG570" s="68"/>
      <c r="GH570" s="68"/>
      <c r="GI570" s="68"/>
      <c r="GJ570" s="68"/>
      <c r="GK570" s="68"/>
      <c r="GL570" s="68"/>
      <c r="GM570" s="68"/>
    </row>
    <row r="571" spans="1:195" s="119" customFormat="1" ht="18.75" customHeight="1">
      <c r="A571" s="123"/>
      <c r="B571" s="123"/>
      <c r="C571" s="2" t="s">
        <v>102</v>
      </c>
      <c r="D571" s="2"/>
      <c r="E571" s="2"/>
      <c r="F571" s="2"/>
      <c r="G571" s="2"/>
      <c r="H571" s="2"/>
      <c r="I571" s="2"/>
      <c r="J571" s="2"/>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3"/>
      <c r="AY571" s="123"/>
      <c r="AZ571" s="123"/>
      <c r="BA571" s="123"/>
      <c r="BB571" s="123"/>
      <c r="BC571" s="123"/>
      <c r="BD571" s="123"/>
      <c r="BE571" s="123"/>
      <c r="BF571" s="123"/>
      <c r="BG571" s="123"/>
      <c r="BH571" s="123"/>
      <c r="BI571" s="123"/>
      <c r="BJ571" s="123"/>
      <c r="BK571" s="123"/>
      <c r="BL571" s="123"/>
      <c r="BM571" s="123"/>
      <c r="BN571" s="123"/>
      <c r="BO571" s="32"/>
      <c r="BP571" s="123"/>
      <c r="BQ571" s="123" t="s">
        <v>102</v>
      </c>
      <c r="BR571" s="123"/>
      <c r="BS571" s="123"/>
      <c r="BT571" s="123"/>
      <c r="BU571" s="123"/>
      <c r="BV571" s="123"/>
      <c r="BW571" s="123"/>
      <c r="BX571" s="123"/>
      <c r="BY571" s="123"/>
      <c r="BZ571" s="123"/>
      <c r="CA571" s="123"/>
      <c r="CB571" s="123"/>
      <c r="CC571" s="123"/>
      <c r="CD571" s="123"/>
      <c r="CE571" s="123"/>
      <c r="CF571" s="123"/>
      <c r="CG571" s="123"/>
      <c r="CH571" s="123"/>
      <c r="CI571" s="123"/>
      <c r="CJ571" s="123"/>
      <c r="CK571" s="123"/>
      <c r="CL571" s="123"/>
      <c r="CM571" s="123"/>
      <c r="CN571" s="123"/>
      <c r="CO571" s="123"/>
      <c r="CP571" s="123"/>
      <c r="CQ571" s="123"/>
      <c r="CR571" s="123"/>
      <c r="CS571" s="123"/>
      <c r="CT571" s="123"/>
      <c r="CU571" s="123"/>
      <c r="CV571" s="123"/>
      <c r="CW571" s="123"/>
      <c r="CX571" s="123"/>
      <c r="CY571" s="123"/>
      <c r="CZ571" s="123"/>
      <c r="DA571" s="123"/>
      <c r="DB571" s="123"/>
      <c r="DC571" s="123"/>
      <c r="DD571" s="123"/>
      <c r="DE571" s="123"/>
      <c r="DF571" s="123"/>
      <c r="DG571" s="123"/>
      <c r="DH571" s="123"/>
      <c r="DI571" s="123"/>
      <c r="DJ571" s="123"/>
      <c r="DK571" s="123"/>
      <c r="DL571" s="123"/>
      <c r="DM571" s="123"/>
      <c r="DN571" s="123"/>
      <c r="DO571" s="32"/>
      <c r="DP571" s="32"/>
      <c r="DQ571" s="32"/>
      <c r="DR571" s="32"/>
      <c r="DS571" s="32"/>
      <c r="DT571" s="32"/>
      <c r="DU571" s="32"/>
      <c r="DV571" s="32"/>
      <c r="DW571" s="32"/>
      <c r="DX571" s="32"/>
      <c r="DY571" s="32"/>
      <c r="DZ571" s="32"/>
      <c r="EA571" s="32"/>
      <c r="EB571" s="32"/>
      <c r="EC571" s="32"/>
      <c r="ED571" s="118"/>
      <c r="EE571" s="68"/>
      <c r="EF571" s="68"/>
      <c r="EG571" s="68"/>
      <c r="EH571" s="68"/>
      <c r="EI571" s="68"/>
      <c r="EJ571" s="68"/>
      <c r="EK571" s="68"/>
      <c r="EL571" s="68"/>
      <c r="EM571" s="68"/>
      <c r="EN571" s="68"/>
      <c r="EO571" s="68"/>
      <c r="EP571" s="68"/>
      <c r="EQ571" s="68"/>
      <c r="ER571" s="68"/>
      <c r="ES571" s="68"/>
      <c r="ET571" s="68"/>
      <c r="EU571" s="68"/>
      <c r="EV571" s="68"/>
      <c r="EW571" s="68"/>
      <c r="EX571" s="68"/>
      <c r="EY571" s="68"/>
      <c r="EZ571" s="68"/>
      <c r="FA571" s="68"/>
      <c r="FB571" s="68"/>
      <c r="FC571" s="68"/>
      <c r="FD571" s="68"/>
      <c r="FE571" s="68"/>
      <c r="FF571" s="68"/>
      <c r="FG571" s="68"/>
      <c r="FH571" s="68"/>
      <c r="FI571" s="68"/>
      <c r="FJ571" s="68"/>
      <c r="FK571" s="68"/>
      <c r="FL571" s="68"/>
      <c r="FM571" s="68"/>
      <c r="FN571" s="68"/>
      <c r="FO571" s="68"/>
      <c r="FP571" s="68"/>
      <c r="FQ571" s="68"/>
      <c r="FR571" s="68"/>
      <c r="FS571" s="68"/>
      <c r="FT571" s="68"/>
      <c r="FU571" s="68"/>
      <c r="FV571" s="68"/>
      <c r="FW571" s="68"/>
      <c r="FX571" s="68"/>
      <c r="FY571" s="68"/>
      <c r="FZ571" s="68"/>
      <c r="GA571" s="68"/>
      <c r="GB571" s="68"/>
      <c r="GC571" s="68"/>
      <c r="GD571" s="68"/>
      <c r="GE571" s="68"/>
      <c r="GF571" s="68"/>
      <c r="GG571" s="68"/>
      <c r="GH571" s="68"/>
      <c r="GI571" s="68"/>
      <c r="GJ571" s="68"/>
      <c r="GK571" s="68"/>
      <c r="GL571" s="68"/>
      <c r="GM571" s="68"/>
    </row>
    <row r="572" spans="1:195" s="119" customFormat="1" ht="18.75" customHeight="1">
      <c r="A572" s="123"/>
      <c r="B572" s="4"/>
      <c r="C572" s="4" t="s">
        <v>458</v>
      </c>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123"/>
      <c r="AX572" s="123"/>
      <c r="AY572" s="123"/>
      <c r="AZ572" s="123"/>
      <c r="BA572" s="123"/>
      <c r="BB572" s="123"/>
      <c r="BC572" s="123"/>
      <c r="BD572" s="123"/>
      <c r="BE572" s="123"/>
      <c r="BF572" s="123"/>
      <c r="BG572" s="123"/>
      <c r="BH572" s="123"/>
      <c r="BI572" s="123"/>
      <c r="BJ572" s="123"/>
      <c r="BK572" s="123"/>
      <c r="BL572" s="123"/>
      <c r="BM572" s="123"/>
      <c r="BN572" s="4"/>
      <c r="BO572" s="32"/>
      <c r="BP572" s="123"/>
      <c r="BQ572" s="4" t="s">
        <v>458</v>
      </c>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123"/>
      <c r="DL572" s="123"/>
      <c r="DM572" s="123"/>
      <c r="DN572" s="123"/>
      <c r="DO572" s="32"/>
      <c r="DP572" s="32"/>
      <c r="DQ572" s="32"/>
      <c r="DR572" s="32"/>
      <c r="DS572" s="32"/>
      <c r="DT572" s="32"/>
      <c r="DU572" s="32"/>
      <c r="DV572" s="32"/>
      <c r="DW572" s="32"/>
      <c r="DX572" s="32"/>
      <c r="DY572" s="32"/>
      <c r="DZ572" s="32"/>
      <c r="EA572" s="32"/>
      <c r="EB572" s="32"/>
      <c r="EC572" s="32"/>
      <c r="ED572" s="118"/>
      <c r="EE572" s="68"/>
      <c r="EF572" s="68"/>
      <c r="EG572" s="68"/>
      <c r="EH572" s="68"/>
      <c r="EI572" s="68"/>
      <c r="EJ572" s="68"/>
      <c r="EK572" s="68"/>
      <c r="EL572" s="68"/>
      <c r="EM572" s="68"/>
      <c r="EN572" s="68"/>
      <c r="EO572" s="68"/>
      <c r="EP572" s="68"/>
      <c r="EQ572" s="68"/>
      <c r="ER572" s="68"/>
      <c r="ES572" s="68"/>
      <c r="ET572" s="68"/>
      <c r="EU572" s="68"/>
      <c r="EV572" s="68"/>
      <c r="EW572" s="68"/>
      <c r="EX572" s="68"/>
      <c r="EY572" s="68"/>
      <c r="EZ572" s="68"/>
      <c r="FA572" s="68"/>
      <c r="FB572" s="68"/>
      <c r="FC572" s="68"/>
      <c r="FD572" s="68"/>
      <c r="FE572" s="68"/>
      <c r="FF572" s="68"/>
      <c r="FG572" s="68"/>
      <c r="FH572" s="68"/>
      <c r="FI572" s="68"/>
      <c r="FJ572" s="68"/>
      <c r="FK572" s="68"/>
      <c r="FL572" s="68"/>
      <c r="FM572" s="68"/>
      <c r="FN572" s="68"/>
      <c r="FO572" s="68"/>
      <c r="FP572" s="68"/>
      <c r="FQ572" s="68"/>
      <c r="FR572" s="68"/>
      <c r="FS572" s="68"/>
      <c r="FT572" s="68"/>
      <c r="FU572" s="68"/>
      <c r="FV572" s="68"/>
      <c r="FW572" s="68"/>
      <c r="FX572" s="68"/>
      <c r="FY572" s="68"/>
      <c r="FZ572" s="68"/>
      <c r="GA572" s="68"/>
      <c r="GB572" s="68"/>
      <c r="GC572" s="68"/>
      <c r="GD572" s="68"/>
      <c r="GE572" s="68"/>
      <c r="GF572" s="68"/>
      <c r="GG572" s="68"/>
      <c r="GH572" s="68"/>
      <c r="GI572" s="68"/>
      <c r="GJ572" s="68"/>
      <c r="GK572" s="68"/>
      <c r="GL572" s="68"/>
      <c r="GM572" s="68"/>
    </row>
    <row r="573" spans="1:195" s="230" customFormat="1" ht="18.75" customHeight="1">
      <c r="A573" s="123"/>
      <c r="B573" s="6"/>
      <c r="C573" s="6" t="s">
        <v>169</v>
      </c>
      <c r="D573" s="80"/>
      <c r="E573" s="682"/>
      <c r="F573" s="682"/>
      <c r="G573" s="682"/>
      <c r="H573" s="682"/>
      <c r="I573" s="682"/>
      <c r="J573" s="682"/>
      <c r="K573" s="682"/>
      <c r="L573" s="682"/>
      <c r="M573" s="4" t="s">
        <v>457</v>
      </c>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S573" s="682"/>
      <c r="AT573" s="682"/>
      <c r="AU573" s="682"/>
      <c r="AV573" s="682"/>
      <c r="AW573" s="682"/>
      <c r="AX573" s="682"/>
      <c r="AY573" s="682"/>
      <c r="AZ573" s="682"/>
      <c r="BA573" s="4" t="s">
        <v>170</v>
      </c>
      <c r="BB573" s="4"/>
      <c r="BC573" s="4"/>
      <c r="BD573" s="123"/>
      <c r="BE573" s="123"/>
      <c r="BF573" s="4"/>
      <c r="BG573" s="4"/>
      <c r="BH573" s="80"/>
      <c r="BI573" s="80"/>
      <c r="BJ573" s="80"/>
      <c r="BK573" s="123"/>
      <c r="BL573" s="4"/>
      <c r="BM573" s="123"/>
      <c r="BN573" s="6"/>
      <c r="BO573" s="123"/>
      <c r="BP573" s="123"/>
      <c r="BQ573" s="6" t="s">
        <v>169</v>
      </c>
      <c r="BR573" s="80"/>
      <c r="BS573" s="682"/>
      <c r="BT573" s="682"/>
      <c r="BU573" s="682"/>
      <c r="BV573" s="682"/>
      <c r="BW573" s="682"/>
      <c r="BX573" s="682"/>
      <c r="BY573" s="682"/>
      <c r="BZ573" s="682"/>
      <c r="CA573" s="4" t="s">
        <v>450</v>
      </c>
      <c r="CB573" s="123"/>
      <c r="CC573" s="123"/>
      <c r="CD573" s="123"/>
      <c r="CE573" s="123"/>
      <c r="CF573" s="123"/>
      <c r="CG573" s="123"/>
      <c r="CH573" s="123"/>
      <c r="CI573" s="123"/>
      <c r="CJ573" s="123"/>
      <c r="CK573" s="123"/>
      <c r="CL573" s="123"/>
      <c r="CM573" s="123"/>
      <c r="CN573" s="123"/>
      <c r="CO573" s="123"/>
      <c r="CP573" s="123"/>
      <c r="CQ573" s="123"/>
      <c r="CR573" s="123"/>
      <c r="CS573" s="123"/>
      <c r="CT573" s="123"/>
      <c r="CU573" s="123"/>
      <c r="CV573" s="123"/>
      <c r="CW573" s="123"/>
      <c r="CX573" s="123"/>
      <c r="CY573" s="123"/>
      <c r="DG573" s="682"/>
      <c r="DH573" s="682"/>
      <c r="DI573" s="682"/>
      <c r="DJ573" s="682"/>
      <c r="DK573" s="682"/>
      <c r="DL573" s="682"/>
      <c r="DM573" s="682"/>
      <c r="DN573" s="682"/>
      <c r="DO573" s="4" t="s">
        <v>170</v>
      </c>
      <c r="DP573" s="4"/>
      <c r="DQ573" s="4"/>
      <c r="DR573" s="123"/>
      <c r="DS573" s="123"/>
      <c r="DT573" s="4"/>
      <c r="DU573" s="4"/>
      <c r="DV573" s="80"/>
      <c r="DW573" s="80"/>
      <c r="DX573" s="80"/>
      <c r="DY573" s="123"/>
      <c r="DZ573" s="4"/>
      <c r="EA573" s="123"/>
      <c r="EB573" s="6"/>
      <c r="EC573" s="123"/>
      <c r="ED573" s="231"/>
      <c r="EE573" s="232"/>
      <c r="EF573" s="232"/>
      <c r="EG573" s="232"/>
      <c r="EH573" s="232"/>
      <c r="EI573" s="232"/>
      <c r="EJ573" s="232"/>
      <c r="EK573" s="232"/>
      <c r="EL573" s="232"/>
      <c r="EM573" s="232"/>
      <c r="EN573" s="232"/>
      <c r="EO573" s="232"/>
      <c r="EP573" s="232"/>
      <c r="EQ573" s="232"/>
      <c r="ER573" s="232"/>
      <c r="ES573" s="232"/>
      <c r="ET573" s="232"/>
      <c r="EU573" s="232"/>
      <c r="EV573" s="232"/>
      <c r="EW573" s="232"/>
      <c r="EX573" s="232"/>
      <c r="EY573" s="232"/>
      <c r="EZ573" s="232"/>
      <c r="FA573" s="232"/>
      <c r="FB573" s="232"/>
      <c r="FC573" s="232"/>
      <c r="FD573" s="232"/>
      <c r="FE573" s="232"/>
      <c r="FF573" s="232"/>
      <c r="FG573" s="232"/>
      <c r="FH573" s="232"/>
      <c r="FI573" s="232"/>
      <c r="FJ573" s="232"/>
      <c r="FK573" s="232"/>
      <c r="FL573" s="232"/>
      <c r="FM573" s="232"/>
      <c r="FN573" s="232"/>
      <c r="FO573" s="232"/>
      <c r="FP573" s="232"/>
      <c r="FQ573" s="232"/>
      <c r="FR573" s="232"/>
      <c r="FS573" s="232"/>
      <c r="FT573" s="232"/>
      <c r="FU573" s="232"/>
      <c r="FV573" s="232"/>
      <c r="FW573" s="232"/>
      <c r="FX573" s="232"/>
      <c r="FY573" s="232"/>
      <c r="FZ573" s="232"/>
      <c r="GA573" s="232"/>
      <c r="GB573" s="232"/>
      <c r="GC573" s="232"/>
      <c r="GD573" s="232"/>
      <c r="GE573" s="232"/>
      <c r="GF573" s="232"/>
      <c r="GG573" s="232"/>
      <c r="GH573" s="232"/>
      <c r="GI573" s="232"/>
      <c r="GJ573" s="232"/>
      <c r="GK573" s="232"/>
      <c r="GL573" s="232"/>
      <c r="GM573" s="232"/>
    </row>
    <row r="574" spans="1:195" s="119" customFormat="1" ht="18.75" customHeight="1">
      <c r="A574" s="123"/>
      <c r="B574" s="4"/>
      <c r="C574" s="4" t="s">
        <v>451</v>
      </c>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123"/>
      <c r="AX574" s="123"/>
      <c r="AY574" s="123"/>
      <c r="AZ574" s="123"/>
      <c r="BA574" s="123"/>
      <c r="BB574" s="123"/>
      <c r="BC574" s="123"/>
      <c r="BD574" s="123"/>
      <c r="BE574" s="123"/>
      <c r="BF574" s="123"/>
      <c r="BG574" s="123"/>
      <c r="BH574" s="123"/>
      <c r="BI574" s="123"/>
      <c r="BJ574" s="123"/>
      <c r="BK574" s="123"/>
      <c r="BL574" s="123"/>
      <c r="BM574" s="123"/>
      <c r="BN574" s="4"/>
      <c r="BO574" s="32"/>
      <c r="BP574" s="123"/>
      <c r="BQ574" s="4" t="s">
        <v>451</v>
      </c>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123"/>
      <c r="DL574" s="123"/>
      <c r="DM574" s="123"/>
      <c r="DN574" s="123"/>
      <c r="DO574" s="32"/>
      <c r="DP574" s="32"/>
      <c r="DQ574" s="32"/>
      <c r="DR574" s="32"/>
      <c r="DS574" s="32"/>
      <c r="DT574" s="32"/>
      <c r="DU574" s="32"/>
      <c r="DV574" s="32"/>
      <c r="DW574" s="32"/>
      <c r="DX574" s="32"/>
      <c r="DY574" s="32"/>
      <c r="DZ574" s="32"/>
      <c r="EA574" s="32"/>
      <c r="EB574" s="4"/>
      <c r="EC574" s="32"/>
      <c r="ED574" s="118"/>
      <c r="EE574" s="68"/>
      <c r="EF574" s="68"/>
      <c r="EG574" s="68"/>
      <c r="EH574" s="68"/>
      <c r="EI574" s="68"/>
      <c r="EJ574" s="68"/>
      <c r="EK574" s="68"/>
      <c r="EL574" s="68"/>
      <c r="EM574" s="68"/>
      <c r="EN574" s="68"/>
      <c r="EO574" s="68"/>
      <c r="EP574" s="68"/>
      <c r="EQ574" s="68"/>
      <c r="ER574" s="68"/>
      <c r="ES574" s="68"/>
      <c r="ET574" s="68"/>
      <c r="EU574" s="68"/>
      <c r="EV574" s="68"/>
      <c r="EW574" s="68"/>
      <c r="EX574" s="68"/>
      <c r="EY574" s="68"/>
      <c r="EZ574" s="68"/>
      <c r="FA574" s="68"/>
      <c r="FB574" s="68"/>
      <c r="FC574" s="68"/>
      <c r="FD574" s="68"/>
      <c r="FE574" s="68"/>
      <c r="FF574" s="68"/>
      <c r="FG574" s="68"/>
      <c r="FH574" s="68"/>
      <c r="FI574" s="68"/>
      <c r="FJ574" s="68"/>
      <c r="FK574" s="68"/>
      <c r="FL574" s="68"/>
      <c r="FM574" s="68"/>
      <c r="FN574" s="68"/>
      <c r="FO574" s="68"/>
      <c r="FP574" s="68"/>
      <c r="FQ574" s="68"/>
      <c r="FR574" s="68"/>
      <c r="FS574" s="68"/>
      <c r="FT574" s="68"/>
      <c r="FU574" s="68"/>
      <c r="FV574" s="68"/>
      <c r="FW574" s="68"/>
      <c r="FX574" s="68"/>
      <c r="FY574" s="68"/>
      <c r="FZ574" s="68"/>
      <c r="GA574" s="68"/>
      <c r="GB574" s="68"/>
      <c r="GC574" s="68"/>
      <c r="GD574" s="68"/>
      <c r="GE574" s="68"/>
      <c r="GF574" s="68"/>
      <c r="GG574" s="68"/>
      <c r="GH574" s="68"/>
      <c r="GI574" s="68"/>
      <c r="GJ574" s="68"/>
      <c r="GK574" s="68"/>
      <c r="GL574" s="68"/>
      <c r="GM574" s="68"/>
    </row>
    <row r="575" spans="1:195" s="119" customFormat="1" ht="18.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123"/>
      <c r="BQ575" s="123" t="s">
        <v>271</v>
      </c>
      <c r="BR575" s="123"/>
      <c r="BS575" s="123"/>
      <c r="BT575" s="123"/>
      <c r="BU575" s="123"/>
      <c r="BV575" s="123"/>
      <c r="BW575" s="123"/>
      <c r="BX575" s="123"/>
      <c r="BY575" s="123"/>
      <c r="BZ575" s="123"/>
      <c r="CA575" s="123"/>
      <c r="CB575" s="123"/>
      <c r="CC575" s="123"/>
      <c r="CD575" s="123"/>
      <c r="CE575" s="123"/>
      <c r="CF575" s="123"/>
      <c r="CG575" s="123"/>
      <c r="CH575" s="123"/>
      <c r="CI575" s="123"/>
      <c r="CJ575" s="123"/>
      <c r="CK575" s="123"/>
      <c r="CL575" s="123"/>
      <c r="CM575" s="123"/>
      <c r="CN575" s="123"/>
      <c r="CO575" s="123"/>
      <c r="CP575" s="123"/>
      <c r="CQ575" s="123"/>
      <c r="CR575" s="123"/>
      <c r="CS575" s="123"/>
      <c r="CT575" s="123"/>
      <c r="CU575" s="123"/>
      <c r="CV575" s="123"/>
      <c r="CW575" s="123"/>
      <c r="CX575" s="123"/>
      <c r="CY575" s="123"/>
      <c r="CZ575" s="123"/>
      <c r="DA575" s="123"/>
      <c r="DB575" s="123"/>
      <c r="DC575" s="123"/>
      <c r="DD575" s="123"/>
      <c r="DE575" s="123"/>
      <c r="DF575" s="123"/>
      <c r="DG575" s="123"/>
      <c r="DH575" s="123"/>
      <c r="DI575" s="123"/>
      <c r="DJ575" s="123"/>
      <c r="DK575" s="123"/>
      <c r="DL575" s="123"/>
      <c r="DM575" s="123"/>
      <c r="DN575" s="123"/>
      <c r="DO575" s="32"/>
      <c r="DP575" s="32"/>
      <c r="DQ575" s="32"/>
      <c r="DR575" s="32"/>
      <c r="DS575" s="32"/>
      <c r="DT575" s="32"/>
      <c r="DU575" s="32"/>
      <c r="DV575" s="32"/>
      <c r="DW575" s="32"/>
      <c r="DX575" s="32"/>
      <c r="DY575" s="32"/>
      <c r="DZ575" s="32"/>
      <c r="EA575" s="32"/>
      <c r="EB575" s="32"/>
      <c r="EC575" s="32"/>
      <c r="ED575" s="118"/>
      <c r="EE575" s="68"/>
      <c r="EF575" s="68"/>
      <c r="EG575" s="68"/>
      <c r="EH575" s="68"/>
      <c r="EI575" s="68"/>
      <c r="EJ575" s="68"/>
      <c r="EK575" s="68"/>
      <c r="EL575" s="68"/>
      <c r="EM575" s="68"/>
      <c r="EN575" s="68"/>
      <c r="EO575" s="68"/>
      <c r="EP575" s="68"/>
      <c r="EQ575" s="68"/>
      <c r="ER575" s="68"/>
      <c r="ES575" s="68"/>
      <c r="ET575" s="68"/>
      <c r="EU575" s="68"/>
      <c r="EV575" s="68"/>
      <c r="EW575" s="68"/>
      <c r="EX575" s="68"/>
      <c r="EY575" s="68"/>
      <c r="EZ575" s="68"/>
      <c r="FA575" s="68"/>
      <c r="FB575" s="68"/>
      <c r="FC575" s="68"/>
      <c r="FD575" s="68"/>
      <c r="FE575" s="68"/>
      <c r="FF575" s="68"/>
      <c r="FG575" s="68"/>
      <c r="FH575" s="68"/>
      <c r="FI575" s="68"/>
      <c r="FJ575" s="68"/>
      <c r="FK575" s="68"/>
      <c r="FL575" s="68"/>
      <c r="FM575" s="68"/>
      <c r="FN575" s="68"/>
      <c r="FO575" s="68"/>
      <c r="FP575" s="68"/>
      <c r="FQ575" s="68"/>
      <c r="FR575" s="68"/>
      <c r="FS575" s="68"/>
      <c r="FT575" s="68"/>
      <c r="FU575" s="68"/>
      <c r="FV575" s="68"/>
      <c r="FW575" s="68"/>
      <c r="FX575" s="68"/>
      <c r="FY575" s="68"/>
      <c r="FZ575" s="68"/>
      <c r="GA575" s="68"/>
      <c r="GB575" s="68"/>
      <c r="GC575" s="68"/>
      <c r="GD575" s="68"/>
      <c r="GE575" s="68"/>
      <c r="GF575" s="68"/>
      <c r="GG575" s="68"/>
      <c r="GH575" s="68"/>
      <c r="GI575" s="68"/>
      <c r="GJ575" s="68"/>
      <c r="GK575" s="68"/>
      <c r="GL575" s="68"/>
      <c r="GM575" s="68"/>
    </row>
    <row r="576" spans="1:195" s="119" customFormat="1" ht="18.75" customHeight="1">
      <c r="A576" s="32"/>
      <c r="B576" s="32"/>
      <c r="C576" s="32"/>
      <c r="D576" s="122" t="s">
        <v>103</v>
      </c>
      <c r="E576" s="32"/>
      <c r="F576" s="32"/>
      <c r="G576" s="32"/>
      <c r="H576" s="32"/>
      <c r="I576" s="32"/>
      <c r="J576" s="32"/>
      <c r="K576" s="32"/>
      <c r="L576" s="32"/>
      <c r="M576" s="32"/>
      <c r="N576" s="32"/>
      <c r="O576" s="32"/>
      <c r="P576" s="32"/>
      <c r="Q576" s="32"/>
      <c r="R576" s="32"/>
      <c r="S576" s="32"/>
      <c r="T576" s="32"/>
      <c r="U576" s="32"/>
      <c r="V576" s="32"/>
      <c r="W576" s="32"/>
      <c r="X576" s="32"/>
      <c r="Y576" s="32"/>
      <c r="Z576" s="32"/>
      <c r="AA576" s="12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123"/>
      <c r="BQ576" s="123"/>
      <c r="BR576" s="122" t="s">
        <v>103</v>
      </c>
      <c r="BS576" s="123"/>
      <c r="BT576" s="123"/>
      <c r="BU576" s="123"/>
      <c r="BV576" s="123"/>
      <c r="BW576" s="123"/>
      <c r="BX576" s="123"/>
      <c r="BY576" s="123"/>
      <c r="BZ576" s="123"/>
      <c r="CA576" s="123"/>
      <c r="CB576" s="123"/>
      <c r="CC576" s="123"/>
      <c r="CD576" s="123"/>
      <c r="CE576" s="123"/>
      <c r="CF576" s="123"/>
      <c r="CG576" s="123"/>
      <c r="CH576" s="123"/>
      <c r="CI576" s="123"/>
      <c r="CJ576" s="123"/>
      <c r="CK576" s="123"/>
      <c r="CL576" s="123"/>
      <c r="CM576" s="123"/>
      <c r="CN576" s="123"/>
      <c r="CO576" s="122"/>
      <c r="CP576" s="123"/>
      <c r="CQ576" s="123"/>
      <c r="CR576" s="123"/>
      <c r="CS576" s="123"/>
      <c r="CT576" s="123"/>
      <c r="CU576" s="123"/>
      <c r="CV576" s="123"/>
      <c r="CW576" s="123"/>
      <c r="CX576" s="123"/>
      <c r="CY576" s="123"/>
      <c r="CZ576" s="123"/>
      <c r="DA576" s="123"/>
      <c r="DB576" s="123"/>
      <c r="DC576" s="123"/>
      <c r="DD576" s="123"/>
      <c r="DE576" s="123"/>
      <c r="DF576" s="123"/>
      <c r="DG576" s="123"/>
      <c r="DH576" s="123"/>
      <c r="DI576" s="123"/>
      <c r="DJ576" s="123"/>
      <c r="DK576" s="123"/>
      <c r="DL576" s="123"/>
      <c r="DM576" s="123"/>
      <c r="DN576" s="123"/>
      <c r="DO576" s="32"/>
      <c r="DP576" s="32"/>
      <c r="DQ576" s="32"/>
      <c r="DR576" s="32"/>
      <c r="DS576" s="32"/>
      <c r="DT576" s="32"/>
      <c r="DU576" s="32"/>
      <c r="DV576" s="32"/>
      <c r="DW576" s="32"/>
      <c r="DX576" s="32"/>
      <c r="DY576" s="32"/>
      <c r="DZ576" s="32"/>
      <c r="EA576" s="32"/>
      <c r="EB576" s="32"/>
      <c r="EC576" s="32"/>
      <c r="ED576" s="118"/>
      <c r="EE576" s="68"/>
      <c r="EF576" s="68"/>
      <c r="EG576" s="68"/>
      <c r="EH576" s="68"/>
      <c r="EI576" s="68"/>
      <c r="EJ576" s="68"/>
      <c r="EK576" s="68"/>
      <c r="EL576" s="68"/>
      <c r="EM576" s="68"/>
      <c r="EN576" s="68"/>
      <c r="EO576" s="68"/>
      <c r="EP576" s="68"/>
      <c r="EQ576" s="68"/>
      <c r="ER576" s="68"/>
      <c r="ES576" s="68"/>
      <c r="ET576" s="68"/>
      <c r="EU576" s="68"/>
      <c r="EV576" s="68"/>
      <c r="EW576" s="68"/>
      <c r="EX576" s="68"/>
      <c r="EY576" s="68"/>
      <c r="EZ576" s="68"/>
      <c r="FA576" s="68"/>
      <c r="FB576" s="68"/>
      <c r="FC576" s="68"/>
      <c r="FD576" s="68"/>
      <c r="FE576" s="68"/>
      <c r="FF576" s="68"/>
      <c r="FG576" s="68"/>
      <c r="FH576" s="68"/>
      <c r="FI576" s="68"/>
      <c r="FJ576" s="68"/>
      <c r="FK576" s="68"/>
      <c r="FL576" s="68"/>
      <c r="FM576" s="68"/>
      <c r="FN576" s="68"/>
      <c r="FO576" s="68"/>
      <c r="FP576" s="68"/>
      <c r="FQ576" s="68"/>
      <c r="FR576" s="68"/>
      <c r="FS576" s="68"/>
      <c r="FT576" s="68"/>
      <c r="FU576" s="68"/>
      <c r="FV576" s="68"/>
      <c r="FW576" s="68"/>
      <c r="FX576" s="68"/>
      <c r="FY576" s="68"/>
      <c r="FZ576" s="68"/>
      <c r="GA576" s="68"/>
      <c r="GB576" s="68"/>
      <c r="GC576" s="68"/>
      <c r="GD576" s="68"/>
      <c r="GE576" s="68"/>
      <c r="GF576" s="68"/>
      <c r="GG576" s="68"/>
      <c r="GH576" s="68"/>
      <c r="GI576" s="68"/>
      <c r="GJ576" s="68"/>
      <c r="GK576" s="68"/>
      <c r="GL576" s="68"/>
      <c r="GM576" s="68"/>
    </row>
    <row r="577" spans="1:195" s="119" customFormat="1" ht="18.75" customHeight="1">
      <c r="A577" s="32"/>
      <c r="B577" s="32"/>
      <c r="C577" s="32"/>
      <c r="D577" s="122" t="s">
        <v>46</v>
      </c>
      <c r="E577" s="32"/>
      <c r="F577" s="32"/>
      <c r="G577" s="32"/>
      <c r="H577" s="32"/>
      <c r="I577" s="32"/>
      <c r="J577" s="32"/>
      <c r="K577" s="32"/>
      <c r="L577" s="32"/>
      <c r="M577" s="32"/>
      <c r="N577" s="32"/>
      <c r="O577" s="32"/>
      <c r="P577" s="32"/>
      <c r="Q577" s="32"/>
      <c r="R577" s="32"/>
      <c r="S577" s="32"/>
      <c r="T577" s="32"/>
      <c r="U577" s="32"/>
      <c r="V577" s="32"/>
      <c r="W577" s="32"/>
      <c r="X577" s="32"/>
      <c r="Y577" s="32"/>
      <c r="Z577" s="32"/>
      <c r="AA577" s="122"/>
      <c r="AB577" s="32"/>
      <c r="AC577" s="32"/>
      <c r="AD577" s="32"/>
      <c r="AE577" s="32"/>
      <c r="AF577" s="32"/>
      <c r="AG577" s="32"/>
      <c r="AH577" s="32"/>
      <c r="AI577" s="32"/>
      <c r="AJ577" s="32"/>
      <c r="AK577" s="32"/>
      <c r="AZ577" s="32"/>
      <c r="BA577" s="32"/>
      <c r="BB577" s="32"/>
      <c r="BC577" s="32"/>
      <c r="BD577" s="32"/>
      <c r="BE577" s="32"/>
      <c r="BF577" s="32"/>
      <c r="BG577" s="32"/>
      <c r="BH577" s="32"/>
      <c r="BI577" s="32"/>
      <c r="BJ577" s="32"/>
      <c r="BK577" s="32"/>
      <c r="BL577" s="32"/>
      <c r="BM577" s="32"/>
      <c r="BN577" s="32"/>
      <c r="BO577" s="32"/>
      <c r="BP577" s="123"/>
      <c r="BQ577" s="123"/>
      <c r="BR577" s="122" t="s">
        <v>46</v>
      </c>
      <c r="BS577" s="123"/>
      <c r="BT577" s="123"/>
      <c r="BU577" s="123"/>
      <c r="BV577" s="123"/>
      <c r="BW577" s="123"/>
      <c r="BX577" s="123"/>
      <c r="BY577" s="123"/>
      <c r="BZ577" s="123"/>
      <c r="CA577" s="123"/>
      <c r="CB577" s="123"/>
      <c r="CC577" s="123"/>
      <c r="CD577" s="123"/>
      <c r="CE577" s="123"/>
      <c r="CF577" s="123"/>
      <c r="CG577" s="123"/>
      <c r="CH577" s="123"/>
      <c r="CI577" s="123"/>
      <c r="CJ577" s="123"/>
      <c r="CK577" s="123"/>
      <c r="CL577" s="123"/>
      <c r="CM577" s="123"/>
      <c r="CN577" s="123"/>
      <c r="CO577" s="122"/>
      <c r="CP577" s="123"/>
      <c r="CQ577" s="123"/>
      <c r="CR577" s="123"/>
      <c r="CS577" s="123"/>
      <c r="CT577" s="123"/>
      <c r="CU577" s="123"/>
      <c r="CV577" s="123"/>
      <c r="CW577" s="123"/>
      <c r="CX577" s="123"/>
      <c r="CY577" s="123"/>
      <c r="CZ577" s="123"/>
      <c r="DA577" s="123"/>
      <c r="DB577" s="123"/>
      <c r="DC577" s="123"/>
      <c r="DD577" s="123"/>
      <c r="DE577" s="123"/>
      <c r="DF577" s="123"/>
      <c r="DG577" s="123"/>
      <c r="DH577" s="123"/>
      <c r="DI577" s="123"/>
      <c r="DJ577" s="123"/>
      <c r="DK577" s="123"/>
      <c r="DL577" s="123"/>
      <c r="DM577" s="123"/>
      <c r="DN577" s="123"/>
      <c r="DO577" s="32"/>
      <c r="DP577" s="32"/>
      <c r="DQ577" s="32"/>
      <c r="DR577" s="32"/>
      <c r="DS577" s="32"/>
      <c r="DT577" s="32"/>
      <c r="DU577" s="32"/>
      <c r="DV577" s="32"/>
      <c r="DW577" s="32"/>
      <c r="DX577" s="32"/>
      <c r="DY577" s="32"/>
      <c r="DZ577" s="32"/>
      <c r="EA577" s="32"/>
      <c r="EB577" s="32"/>
      <c r="EC577" s="32"/>
      <c r="ED577" s="118"/>
      <c r="EE577" s="68"/>
      <c r="EF577" s="68"/>
      <c r="EG577" s="68"/>
      <c r="EH577" s="68"/>
      <c r="EI577" s="68"/>
      <c r="EJ577" s="68"/>
      <c r="EK577" s="68"/>
      <c r="EL577" s="68"/>
      <c r="EM577" s="68"/>
      <c r="EN577" s="68"/>
      <c r="EO577" s="68"/>
      <c r="EP577" s="68"/>
      <c r="EQ577" s="68"/>
      <c r="ER577" s="68"/>
      <c r="ES577" s="68"/>
      <c r="ET577" s="68"/>
      <c r="EU577" s="68"/>
      <c r="EV577" s="68"/>
      <c r="EW577" s="68"/>
      <c r="EX577" s="68"/>
      <c r="EY577" s="68"/>
      <c r="EZ577" s="68"/>
      <c r="FA577" s="68"/>
      <c r="FB577" s="68"/>
      <c r="FC577" s="68"/>
      <c r="FD577" s="68"/>
      <c r="FE577" s="68"/>
      <c r="FF577" s="68"/>
      <c r="FG577" s="68"/>
      <c r="FH577" s="68"/>
      <c r="FI577" s="68"/>
      <c r="FJ577" s="68"/>
      <c r="FK577" s="68"/>
      <c r="FL577" s="68"/>
      <c r="FM577" s="68"/>
      <c r="FN577" s="68"/>
      <c r="FO577" s="68"/>
      <c r="FP577" s="68"/>
      <c r="FQ577" s="68"/>
      <c r="FR577" s="68"/>
      <c r="FS577" s="68"/>
      <c r="FT577" s="68"/>
      <c r="FU577" s="68"/>
      <c r="FV577" s="68"/>
      <c r="FW577" s="68"/>
      <c r="FX577" s="68"/>
      <c r="FY577" s="68"/>
      <c r="FZ577" s="68"/>
      <c r="GA577" s="68"/>
      <c r="GB577" s="68"/>
      <c r="GC577" s="68"/>
      <c r="GD577" s="68"/>
      <c r="GE577" s="68"/>
      <c r="GF577" s="68"/>
      <c r="GG577" s="68"/>
      <c r="GH577" s="68"/>
      <c r="GI577" s="68"/>
      <c r="GJ577" s="68"/>
      <c r="GK577" s="68"/>
      <c r="GL577" s="68"/>
      <c r="GM577" s="68"/>
    </row>
    <row r="578" spans="1:195" s="119" customFormat="1" ht="18.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c r="BR578" s="32"/>
      <c r="BS578" s="32"/>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32"/>
      <c r="DG578" s="32"/>
      <c r="DH578" s="32"/>
      <c r="DI578" s="32"/>
      <c r="DJ578" s="32"/>
      <c r="DK578" s="32"/>
      <c r="DL578" s="32"/>
      <c r="DM578" s="32"/>
      <c r="DN578" s="32"/>
      <c r="DO578" s="32"/>
      <c r="DP578" s="32"/>
      <c r="DQ578" s="32"/>
      <c r="DR578" s="32"/>
      <c r="DS578" s="32"/>
      <c r="DT578" s="32"/>
      <c r="DU578" s="32"/>
      <c r="DV578" s="32"/>
      <c r="DW578" s="32"/>
      <c r="DX578" s="32"/>
      <c r="DY578" s="32"/>
      <c r="DZ578" s="32"/>
      <c r="EA578" s="32"/>
      <c r="EB578" s="32"/>
      <c r="EC578" s="32"/>
      <c r="ED578" s="34"/>
      <c r="EE578" s="68"/>
      <c r="EF578" s="68"/>
      <c r="EG578" s="68"/>
      <c r="EH578" s="68"/>
      <c r="EI578" s="68"/>
      <c r="EJ578" s="68"/>
      <c r="EK578" s="68"/>
      <c r="EL578" s="68"/>
      <c r="EM578" s="68"/>
      <c r="EN578" s="68"/>
      <c r="EO578" s="68"/>
      <c r="EP578" s="68"/>
      <c r="EQ578" s="68"/>
      <c r="ER578" s="68"/>
      <c r="ES578" s="68"/>
      <c r="ET578" s="68"/>
      <c r="EU578" s="68"/>
      <c r="EV578" s="68"/>
      <c r="EW578" s="68"/>
      <c r="EX578" s="68"/>
      <c r="EY578" s="68"/>
      <c r="EZ578" s="68"/>
      <c r="FA578" s="68"/>
      <c r="FB578" s="68"/>
      <c r="FC578" s="68"/>
      <c r="FD578" s="68"/>
      <c r="FE578" s="68"/>
      <c r="FF578" s="68"/>
      <c r="FG578" s="68"/>
      <c r="FH578" s="68"/>
      <c r="FI578" s="68"/>
      <c r="FJ578" s="68"/>
      <c r="FK578" s="68"/>
      <c r="FL578" s="68"/>
      <c r="FM578" s="68"/>
      <c r="FN578" s="68"/>
      <c r="FO578" s="68"/>
      <c r="FP578" s="68"/>
      <c r="FQ578" s="68"/>
      <c r="FR578" s="68"/>
      <c r="FS578" s="68"/>
      <c r="FT578" s="68"/>
      <c r="FU578" s="68"/>
      <c r="FV578" s="68"/>
      <c r="FW578" s="68"/>
      <c r="FX578" s="68"/>
      <c r="FY578" s="68"/>
      <c r="FZ578" s="68"/>
      <c r="GA578" s="68"/>
      <c r="GB578" s="68"/>
      <c r="GC578" s="68"/>
      <c r="GD578" s="68"/>
      <c r="GE578" s="68"/>
      <c r="GF578" s="68"/>
      <c r="GG578" s="68"/>
      <c r="GH578" s="68"/>
      <c r="GI578" s="68"/>
      <c r="GJ578" s="68"/>
      <c r="GK578" s="68"/>
      <c r="GL578" s="68"/>
      <c r="GM578" s="68"/>
    </row>
    <row r="590" spans="1:195" s="125" customFormat="1" ht="18.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124"/>
      <c r="EE590" s="92"/>
      <c r="EF590" s="92"/>
      <c r="EG590" s="92"/>
      <c r="EH590" s="92"/>
      <c r="EI590" s="92"/>
      <c r="EJ590" s="92"/>
      <c r="EK590" s="92"/>
      <c r="EL590" s="92"/>
      <c r="EM590" s="92"/>
      <c r="EN590" s="92"/>
      <c r="EO590" s="92"/>
      <c r="EP590" s="92"/>
      <c r="EQ590" s="92"/>
      <c r="ER590" s="92"/>
      <c r="ES590" s="92"/>
      <c r="ET590" s="92"/>
      <c r="EU590" s="92"/>
      <c r="EV590" s="92"/>
      <c r="EW590" s="92"/>
      <c r="EX590" s="92"/>
      <c r="EY590" s="92"/>
      <c r="EZ590" s="92"/>
      <c r="FA590" s="92"/>
      <c r="FB590" s="92"/>
      <c r="FC590" s="92"/>
      <c r="FD590" s="92"/>
      <c r="FE590" s="92"/>
      <c r="FF590" s="92"/>
      <c r="FG590" s="92"/>
      <c r="FH590" s="92"/>
      <c r="FI590" s="92"/>
      <c r="FJ590" s="92"/>
      <c r="FK590" s="92"/>
      <c r="FL590" s="92"/>
      <c r="FM590" s="92"/>
      <c r="FN590" s="92"/>
      <c r="FO590" s="92"/>
      <c r="FP590" s="92"/>
      <c r="FQ590" s="92"/>
      <c r="FR590" s="92"/>
      <c r="FS590" s="92"/>
      <c r="FT590" s="92"/>
      <c r="FU590" s="92"/>
      <c r="FV590" s="92"/>
      <c r="FW590" s="92"/>
      <c r="FX590" s="92"/>
      <c r="FY590" s="92"/>
      <c r="FZ590" s="92"/>
      <c r="GA590" s="92"/>
      <c r="GB590" s="92"/>
      <c r="GC590" s="92"/>
      <c r="GD590" s="92"/>
      <c r="GE590" s="92"/>
      <c r="GF590" s="92"/>
      <c r="GG590" s="92"/>
      <c r="GH590" s="92"/>
      <c r="GI590" s="92"/>
      <c r="GJ590" s="92"/>
      <c r="GK590" s="92"/>
      <c r="GL590" s="92"/>
      <c r="GM590" s="92"/>
    </row>
    <row r="591" spans="1:195" s="125" customFormat="1" ht="18.75" customHeight="1">
      <c r="A591" s="5"/>
      <c r="B591" s="5"/>
      <c r="C591" s="4" t="s">
        <v>49</v>
      </c>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442" t="s">
        <v>272</v>
      </c>
      <c r="BF591" s="443"/>
      <c r="BG591" s="443"/>
      <c r="BH591" s="443"/>
      <c r="BI591" s="443"/>
      <c r="BJ591" s="443"/>
      <c r="BK591" s="443"/>
      <c r="BL591" s="444"/>
      <c r="BM591" s="5"/>
      <c r="BN591" s="5"/>
      <c r="BO591" s="4"/>
      <c r="BP591" s="5"/>
      <c r="BQ591" s="4" t="s">
        <v>49</v>
      </c>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442" t="s">
        <v>234</v>
      </c>
      <c r="DT591" s="443"/>
      <c r="DU591" s="443"/>
      <c r="DV591" s="443"/>
      <c r="DW591" s="443"/>
      <c r="DX591" s="443"/>
      <c r="DY591" s="443"/>
      <c r="DZ591" s="444"/>
      <c r="EA591" s="5"/>
      <c r="EB591" s="5"/>
      <c r="EC591" s="5"/>
      <c r="ED591" s="124"/>
      <c r="EE591" s="92"/>
      <c r="EF591" s="92"/>
      <c r="EG591" s="92"/>
      <c r="EH591" s="92"/>
      <c r="EI591" s="92"/>
      <c r="EJ591" s="92"/>
      <c r="EK591" s="92"/>
      <c r="EL591" s="92"/>
      <c r="EM591" s="92"/>
      <c r="EN591" s="92"/>
      <c r="EO591" s="92"/>
      <c r="EP591" s="92"/>
      <c r="EQ591" s="92"/>
      <c r="ER591" s="92"/>
      <c r="ES591" s="92"/>
      <c r="ET591" s="92"/>
      <c r="EU591" s="92"/>
      <c r="EV591" s="92"/>
      <c r="EW591" s="92"/>
      <c r="EX591" s="92"/>
      <c r="EY591" s="92"/>
      <c r="EZ591" s="92"/>
      <c r="FA591" s="92"/>
      <c r="FB591" s="92"/>
      <c r="FC591" s="92"/>
      <c r="FD591" s="92"/>
      <c r="FE591" s="92"/>
      <c r="FF591" s="92"/>
      <c r="FG591" s="92"/>
      <c r="FH591" s="92"/>
      <c r="FI591" s="92"/>
      <c r="FJ591" s="92"/>
      <c r="FK591" s="92"/>
      <c r="FL591" s="92"/>
      <c r="FM591" s="92"/>
      <c r="FN591" s="92"/>
      <c r="FO591" s="92"/>
      <c r="FP591" s="92"/>
      <c r="FQ591" s="92"/>
      <c r="FR591" s="92"/>
      <c r="FS591" s="92"/>
      <c r="FT591" s="92"/>
      <c r="FU591" s="92"/>
      <c r="FV591" s="92"/>
      <c r="FW591" s="92"/>
      <c r="FX591" s="92"/>
      <c r="FY591" s="92"/>
      <c r="FZ591" s="92"/>
      <c r="GA591" s="92"/>
      <c r="GB591" s="92"/>
      <c r="GC591" s="92"/>
      <c r="GD591" s="92"/>
      <c r="GE591" s="92"/>
      <c r="GF591" s="92"/>
      <c r="GG591" s="92"/>
      <c r="GH591" s="92"/>
      <c r="GI591" s="92"/>
      <c r="GJ591" s="92"/>
      <c r="GK591" s="92"/>
      <c r="GL591" s="92"/>
      <c r="GM591" s="92"/>
    </row>
    <row r="592" spans="1:195" s="125" customFormat="1" ht="18.75" customHeight="1">
      <c r="A592" s="5"/>
      <c r="B592" s="5"/>
      <c r="C592" s="4" t="s">
        <v>161</v>
      </c>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445"/>
      <c r="BF592" s="446"/>
      <c r="BG592" s="446"/>
      <c r="BH592" s="446"/>
      <c r="BI592" s="446"/>
      <c r="BJ592" s="446"/>
      <c r="BK592" s="446"/>
      <c r="BL592" s="447"/>
      <c r="BM592" s="5"/>
      <c r="BN592" s="5"/>
      <c r="BO592" s="4"/>
      <c r="BP592" s="5"/>
      <c r="BQ592" s="4" t="s">
        <v>161</v>
      </c>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445"/>
      <c r="DT592" s="446"/>
      <c r="DU592" s="446"/>
      <c r="DV592" s="446"/>
      <c r="DW592" s="446"/>
      <c r="DX592" s="446"/>
      <c r="DY592" s="446"/>
      <c r="DZ592" s="447"/>
      <c r="EA592" s="5"/>
      <c r="EB592" s="5"/>
      <c r="EC592" s="5"/>
      <c r="ED592" s="124"/>
      <c r="EE592" s="92"/>
      <c r="EF592" s="92"/>
      <c r="EG592" s="92"/>
      <c r="EH592" s="92"/>
      <c r="EI592" s="92"/>
      <c r="EJ592" s="92"/>
      <c r="EK592" s="92"/>
      <c r="EL592" s="92"/>
      <c r="EM592" s="92"/>
      <c r="EN592" s="92"/>
      <c r="EO592" s="92"/>
      <c r="EP592" s="92"/>
      <c r="EQ592" s="92"/>
      <c r="ER592" s="92"/>
      <c r="ES592" s="92"/>
      <c r="ET592" s="92"/>
      <c r="EU592" s="92"/>
      <c r="EV592" s="92"/>
      <c r="EW592" s="92"/>
      <c r="EX592" s="92"/>
      <c r="EY592" s="92"/>
      <c r="EZ592" s="92"/>
      <c r="FA592" s="92"/>
      <c r="FB592" s="92"/>
      <c r="FC592" s="92"/>
      <c r="FD592" s="92"/>
      <c r="FE592" s="92"/>
      <c r="FF592" s="92"/>
      <c r="FG592" s="92"/>
      <c r="FH592" s="92"/>
      <c r="FI592" s="92"/>
      <c r="FJ592" s="92"/>
      <c r="FK592" s="92"/>
      <c r="FL592" s="92"/>
      <c r="FM592" s="92"/>
      <c r="FN592" s="92"/>
      <c r="FO592" s="92"/>
      <c r="FP592" s="92"/>
      <c r="FQ592" s="92"/>
      <c r="FR592" s="92"/>
      <c r="FS592" s="92"/>
      <c r="FT592" s="92"/>
      <c r="FU592" s="92"/>
      <c r="FV592" s="92"/>
      <c r="FW592" s="92"/>
      <c r="FX592" s="92"/>
      <c r="FY592" s="92"/>
      <c r="FZ592" s="92"/>
      <c r="GA592" s="92"/>
      <c r="GB592" s="92"/>
      <c r="GC592" s="92"/>
      <c r="GD592" s="92"/>
      <c r="GE592" s="92"/>
      <c r="GF592" s="92"/>
      <c r="GG592" s="92"/>
      <c r="GH592" s="92"/>
      <c r="GI592" s="92"/>
      <c r="GJ592" s="92"/>
      <c r="GK592" s="92"/>
      <c r="GL592" s="92"/>
      <c r="GM592" s="92"/>
    </row>
    <row r="593" spans="1:195" s="5" customFormat="1" ht="18.75" customHeight="1">
      <c r="C593" s="4"/>
      <c r="BE593" s="227"/>
      <c r="BF593" s="227"/>
      <c r="BG593" s="227"/>
      <c r="BH593" s="227"/>
      <c r="BI593" s="227"/>
      <c r="BJ593" s="227"/>
      <c r="BK593" s="227"/>
      <c r="BL593" s="227"/>
      <c r="BO593" s="4"/>
      <c r="BQ593" s="4"/>
      <c r="BS593" s="410" t="s">
        <v>462</v>
      </c>
      <c r="BT593" s="410"/>
      <c r="BU593" s="410"/>
      <c r="BV593" s="410"/>
      <c r="BW593" s="410"/>
      <c r="BX593" s="410"/>
      <c r="BY593" s="410"/>
      <c r="BZ593" s="410"/>
      <c r="CA593" s="410"/>
      <c r="CB593" s="410"/>
      <c r="CC593" s="410"/>
      <c r="CD593" s="410"/>
      <c r="CE593" s="410"/>
      <c r="CF593" s="410"/>
      <c r="CG593" s="410"/>
      <c r="CH593" s="410"/>
      <c r="CI593" s="410"/>
      <c r="CJ593" s="410"/>
      <c r="CK593" s="410"/>
      <c r="CL593" s="410"/>
      <c r="CM593" s="410"/>
      <c r="CN593" s="410"/>
      <c r="CO593" s="410"/>
      <c r="CP593" s="410"/>
      <c r="CQ593" s="410"/>
      <c r="CR593" s="410"/>
      <c r="CS593" s="410"/>
      <c r="CT593" s="410"/>
      <c r="CU593" s="410"/>
      <c r="CV593" s="410"/>
      <c r="CW593" s="410"/>
      <c r="CX593" s="410"/>
      <c r="CY593" s="410"/>
      <c r="CZ593" s="410"/>
      <c r="DA593" s="410"/>
      <c r="DB593" s="410"/>
      <c r="DC593" s="410"/>
      <c r="DD593" s="410"/>
      <c r="DE593" s="410"/>
      <c r="DF593" s="410"/>
      <c r="DG593" s="410"/>
      <c r="DH593" s="410"/>
      <c r="DI593" s="410"/>
      <c r="DJ593" s="410"/>
      <c r="DK593" s="410"/>
      <c r="DL593" s="410"/>
      <c r="DM593" s="410"/>
      <c r="DN593" s="410"/>
      <c r="DO593" s="410"/>
      <c r="DP593" s="410"/>
      <c r="DQ593" s="410"/>
      <c r="DR593" s="410"/>
      <c r="DS593" s="410"/>
      <c r="DT593" s="410"/>
      <c r="DU593" s="410"/>
      <c r="DV593" s="410"/>
      <c r="DW593" s="410"/>
      <c r="DX593" s="410"/>
      <c r="DY593" s="410"/>
      <c r="DZ593" s="410"/>
    </row>
    <row r="594" spans="1:195" s="5" customFormat="1" ht="18.75" customHeight="1">
      <c r="C594" s="4"/>
      <c r="BE594" s="227"/>
      <c r="BF594" s="227"/>
      <c r="BG594" s="227"/>
      <c r="BH594" s="227"/>
      <c r="BI594" s="227"/>
      <c r="BJ594" s="227"/>
      <c r="BK594" s="227"/>
      <c r="BL594" s="227"/>
      <c r="BO594" s="4"/>
      <c r="BQ594" s="4"/>
      <c r="BS594" s="410"/>
      <c r="BT594" s="410"/>
      <c r="BU594" s="410"/>
      <c r="BV594" s="410"/>
      <c r="BW594" s="410"/>
      <c r="BX594" s="410"/>
      <c r="BY594" s="410"/>
      <c r="BZ594" s="410"/>
      <c r="CA594" s="410"/>
      <c r="CB594" s="410"/>
      <c r="CC594" s="410"/>
      <c r="CD594" s="410"/>
      <c r="CE594" s="410"/>
      <c r="CF594" s="410"/>
      <c r="CG594" s="410"/>
      <c r="CH594" s="410"/>
      <c r="CI594" s="410"/>
      <c r="CJ594" s="410"/>
      <c r="CK594" s="410"/>
      <c r="CL594" s="410"/>
      <c r="CM594" s="410"/>
      <c r="CN594" s="410"/>
      <c r="CO594" s="410"/>
      <c r="CP594" s="410"/>
      <c r="CQ594" s="410"/>
      <c r="CR594" s="410"/>
      <c r="CS594" s="410"/>
      <c r="CT594" s="410"/>
      <c r="CU594" s="410"/>
      <c r="CV594" s="410"/>
      <c r="CW594" s="410"/>
      <c r="CX594" s="410"/>
      <c r="CY594" s="410"/>
      <c r="CZ594" s="410"/>
      <c r="DA594" s="410"/>
      <c r="DB594" s="410"/>
      <c r="DC594" s="410"/>
      <c r="DD594" s="410"/>
      <c r="DE594" s="410"/>
      <c r="DF594" s="410"/>
      <c r="DG594" s="410"/>
      <c r="DH594" s="410"/>
      <c r="DI594" s="410"/>
      <c r="DJ594" s="410"/>
      <c r="DK594" s="410"/>
      <c r="DL594" s="410"/>
      <c r="DM594" s="410"/>
      <c r="DN594" s="410"/>
      <c r="DO594" s="410"/>
      <c r="DP594" s="410"/>
      <c r="DQ594" s="410"/>
      <c r="DR594" s="410"/>
      <c r="DS594" s="410"/>
      <c r="DT594" s="410"/>
      <c r="DU594" s="410"/>
      <c r="DV594" s="410"/>
      <c r="DW594" s="410"/>
      <c r="DX594" s="410"/>
      <c r="DY594" s="410"/>
      <c r="DZ594" s="410"/>
    </row>
    <row r="595" spans="1:195" s="5" customFormat="1" ht="18.75" customHeight="1">
      <c r="C595" s="4"/>
      <c r="BE595" s="227"/>
      <c r="BF595" s="227"/>
      <c r="BG595" s="227"/>
      <c r="BH595" s="227"/>
      <c r="BI595" s="227"/>
      <c r="BJ595" s="227"/>
      <c r="BK595" s="227"/>
      <c r="BL595" s="227"/>
      <c r="BO595" s="4"/>
      <c r="BQ595" s="4"/>
      <c r="BS595" s="410"/>
      <c r="BT595" s="410"/>
      <c r="BU595" s="410"/>
      <c r="BV595" s="410"/>
      <c r="BW595" s="410"/>
      <c r="BX595" s="410"/>
      <c r="BY595" s="410"/>
      <c r="BZ595" s="410"/>
      <c r="CA595" s="410"/>
      <c r="CB595" s="410"/>
      <c r="CC595" s="410"/>
      <c r="CD595" s="410"/>
      <c r="CE595" s="410"/>
      <c r="CF595" s="410"/>
      <c r="CG595" s="410"/>
      <c r="CH595" s="410"/>
      <c r="CI595" s="410"/>
      <c r="CJ595" s="410"/>
      <c r="CK595" s="410"/>
      <c r="CL595" s="410"/>
      <c r="CM595" s="410"/>
      <c r="CN595" s="410"/>
      <c r="CO595" s="410"/>
      <c r="CP595" s="410"/>
      <c r="CQ595" s="410"/>
      <c r="CR595" s="410"/>
      <c r="CS595" s="410"/>
      <c r="CT595" s="410"/>
      <c r="CU595" s="410"/>
      <c r="CV595" s="410"/>
      <c r="CW595" s="410"/>
      <c r="CX595" s="410"/>
      <c r="CY595" s="410"/>
      <c r="CZ595" s="410"/>
      <c r="DA595" s="410"/>
      <c r="DB595" s="410"/>
      <c r="DC595" s="410"/>
      <c r="DD595" s="410"/>
      <c r="DE595" s="410"/>
      <c r="DF595" s="410"/>
      <c r="DG595" s="410"/>
      <c r="DH595" s="410"/>
      <c r="DI595" s="410"/>
      <c r="DJ595" s="410"/>
      <c r="DK595" s="410"/>
      <c r="DL595" s="410"/>
      <c r="DM595" s="410"/>
      <c r="DN595" s="410"/>
      <c r="DO595" s="410"/>
      <c r="DP595" s="410"/>
      <c r="DQ595" s="410"/>
      <c r="DR595" s="410"/>
      <c r="DS595" s="410"/>
      <c r="DT595" s="410"/>
      <c r="DU595" s="410"/>
      <c r="DV595" s="410"/>
      <c r="DW595" s="410"/>
      <c r="DX595" s="410"/>
      <c r="DY595" s="410"/>
      <c r="DZ595" s="410"/>
    </row>
    <row r="596" spans="1:195" s="5" customFormat="1" ht="18.75" customHeight="1">
      <c r="B596" s="4"/>
      <c r="BO596" s="4"/>
    </row>
    <row r="597" spans="1:195" s="125" customFormat="1" ht="18.75" customHeight="1">
      <c r="A597" s="5"/>
      <c r="B597" s="5"/>
      <c r="C597" s="5"/>
      <c r="D597" s="5"/>
      <c r="E597" s="12" t="s">
        <v>463</v>
      </c>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12" t="s">
        <v>463</v>
      </c>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124"/>
      <c r="EE597" s="92"/>
      <c r="EF597" s="92"/>
      <c r="EG597" s="92"/>
      <c r="EH597" s="92"/>
      <c r="EI597" s="92"/>
      <c r="EJ597" s="92"/>
      <c r="EK597" s="92"/>
      <c r="EL597" s="92"/>
      <c r="EM597" s="92"/>
      <c r="EN597" s="92"/>
      <c r="EO597" s="92"/>
      <c r="EP597" s="92"/>
      <c r="EQ597" s="92"/>
      <c r="ER597" s="92"/>
      <c r="ES597" s="92"/>
      <c r="ET597" s="92"/>
      <c r="EU597" s="92"/>
      <c r="EV597" s="92"/>
      <c r="EW597" s="92"/>
      <c r="EX597" s="92"/>
      <c r="EY597" s="92"/>
      <c r="EZ597" s="92"/>
      <c r="FA597" s="92"/>
      <c r="FB597" s="92"/>
      <c r="FC597" s="92"/>
      <c r="FD597" s="92"/>
      <c r="FE597" s="92"/>
      <c r="FF597" s="92"/>
      <c r="FG597" s="92"/>
      <c r="FH597" s="92"/>
      <c r="FI597" s="92"/>
      <c r="FJ597" s="92"/>
      <c r="FK597" s="92"/>
      <c r="FL597" s="92"/>
      <c r="FM597" s="92"/>
      <c r="FN597" s="92"/>
      <c r="FO597" s="92"/>
      <c r="FP597" s="92"/>
      <c r="FQ597" s="92"/>
      <c r="FR597" s="92"/>
      <c r="FS597" s="92"/>
      <c r="FT597" s="92"/>
      <c r="FU597" s="92"/>
      <c r="FV597" s="92"/>
      <c r="FW597" s="92"/>
      <c r="FX597" s="92"/>
      <c r="FY597" s="92"/>
      <c r="FZ597" s="92"/>
      <c r="GA597" s="92"/>
      <c r="GB597" s="92"/>
      <c r="GC597" s="92"/>
      <c r="GD597" s="92"/>
      <c r="GE597" s="92"/>
      <c r="GF597" s="92"/>
      <c r="GG597" s="92"/>
      <c r="GH597" s="92"/>
      <c r="GI597" s="92"/>
      <c r="GJ597" s="92"/>
      <c r="GK597" s="92"/>
      <c r="GL597" s="92"/>
      <c r="GM597" s="92"/>
    </row>
    <row r="598" spans="1:195" s="125" customFormat="1" ht="18.75" customHeight="1">
      <c r="A598" s="5"/>
      <c r="B598" s="5"/>
      <c r="C598" s="5"/>
      <c r="D598" s="5"/>
      <c r="E598" s="4" t="s">
        <v>464</v>
      </c>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4" t="s">
        <v>464</v>
      </c>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124"/>
      <c r="EE598" s="92"/>
      <c r="EF598" s="92"/>
      <c r="EG598" s="92"/>
      <c r="EH598" s="92"/>
      <c r="EI598" s="92"/>
      <c r="EJ598" s="92"/>
      <c r="EK598" s="92"/>
      <c r="EL598" s="92"/>
      <c r="EM598" s="92"/>
      <c r="EN598" s="92"/>
      <c r="EO598" s="92"/>
      <c r="EP598" s="92"/>
      <c r="EQ598" s="92"/>
      <c r="ER598" s="92"/>
      <c r="ES598" s="92"/>
      <c r="ET598" s="92"/>
      <c r="EU598" s="92"/>
      <c r="EV598" s="92"/>
      <c r="EW598" s="92"/>
      <c r="EX598" s="92"/>
      <c r="EY598" s="92"/>
      <c r="EZ598" s="92"/>
      <c r="FA598" s="92"/>
      <c r="FB598" s="92"/>
      <c r="FC598" s="92"/>
      <c r="FD598" s="92"/>
      <c r="FE598" s="92"/>
      <c r="FF598" s="92"/>
      <c r="FG598" s="92"/>
      <c r="FH598" s="92"/>
      <c r="FI598" s="92"/>
      <c r="FJ598" s="92"/>
      <c r="FK598" s="92"/>
      <c r="FL598" s="92"/>
      <c r="FM598" s="92"/>
      <c r="FN598" s="92"/>
      <c r="FO598" s="92"/>
      <c r="FP598" s="92"/>
      <c r="FQ598" s="92"/>
      <c r="FR598" s="92"/>
      <c r="FS598" s="92"/>
      <c r="FT598" s="92"/>
      <c r="FU598" s="92"/>
      <c r="FV598" s="92"/>
      <c r="FW598" s="92"/>
      <c r="FX598" s="92"/>
      <c r="FY598" s="92"/>
      <c r="FZ598" s="92"/>
      <c r="GA598" s="92"/>
      <c r="GB598" s="92"/>
      <c r="GC598" s="92"/>
      <c r="GD598" s="92"/>
      <c r="GE598" s="92"/>
      <c r="GF598" s="92"/>
      <c r="GG598" s="92"/>
      <c r="GH598" s="92"/>
      <c r="GI598" s="92"/>
      <c r="GJ598" s="92"/>
      <c r="GK598" s="92"/>
      <c r="GL598" s="92"/>
      <c r="GM598" s="92"/>
    </row>
    <row r="599" spans="1:195" s="125" customFormat="1" ht="18.75" customHeight="1">
      <c r="A599" s="5"/>
      <c r="B599" s="126"/>
      <c r="C599" s="126"/>
      <c r="D599" s="126"/>
      <c r="E599" s="429"/>
      <c r="F599" s="400"/>
      <c r="G599" s="400"/>
      <c r="H599" s="400"/>
      <c r="I599" s="400"/>
      <c r="J599" s="400"/>
      <c r="K599" s="400"/>
      <c r="L599" s="400"/>
      <c r="M599" s="400"/>
      <c r="N599" s="400"/>
      <c r="O599" s="400"/>
      <c r="P599" s="400"/>
      <c r="Q599" s="400"/>
      <c r="R599" s="400"/>
      <c r="S599" s="400"/>
      <c r="T599" s="401"/>
      <c r="U599" s="429" t="s">
        <v>104</v>
      </c>
      <c r="V599" s="400"/>
      <c r="W599" s="400"/>
      <c r="X599" s="400"/>
      <c r="Y599" s="400"/>
      <c r="Z599" s="400"/>
      <c r="AA599" s="400"/>
      <c r="AB599" s="400"/>
      <c r="AC599" s="400"/>
      <c r="AD599" s="400"/>
      <c r="AE599" s="400"/>
      <c r="AF599" s="400"/>
      <c r="AG599" s="400"/>
      <c r="AH599" s="400"/>
      <c r="AI599" s="400"/>
      <c r="AJ599" s="401"/>
      <c r="AK599" s="429" t="s">
        <v>105</v>
      </c>
      <c r="AL599" s="400"/>
      <c r="AM599" s="400"/>
      <c r="AN599" s="400"/>
      <c r="AO599" s="400"/>
      <c r="AP599" s="400"/>
      <c r="AQ599" s="400"/>
      <c r="AR599" s="400"/>
      <c r="AS599" s="400"/>
      <c r="AT599" s="401"/>
      <c r="AU599" s="412" t="s">
        <v>106</v>
      </c>
      <c r="AV599" s="413"/>
      <c r="AW599" s="413"/>
      <c r="AX599" s="413"/>
      <c r="AY599" s="413"/>
      <c r="AZ599" s="413"/>
      <c r="BA599" s="413"/>
      <c r="BB599" s="413"/>
      <c r="BC599" s="413"/>
      <c r="BD599" s="413"/>
      <c r="BE599" s="413"/>
      <c r="BF599" s="413"/>
      <c r="BG599" s="413"/>
      <c r="BH599" s="413"/>
      <c r="BI599" s="413"/>
      <c r="BJ599" s="414"/>
      <c r="BK599" s="5"/>
      <c r="BL599" s="5"/>
      <c r="BM599" s="5"/>
      <c r="BN599" s="5"/>
      <c r="BO599" s="5"/>
      <c r="BP599" s="5"/>
      <c r="BQ599" s="126"/>
      <c r="BR599" s="126"/>
      <c r="BS599" s="429"/>
      <c r="BT599" s="400"/>
      <c r="BU599" s="400"/>
      <c r="BV599" s="400"/>
      <c r="BW599" s="400"/>
      <c r="BX599" s="400"/>
      <c r="BY599" s="400"/>
      <c r="BZ599" s="400"/>
      <c r="CA599" s="400"/>
      <c r="CB599" s="400"/>
      <c r="CC599" s="400"/>
      <c r="CD599" s="400"/>
      <c r="CE599" s="400"/>
      <c r="CF599" s="400"/>
      <c r="CG599" s="400"/>
      <c r="CH599" s="401"/>
      <c r="CI599" s="429" t="s">
        <v>104</v>
      </c>
      <c r="CJ599" s="400"/>
      <c r="CK599" s="400"/>
      <c r="CL599" s="400"/>
      <c r="CM599" s="400"/>
      <c r="CN599" s="400"/>
      <c r="CO599" s="400"/>
      <c r="CP599" s="400"/>
      <c r="CQ599" s="400"/>
      <c r="CR599" s="400"/>
      <c r="CS599" s="400"/>
      <c r="CT599" s="400"/>
      <c r="CU599" s="400"/>
      <c r="CV599" s="400"/>
      <c r="CW599" s="400"/>
      <c r="CX599" s="401"/>
      <c r="CY599" s="429" t="s">
        <v>105</v>
      </c>
      <c r="CZ599" s="400"/>
      <c r="DA599" s="400"/>
      <c r="DB599" s="400"/>
      <c r="DC599" s="400"/>
      <c r="DD599" s="400"/>
      <c r="DE599" s="400"/>
      <c r="DF599" s="400"/>
      <c r="DG599" s="400"/>
      <c r="DH599" s="401"/>
      <c r="DI599" s="412" t="s">
        <v>106</v>
      </c>
      <c r="DJ599" s="413"/>
      <c r="DK599" s="413"/>
      <c r="DL599" s="413"/>
      <c r="DM599" s="413"/>
      <c r="DN599" s="413"/>
      <c r="DO599" s="413"/>
      <c r="DP599" s="413"/>
      <c r="DQ599" s="413"/>
      <c r="DR599" s="413"/>
      <c r="DS599" s="413"/>
      <c r="DT599" s="413"/>
      <c r="DU599" s="413"/>
      <c r="DV599" s="413"/>
      <c r="DW599" s="413"/>
      <c r="DX599" s="413"/>
      <c r="DY599" s="413"/>
      <c r="DZ599" s="414"/>
      <c r="EA599" s="5"/>
      <c r="EB599" s="5"/>
      <c r="EC599" s="5"/>
      <c r="ED599" s="124"/>
      <c r="EE599" s="92"/>
      <c r="EF599" s="92"/>
      <c r="EG599" s="92"/>
      <c r="EH599" s="92"/>
      <c r="EI599" s="92"/>
      <c r="EJ599" s="92"/>
      <c r="EK599" s="92"/>
      <c r="EL599" s="92"/>
      <c r="EM599" s="92"/>
      <c r="EN599" s="92"/>
      <c r="EO599" s="92"/>
      <c r="EP599" s="92"/>
      <c r="EQ599" s="92"/>
      <c r="ER599" s="92"/>
      <c r="ES599" s="92"/>
      <c r="ET599" s="92"/>
      <c r="EU599" s="92"/>
      <c r="EV599" s="92"/>
      <c r="EW599" s="92"/>
      <c r="EX599" s="92"/>
      <c r="EY599" s="92"/>
      <c r="EZ599" s="92"/>
      <c r="FA599" s="92"/>
      <c r="FB599" s="92"/>
      <c r="FC599" s="92"/>
      <c r="FD599" s="92"/>
      <c r="FE599" s="92"/>
      <c r="FF599" s="92"/>
      <c r="FG599" s="92"/>
      <c r="FH599" s="92"/>
      <c r="FI599" s="92"/>
      <c r="FJ599" s="92"/>
      <c r="FK599" s="92"/>
      <c r="FL599" s="92"/>
      <c r="FM599" s="92"/>
      <c r="FN599" s="92"/>
      <c r="FO599" s="92"/>
      <c r="FP599" s="92"/>
      <c r="FQ599" s="92"/>
      <c r="FR599" s="92"/>
      <c r="FS599" s="92"/>
      <c r="FT599" s="92"/>
      <c r="FU599" s="92"/>
      <c r="FV599" s="92"/>
      <c r="FW599" s="92"/>
      <c r="FX599" s="92"/>
      <c r="FY599" s="92"/>
      <c r="FZ599" s="92"/>
      <c r="GA599" s="92"/>
      <c r="GB599" s="92"/>
      <c r="GC599" s="92"/>
      <c r="GD599" s="92"/>
      <c r="GE599" s="92"/>
      <c r="GF599" s="92"/>
      <c r="GG599" s="92"/>
      <c r="GH599" s="92"/>
      <c r="GI599" s="92"/>
      <c r="GJ599" s="92"/>
      <c r="GK599" s="92"/>
      <c r="GL599" s="92"/>
      <c r="GM599" s="92"/>
    </row>
    <row r="600" spans="1:195" s="125" customFormat="1" ht="18.75" customHeight="1">
      <c r="A600" s="5"/>
      <c r="B600" s="126"/>
      <c r="C600" s="126"/>
      <c r="D600" s="126"/>
      <c r="E600" s="430"/>
      <c r="F600" s="404"/>
      <c r="G600" s="404"/>
      <c r="H600" s="404"/>
      <c r="I600" s="404"/>
      <c r="J600" s="404"/>
      <c r="K600" s="404"/>
      <c r="L600" s="404"/>
      <c r="M600" s="404"/>
      <c r="N600" s="404"/>
      <c r="O600" s="404"/>
      <c r="P600" s="404"/>
      <c r="Q600" s="404"/>
      <c r="R600" s="404"/>
      <c r="S600" s="404"/>
      <c r="T600" s="405"/>
      <c r="U600" s="430"/>
      <c r="V600" s="404"/>
      <c r="W600" s="404"/>
      <c r="X600" s="404"/>
      <c r="Y600" s="404"/>
      <c r="Z600" s="404"/>
      <c r="AA600" s="404"/>
      <c r="AB600" s="404"/>
      <c r="AC600" s="404"/>
      <c r="AD600" s="404"/>
      <c r="AE600" s="404"/>
      <c r="AF600" s="404"/>
      <c r="AG600" s="404"/>
      <c r="AH600" s="404"/>
      <c r="AI600" s="404"/>
      <c r="AJ600" s="405"/>
      <c r="AK600" s="430"/>
      <c r="AL600" s="404"/>
      <c r="AM600" s="404"/>
      <c r="AN600" s="404"/>
      <c r="AO600" s="404"/>
      <c r="AP600" s="404"/>
      <c r="AQ600" s="404"/>
      <c r="AR600" s="404"/>
      <c r="AS600" s="404"/>
      <c r="AT600" s="405"/>
      <c r="AU600" s="412" t="s">
        <v>107</v>
      </c>
      <c r="AV600" s="413"/>
      <c r="AW600" s="413"/>
      <c r="AX600" s="413"/>
      <c r="AY600" s="413"/>
      <c r="AZ600" s="414"/>
      <c r="BA600" s="412" t="s">
        <v>108</v>
      </c>
      <c r="BB600" s="413"/>
      <c r="BC600" s="413"/>
      <c r="BD600" s="413"/>
      <c r="BE600" s="413"/>
      <c r="BF600" s="413"/>
      <c r="BG600" s="413"/>
      <c r="BH600" s="413"/>
      <c r="BI600" s="413"/>
      <c r="BJ600" s="414"/>
      <c r="BK600" s="5"/>
      <c r="BL600" s="5"/>
      <c r="BM600" s="5"/>
      <c r="BN600" s="5"/>
      <c r="BO600" s="5"/>
      <c r="BP600" s="5"/>
      <c r="BQ600" s="126"/>
      <c r="BR600" s="126"/>
      <c r="BS600" s="430"/>
      <c r="BT600" s="404"/>
      <c r="BU600" s="404"/>
      <c r="BV600" s="404"/>
      <c r="BW600" s="404"/>
      <c r="BX600" s="404"/>
      <c r="BY600" s="404"/>
      <c r="BZ600" s="404"/>
      <c r="CA600" s="404"/>
      <c r="CB600" s="404"/>
      <c r="CC600" s="404"/>
      <c r="CD600" s="404"/>
      <c r="CE600" s="404"/>
      <c r="CF600" s="404"/>
      <c r="CG600" s="404"/>
      <c r="CH600" s="405"/>
      <c r="CI600" s="430"/>
      <c r="CJ600" s="404"/>
      <c r="CK600" s="404"/>
      <c r="CL600" s="404"/>
      <c r="CM600" s="404"/>
      <c r="CN600" s="404"/>
      <c r="CO600" s="404"/>
      <c r="CP600" s="404"/>
      <c r="CQ600" s="404"/>
      <c r="CR600" s="404"/>
      <c r="CS600" s="404"/>
      <c r="CT600" s="404"/>
      <c r="CU600" s="404"/>
      <c r="CV600" s="404"/>
      <c r="CW600" s="404"/>
      <c r="CX600" s="405"/>
      <c r="CY600" s="430"/>
      <c r="CZ600" s="404"/>
      <c r="DA600" s="404"/>
      <c r="DB600" s="404"/>
      <c r="DC600" s="404"/>
      <c r="DD600" s="404"/>
      <c r="DE600" s="404"/>
      <c r="DF600" s="404"/>
      <c r="DG600" s="404"/>
      <c r="DH600" s="405"/>
      <c r="DI600" s="412" t="s">
        <v>107</v>
      </c>
      <c r="DJ600" s="413"/>
      <c r="DK600" s="413"/>
      <c r="DL600" s="414"/>
      <c r="DM600" s="415" t="s">
        <v>438</v>
      </c>
      <c r="DN600" s="416"/>
      <c r="DO600" s="416"/>
      <c r="DP600" s="417"/>
      <c r="DQ600" s="412" t="s">
        <v>108</v>
      </c>
      <c r="DR600" s="413"/>
      <c r="DS600" s="413"/>
      <c r="DT600" s="413"/>
      <c r="DU600" s="413"/>
      <c r="DV600" s="413"/>
      <c r="DW600" s="413"/>
      <c r="DX600" s="413"/>
      <c r="DY600" s="413"/>
      <c r="DZ600" s="414"/>
      <c r="EA600" s="5"/>
      <c r="EB600" s="5"/>
      <c r="EC600" s="5"/>
      <c r="ED600" s="124"/>
      <c r="EE600" s="92"/>
      <c r="EF600" s="92"/>
      <c r="EG600" s="92"/>
      <c r="EH600" s="92"/>
      <c r="EI600" s="92"/>
      <c r="EJ600" s="92"/>
      <c r="EK600" s="92"/>
      <c r="EL600" s="92"/>
      <c r="EM600" s="92"/>
      <c r="EN600" s="92"/>
      <c r="EO600" s="92"/>
      <c r="EP600" s="92"/>
      <c r="EQ600" s="92"/>
      <c r="ER600" s="92"/>
      <c r="ES600" s="92"/>
      <c r="ET600" s="92"/>
      <c r="EU600" s="92"/>
      <c r="EV600" s="92"/>
      <c r="EW600" s="92"/>
      <c r="EX600" s="92"/>
      <c r="EY600" s="92"/>
      <c r="EZ600" s="92"/>
      <c r="FA600" s="92"/>
      <c r="FB600" s="92"/>
      <c r="FC600" s="92"/>
      <c r="FD600" s="92"/>
      <c r="FE600" s="92"/>
      <c r="FF600" s="92"/>
      <c r="FG600" s="92"/>
      <c r="FH600" s="92"/>
      <c r="FI600" s="92"/>
      <c r="FJ600" s="92"/>
      <c r="FK600" s="92"/>
      <c r="FL600" s="92"/>
      <c r="FM600" s="92"/>
      <c r="FN600" s="92"/>
      <c r="FO600" s="92"/>
      <c r="FP600" s="92"/>
      <c r="FQ600" s="92"/>
      <c r="FR600" s="92"/>
      <c r="FS600" s="92"/>
      <c r="FT600" s="92"/>
      <c r="FU600" s="92"/>
      <c r="FV600" s="92"/>
      <c r="FW600" s="92"/>
      <c r="FX600" s="92"/>
      <c r="FY600" s="92"/>
      <c r="FZ600" s="92"/>
      <c r="GA600" s="92"/>
      <c r="GB600" s="92"/>
      <c r="GC600" s="92"/>
      <c r="GD600" s="92"/>
      <c r="GE600" s="92"/>
      <c r="GF600" s="92"/>
      <c r="GG600" s="92"/>
      <c r="GH600" s="92"/>
      <c r="GI600" s="92"/>
      <c r="GJ600" s="92"/>
      <c r="GK600" s="92"/>
      <c r="GL600" s="92"/>
      <c r="GM600" s="92"/>
    </row>
    <row r="601" spans="1:195" s="125" customFormat="1" ht="5.0999999999999996" customHeight="1" thickBot="1">
      <c r="A601" s="5"/>
      <c r="B601" s="127"/>
      <c r="C601" s="127"/>
      <c r="D601" s="127"/>
      <c r="E601" s="693" t="s">
        <v>109</v>
      </c>
      <c r="F601" s="694"/>
      <c r="G601" s="694"/>
      <c r="H601" s="694"/>
      <c r="I601" s="694"/>
      <c r="J601" s="694"/>
      <c r="K601" s="694"/>
      <c r="L601" s="694"/>
      <c r="M601" s="694"/>
      <c r="N601" s="694"/>
      <c r="O601" s="694"/>
      <c r="P601" s="694"/>
      <c r="Q601" s="694"/>
      <c r="R601" s="694"/>
      <c r="S601" s="694"/>
      <c r="T601" s="695"/>
      <c r="U601" s="702"/>
      <c r="V601" s="703"/>
      <c r="W601" s="703"/>
      <c r="X601" s="703"/>
      <c r="Y601" s="703"/>
      <c r="Z601" s="703"/>
      <c r="AA601" s="703"/>
      <c r="AB601" s="703"/>
      <c r="AC601" s="703"/>
      <c r="AD601" s="703"/>
      <c r="AE601" s="703"/>
      <c r="AF601" s="703"/>
      <c r="AG601" s="703"/>
      <c r="AH601" s="703"/>
      <c r="AI601" s="703"/>
      <c r="AJ601" s="704"/>
      <c r="AK601" s="711"/>
      <c r="AL601" s="712"/>
      <c r="AM601" s="712"/>
      <c r="AN601" s="712"/>
      <c r="AO601" s="712"/>
      <c r="AP601" s="712"/>
      <c r="AQ601" s="712"/>
      <c r="AR601" s="712"/>
      <c r="AS601" s="400" t="s">
        <v>273</v>
      </c>
      <c r="AT601" s="401"/>
      <c r="AU601" s="347"/>
      <c r="AV601" s="348"/>
      <c r="AW601" s="348"/>
      <c r="AX601" s="348"/>
      <c r="AY601" s="348"/>
      <c r="AZ601" s="348"/>
      <c r="BA601" s="347"/>
      <c r="BB601" s="348"/>
      <c r="BC601" s="349"/>
      <c r="BD601" s="348"/>
      <c r="BE601" s="397"/>
      <c r="BF601" s="397"/>
      <c r="BG601" s="397"/>
      <c r="BH601" s="400" t="s">
        <v>47</v>
      </c>
      <c r="BI601" s="400"/>
      <c r="BJ601" s="401"/>
      <c r="BK601" s="5"/>
      <c r="BL601" s="5"/>
      <c r="BM601" s="5"/>
      <c r="BN601" s="5"/>
      <c r="BO601" s="5"/>
      <c r="BP601" s="5"/>
      <c r="BQ601" s="127"/>
      <c r="BR601" s="127"/>
      <c r="BS601" s="693" t="s">
        <v>109</v>
      </c>
      <c r="BT601" s="694"/>
      <c r="BU601" s="694"/>
      <c r="BV601" s="694"/>
      <c r="BW601" s="694"/>
      <c r="BX601" s="694"/>
      <c r="BY601" s="694"/>
      <c r="BZ601" s="694"/>
      <c r="CA601" s="694"/>
      <c r="CB601" s="694"/>
      <c r="CC601" s="694"/>
      <c r="CD601" s="694"/>
      <c r="CE601" s="694"/>
      <c r="CF601" s="694"/>
      <c r="CG601" s="694"/>
      <c r="CH601" s="695"/>
      <c r="CI601" s="702" t="s">
        <v>384</v>
      </c>
      <c r="CJ601" s="703"/>
      <c r="CK601" s="703"/>
      <c r="CL601" s="703"/>
      <c r="CM601" s="703"/>
      <c r="CN601" s="703"/>
      <c r="CO601" s="703"/>
      <c r="CP601" s="703"/>
      <c r="CQ601" s="703"/>
      <c r="CR601" s="703"/>
      <c r="CS601" s="703"/>
      <c r="CT601" s="703"/>
      <c r="CU601" s="703"/>
      <c r="CV601" s="703"/>
      <c r="CW601" s="703"/>
      <c r="CX601" s="704"/>
      <c r="CY601" s="711">
        <v>2000</v>
      </c>
      <c r="CZ601" s="712"/>
      <c r="DA601" s="712"/>
      <c r="DB601" s="712"/>
      <c r="DC601" s="712"/>
      <c r="DD601" s="712"/>
      <c r="DE601" s="712"/>
      <c r="DF601" s="712"/>
      <c r="DG601" s="400" t="s">
        <v>273</v>
      </c>
      <c r="DH601" s="401"/>
      <c r="DI601" s="347"/>
      <c r="DJ601" s="348"/>
      <c r="DK601" s="348"/>
      <c r="DL601" s="348"/>
      <c r="DM601" s="371"/>
      <c r="DN601" s="372"/>
      <c r="DO601" s="372"/>
      <c r="DP601" s="373"/>
      <c r="DQ601" s="347"/>
      <c r="DR601" s="348"/>
      <c r="DS601" s="349"/>
      <c r="DT601" s="348"/>
      <c r="DU601" s="397">
        <v>4</v>
      </c>
      <c r="DV601" s="397"/>
      <c r="DW601" s="397"/>
      <c r="DX601" s="400" t="s">
        <v>47</v>
      </c>
      <c r="DY601" s="400"/>
      <c r="DZ601" s="401"/>
      <c r="EA601" s="5"/>
      <c r="EB601" s="5"/>
      <c r="EC601" s="5"/>
      <c r="ED601" s="128"/>
      <c r="EE601" s="128"/>
      <c r="EF601" s="68"/>
      <c r="EG601" s="68"/>
      <c r="EH601" s="68"/>
      <c r="EI601" s="68"/>
      <c r="EJ601" s="68"/>
      <c r="EK601" s="68"/>
      <c r="EL601" s="68"/>
      <c r="EM601" s="68"/>
      <c r="EN601" s="129"/>
      <c r="EO601" s="129"/>
      <c r="EP601" s="129"/>
      <c r="EQ601" s="92"/>
      <c r="ER601" s="130"/>
      <c r="ES601" s="130"/>
      <c r="ET601" s="130"/>
      <c r="EU601" s="92"/>
      <c r="EV601" s="130"/>
      <c r="EW601" s="92"/>
      <c r="EX601" s="92"/>
      <c r="EY601" s="92"/>
      <c r="EZ601" s="92"/>
      <c r="FA601" s="92"/>
      <c r="FB601" s="92"/>
      <c r="FC601" s="92"/>
      <c r="FD601" s="92"/>
      <c r="FE601" s="92"/>
      <c r="FF601" s="92"/>
      <c r="FG601" s="92"/>
      <c r="FH601" s="92"/>
      <c r="FI601" s="92"/>
      <c r="FJ601" s="92"/>
      <c r="FK601" s="92"/>
      <c r="FL601" s="92"/>
      <c r="FM601" s="92"/>
      <c r="FN601" s="92"/>
      <c r="FO601" s="92"/>
      <c r="FP601" s="92"/>
      <c r="FQ601" s="92"/>
      <c r="FR601" s="92"/>
      <c r="FS601" s="92"/>
      <c r="FT601" s="92"/>
      <c r="FU601" s="92"/>
      <c r="FV601" s="92"/>
      <c r="FW601" s="92"/>
      <c r="FX601" s="92"/>
      <c r="FY601" s="92"/>
      <c r="FZ601" s="92"/>
      <c r="GA601" s="92"/>
      <c r="GB601" s="92"/>
      <c r="GC601" s="92"/>
      <c r="GD601" s="92"/>
      <c r="GE601" s="92"/>
      <c r="GF601" s="92"/>
      <c r="GG601" s="92"/>
      <c r="GH601" s="92"/>
      <c r="GI601" s="92"/>
      <c r="GJ601" s="92"/>
      <c r="GK601" s="92"/>
      <c r="GL601" s="92"/>
      <c r="GM601" s="92"/>
    </row>
    <row r="602" spans="1:195" s="125" customFormat="1" ht="15" thickBot="1">
      <c r="A602" s="5"/>
      <c r="B602" s="127"/>
      <c r="C602" s="127"/>
      <c r="D602" s="127"/>
      <c r="E602" s="696"/>
      <c r="F602" s="697"/>
      <c r="G602" s="697"/>
      <c r="H602" s="697"/>
      <c r="I602" s="697"/>
      <c r="J602" s="697"/>
      <c r="K602" s="697"/>
      <c r="L602" s="697"/>
      <c r="M602" s="697"/>
      <c r="N602" s="697"/>
      <c r="O602" s="697"/>
      <c r="P602" s="697"/>
      <c r="Q602" s="697"/>
      <c r="R602" s="697"/>
      <c r="S602" s="697"/>
      <c r="T602" s="698"/>
      <c r="U602" s="705"/>
      <c r="V602" s="706"/>
      <c r="W602" s="706"/>
      <c r="X602" s="706"/>
      <c r="Y602" s="706"/>
      <c r="Z602" s="706"/>
      <c r="AA602" s="706"/>
      <c r="AB602" s="706"/>
      <c r="AC602" s="706"/>
      <c r="AD602" s="706"/>
      <c r="AE602" s="706"/>
      <c r="AF602" s="706"/>
      <c r="AG602" s="706"/>
      <c r="AH602" s="706"/>
      <c r="AI602" s="706"/>
      <c r="AJ602" s="707"/>
      <c r="AK602" s="713"/>
      <c r="AL602" s="714"/>
      <c r="AM602" s="714"/>
      <c r="AN602" s="714"/>
      <c r="AO602" s="714"/>
      <c r="AP602" s="714"/>
      <c r="AQ602" s="714"/>
      <c r="AR602" s="714"/>
      <c r="AS602" s="402"/>
      <c r="AT602" s="403"/>
      <c r="AU602" s="350"/>
      <c r="AV602" s="80"/>
      <c r="AW602" s="408"/>
      <c r="AX602" s="409"/>
      <c r="AY602" s="80"/>
      <c r="AZ602" s="80"/>
      <c r="BA602" s="350"/>
      <c r="BB602" s="4"/>
      <c r="BC602" s="408"/>
      <c r="BD602" s="409"/>
      <c r="BE602" s="398"/>
      <c r="BF602" s="398"/>
      <c r="BG602" s="398"/>
      <c r="BH602" s="402"/>
      <c r="BI602" s="402"/>
      <c r="BJ602" s="403"/>
      <c r="BK602" s="5"/>
      <c r="BL602" s="5"/>
      <c r="BM602" s="5"/>
      <c r="BN602" s="5"/>
      <c r="BO602" s="5"/>
      <c r="BP602" s="5"/>
      <c r="BQ602" s="127"/>
      <c r="BR602" s="127"/>
      <c r="BS602" s="696"/>
      <c r="BT602" s="697"/>
      <c r="BU602" s="697"/>
      <c r="BV602" s="697"/>
      <c r="BW602" s="697"/>
      <c r="BX602" s="697"/>
      <c r="BY602" s="697"/>
      <c r="BZ602" s="697"/>
      <c r="CA602" s="697"/>
      <c r="CB602" s="697"/>
      <c r="CC602" s="697"/>
      <c r="CD602" s="697"/>
      <c r="CE602" s="697"/>
      <c r="CF602" s="697"/>
      <c r="CG602" s="697"/>
      <c r="CH602" s="698"/>
      <c r="CI602" s="705"/>
      <c r="CJ602" s="706"/>
      <c r="CK602" s="706"/>
      <c r="CL602" s="706"/>
      <c r="CM602" s="706"/>
      <c r="CN602" s="706"/>
      <c r="CO602" s="706"/>
      <c r="CP602" s="706"/>
      <c r="CQ602" s="706"/>
      <c r="CR602" s="706"/>
      <c r="CS602" s="706"/>
      <c r="CT602" s="706"/>
      <c r="CU602" s="706"/>
      <c r="CV602" s="706"/>
      <c r="CW602" s="706"/>
      <c r="CX602" s="707"/>
      <c r="CY602" s="713"/>
      <c r="CZ602" s="714"/>
      <c r="DA602" s="714"/>
      <c r="DB602" s="714"/>
      <c r="DC602" s="714"/>
      <c r="DD602" s="714"/>
      <c r="DE602" s="714"/>
      <c r="DF602" s="714"/>
      <c r="DG602" s="402"/>
      <c r="DH602" s="403"/>
      <c r="DI602" s="350"/>
      <c r="DJ602" s="408"/>
      <c r="DK602" s="409"/>
      <c r="DL602" s="80"/>
      <c r="DM602" s="374"/>
      <c r="DN602" s="406"/>
      <c r="DO602" s="407"/>
      <c r="DP602" s="375"/>
      <c r="DQ602" s="350"/>
      <c r="DR602" s="4"/>
      <c r="DS602" s="408" t="s">
        <v>274</v>
      </c>
      <c r="DT602" s="409"/>
      <c r="DU602" s="398"/>
      <c r="DV602" s="398"/>
      <c r="DW602" s="398"/>
      <c r="DX602" s="402"/>
      <c r="DY602" s="402"/>
      <c r="DZ602" s="403"/>
      <c r="EA602" s="5"/>
      <c r="EB602" s="5"/>
      <c r="EC602" s="5"/>
      <c r="ED602" s="128"/>
      <c r="EE602" s="128"/>
      <c r="EF602" s="68"/>
      <c r="EG602" s="68"/>
      <c r="EI602" s="68"/>
      <c r="EJ602" s="68"/>
      <c r="EK602" s="68"/>
      <c r="EL602" s="68"/>
      <c r="EM602" s="68"/>
      <c r="EN602" s="129"/>
      <c r="EO602" s="129"/>
      <c r="EP602" s="92"/>
      <c r="EQ602" s="92"/>
      <c r="ER602" s="130"/>
      <c r="ES602" s="92"/>
      <c r="ET602" s="92"/>
      <c r="EU602" s="130"/>
      <c r="EV602" s="92"/>
      <c r="EW602" s="92"/>
      <c r="EX602" s="92"/>
      <c r="EY602" s="92"/>
      <c r="EZ602" s="92"/>
      <c r="FA602" s="92"/>
      <c r="FB602" s="92"/>
      <c r="FC602" s="92"/>
      <c r="FD602" s="92"/>
      <c r="FE602" s="92"/>
      <c r="FF602" s="92"/>
      <c r="FG602" s="92"/>
      <c r="FH602" s="92"/>
      <c r="FI602" s="92"/>
      <c r="FJ602" s="92"/>
      <c r="FK602" s="92"/>
      <c r="FL602" s="92"/>
      <c r="FM602" s="92"/>
      <c r="FN602" s="92"/>
      <c r="FO602" s="92"/>
      <c r="FP602" s="92"/>
      <c r="FQ602" s="92"/>
      <c r="FR602" s="92"/>
      <c r="FS602" s="92"/>
      <c r="FT602" s="92"/>
      <c r="FU602" s="92"/>
      <c r="FV602" s="92"/>
      <c r="FW602" s="92"/>
      <c r="FX602" s="92"/>
      <c r="FY602" s="92"/>
      <c r="FZ602" s="92"/>
      <c r="GA602" s="92"/>
      <c r="GB602" s="92"/>
      <c r="GC602" s="92"/>
      <c r="GD602" s="92"/>
      <c r="GE602" s="92"/>
      <c r="GF602" s="92"/>
      <c r="GG602" s="92"/>
      <c r="GH602" s="92"/>
      <c r="GI602" s="92"/>
      <c r="GJ602" s="92"/>
      <c r="GK602" s="92"/>
      <c r="GL602" s="92"/>
    </row>
    <row r="603" spans="1:195" s="125" customFormat="1" ht="5.0999999999999996" customHeight="1">
      <c r="A603" s="5"/>
      <c r="B603" s="127"/>
      <c r="C603" s="127"/>
      <c r="D603" s="127"/>
      <c r="E603" s="699"/>
      <c r="F603" s="700"/>
      <c r="G603" s="700"/>
      <c r="H603" s="700"/>
      <c r="I603" s="700"/>
      <c r="J603" s="700"/>
      <c r="K603" s="700"/>
      <c r="L603" s="700"/>
      <c r="M603" s="700"/>
      <c r="N603" s="700"/>
      <c r="O603" s="700"/>
      <c r="P603" s="700"/>
      <c r="Q603" s="700"/>
      <c r="R603" s="700"/>
      <c r="S603" s="700"/>
      <c r="T603" s="701"/>
      <c r="U603" s="708"/>
      <c r="V603" s="709"/>
      <c r="W603" s="709"/>
      <c r="X603" s="709"/>
      <c r="Y603" s="709"/>
      <c r="Z603" s="709"/>
      <c r="AA603" s="709"/>
      <c r="AB603" s="709"/>
      <c r="AC603" s="709"/>
      <c r="AD603" s="709"/>
      <c r="AE603" s="709"/>
      <c r="AF603" s="709"/>
      <c r="AG603" s="709"/>
      <c r="AH603" s="709"/>
      <c r="AI603" s="709"/>
      <c r="AJ603" s="710"/>
      <c r="AK603" s="715"/>
      <c r="AL603" s="716"/>
      <c r="AM603" s="716"/>
      <c r="AN603" s="716"/>
      <c r="AO603" s="716"/>
      <c r="AP603" s="716"/>
      <c r="AQ603" s="716"/>
      <c r="AR603" s="716"/>
      <c r="AS603" s="404"/>
      <c r="AT603" s="405"/>
      <c r="AU603" s="351"/>
      <c r="AV603" s="352"/>
      <c r="AW603" s="352"/>
      <c r="AX603" s="352"/>
      <c r="AY603" s="352"/>
      <c r="AZ603" s="352"/>
      <c r="BA603" s="351"/>
      <c r="BB603" s="353"/>
      <c r="BC603" s="353"/>
      <c r="BD603" s="352"/>
      <c r="BE603" s="399"/>
      <c r="BF603" s="399"/>
      <c r="BG603" s="399"/>
      <c r="BH603" s="404"/>
      <c r="BI603" s="404"/>
      <c r="BJ603" s="405"/>
      <c r="BK603" s="5"/>
      <c r="BL603" s="5"/>
      <c r="BM603" s="5"/>
      <c r="BN603" s="5"/>
      <c r="BO603" s="5"/>
      <c r="BP603" s="5"/>
      <c r="BQ603" s="127"/>
      <c r="BR603" s="127"/>
      <c r="BS603" s="699"/>
      <c r="BT603" s="700"/>
      <c r="BU603" s="700"/>
      <c r="BV603" s="700"/>
      <c r="BW603" s="700"/>
      <c r="BX603" s="700"/>
      <c r="BY603" s="700"/>
      <c r="BZ603" s="700"/>
      <c r="CA603" s="700"/>
      <c r="CB603" s="700"/>
      <c r="CC603" s="700"/>
      <c r="CD603" s="700"/>
      <c r="CE603" s="700"/>
      <c r="CF603" s="700"/>
      <c r="CG603" s="700"/>
      <c r="CH603" s="701"/>
      <c r="CI603" s="708"/>
      <c r="CJ603" s="709"/>
      <c r="CK603" s="709"/>
      <c r="CL603" s="709"/>
      <c r="CM603" s="709"/>
      <c r="CN603" s="709"/>
      <c r="CO603" s="709"/>
      <c r="CP603" s="709"/>
      <c r="CQ603" s="709"/>
      <c r="CR603" s="709"/>
      <c r="CS603" s="709"/>
      <c r="CT603" s="709"/>
      <c r="CU603" s="709"/>
      <c r="CV603" s="709"/>
      <c r="CW603" s="709"/>
      <c r="CX603" s="710"/>
      <c r="CY603" s="715"/>
      <c r="CZ603" s="716"/>
      <c r="DA603" s="716"/>
      <c r="DB603" s="716"/>
      <c r="DC603" s="716"/>
      <c r="DD603" s="716"/>
      <c r="DE603" s="716"/>
      <c r="DF603" s="716"/>
      <c r="DG603" s="404"/>
      <c r="DH603" s="405"/>
      <c r="DI603" s="351"/>
      <c r="DJ603" s="352"/>
      <c r="DK603" s="352"/>
      <c r="DL603" s="352"/>
      <c r="DM603" s="376"/>
      <c r="DN603" s="377"/>
      <c r="DO603" s="377"/>
      <c r="DP603" s="378"/>
      <c r="DQ603" s="351"/>
      <c r="DR603" s="353"/>
      <c r="DS603" s="353"/>
      <c r="DT603" s="352"/>
      <c r="DU603" s="399"/>
      <c r="DV603" s="399"/>
      <c r="DW603" s="399"/>
      <c r="DX603" s="404"/>
      <c r="DY603" s="404"/>
      <c r="DZ603" s="405"/>
      <c r="EA603" s="5"/>
      <c r="EB603" s="5"/>
      <c r="EC603" s="5"/>
      <c r="ED603" s="128"/>
      <c r="EE603" s="128"/>
      <c r="EF603" s="68"/>
      <c r="EG603" s="68"/>
      <c r="EH603" s="68"/>
      <c r="EI603" s="68"/>
      <c r="EJ603" s="68"/>
      <c r="EK603" s="68"/>
      <c r="EL603" s="68"/>
      <c r="EM603" s="68"/>
      <c r="EN603" s="129"/>
      <c r="EO603" s="129"/>
      <c r="EP603" s="129"/>
      <c r="EQ603" s="92"/>
      <c r="ER603" s="92"/>
      <c r="ES603" s="130"/>
      <c r="ET603" s="92"/>
      <c r="EU603" s="92"/>
      <c r="EV603" s="130"/>
      <c r="EW603" s="92"/>
      <c r="EX603" s="92"/>
      <c r="EY603" s="92"/>
      <c r="EZ603" s="92"/>
      <c r="FA603" s="92"/>
      <c r="FB603" s="92"/>
      <c r="FC603" s="92"/>
      <c r="FD603" s="92"/>
      <c r="FE603" s="92"/>
      <c r="FF603" s="92"/>
      <c r="FG603" s="92"/>
      <c r="FH603" s="92"/>
      <c r="FI603" s="92"/>
      <c r="FJ603" s="92"/>
      <c r="FK603" s="92"/>
      <c r="FL603" s="92"/>
      <c r="FM603" s="92"/>
      <c r="FN603" s="92"/>
      <c r="FO603" s="92"/>
      <c r="FP603" s="92"/>
      <c r="FQ603" s="92"/>
      <c r="FR603" s="92"/>
      <c r="FS603" s="92"/>
      <c r="FT603" s="92"/>
      <c r="FU603" s="92"/>
      <c r="FV603" s="92"/>
      <c r="FW603" s="92"/>
      <c r="FX603" s="92"/>
      <c r="FY603" s="92"/>
      <c r="FZ603" s="92"/>
      <c r="GA603" s="92"/>
      <c r="GB603" s="92"/>
      <c r="GC603" s="92"/>
      <c r="GD603" s="92"/>
      <c r="GE603" s="92"/>
      <c r="GF603" s="92"/>
      <c r="GG603" s="92"/>
      <c r="GH603" s="92"/>
      <c r="GI603" s="92"/>
      <c r="GJ603" s="92"/>
      <c r="GK603" s="92"/>
      <c r="GL603" s="92"/>
      <c r="GM603" s="92"/>
    </row>
    <row r="604" spans="1:195" s="125" customFormat="1" ht="5.0999999999999996" customHeight="1" thickBot="1">
      <c r="A604" s="5"/>
      <c r="B604" s="127"/>
      <c r="C604" s="127"/>
      <c r="D604" s="127"/>
      <c r="E604" s="693" t="s">
        <v>126</v>
      </c>
      <c r="F604" s="694"/>
      <c r="G604" s="694"/>
      <c r="H604" s="694"/>
      <c r="I604" s="694"/>
      <c r="J604" s="694"/>
      <c r="K604" s="694"/>
      <c r="L604" s="694"/>
      <c r="M604" s="694"/>
      <c r="N604" s="694"/>
      <c r="O604" s="694"/>
      <c r="P604" s="694"/>
      <c r="Q604" s="694"/>
      <c r="R604" s="694"/>
      <c r="S604" s="694"/>
      <c r="T604" s="695"/>
      <c r="U604" s="702"/>
      <c r="V604" s="703"/>
      <c r="W604" s="703"/>
      <c r="X604" s="703"/>
      <c r="Y604" s="703"/>
      <c r="Z604" s="703"/>
      <c r="AA604" s="703"/>
      <c r="AB604" s="703"/>
      <c r="AC604" s="703"/>
      <c r="AD604" s="703"/>
      <c r="AE604" s="703"/>
      <c r="AF604" s="703"/>
      <c r="AG604" s="703"/>
      <c r="AH604" s="703"/>
      <c r="AI604" s="703"/>
      <c r="AJ604" s="704"/>
      <c r="AK604" s="711"/>
      <c r="AL604" s="712"/>
      <c r="AM604" s="712"/>
      <c r="AN604" s="712"/>
      <c r="AO604" s="712"/>
      <c r="AP604" s="712"/>
      <c r="AQ604" s="712"/>
      <c r="AR604" s="712"/>
      <c r="AS604" s="400" t="s">
        <v>273</v>
      </c>
      <c r="AT604" s="401"/>
      <c r="AU604" s="347"/>
      <c r="AV604" s="348"/>
      <c r="AW604" s="348"/>
      <c r="AX604" s="348"/>
      <c r="AY604" s="348"/>
      <c r="AZ604" s="348"/>
      <c r="BA604" s="347"/>
      <c r="BB604" s="348"/>
      <c r="BC604" s="349"/>
      <c r="BD604" s="348"/>
      <c r="BE604" s="397"/>
      <c r="BF604" s="397"/>
      <c r="BG604" s="397"/>
      <c r="BH604" s="400" t="s">
        <v>47</v>
      </c>
      <c r="BI604" s="400"/>
      <c r="BJ604" s="401"/>
      <c r="BK604" s="5"/>
      <c r="BL604" s="5"/>
      <c r="BM604" s="5"/>
      <c r="BN604" s="5"/>
      <c r="BO604" s="5"/>
      <c r="BP604" s="5"/>
      <c r="BQ604" s="127"/>
      <c r="BR604" s="127"/>
      <c r="BS604" s="693" t="s">
        <v>126</v>
      </c>
      <c r="BT604" s="694"/>
      <c r="BU604" s="694"/>
      <c r="BV604" s="694"/>
      <c r="BW604" s="694"/>
      <c r="BX604" s="694"/>
      <c r="BY604" s="694"/>
      <c r="BZ604" s="694"/>
      <c r="CA604" s="694"/>
      <c r="CB604" s="694"/>
      <c r="CC604" s="694"/>
      <c r="CD604" s="694"/>
      <c r="CE604" s="694"/>
      <c r="CF604" s="694"/>
      <c r="CG604" s="694"/>
      <c r="CH604" s="695"/>
      <c r="CI604" s="702" t="s">
        <v>384</v>
      </c>
      <c r="CJ604" s="703"/>
      <c r="CK604" s="703"/>
      <c r="CL604" s="703"/>
      <c r="CM604" s="703"/>
      <c r="CN604" s="703"/>
      <c r="CO604" s="703"/>
      <c r="CP604" s="703"/>
      <c r="CQ604" s="703"/>
      <c r="CR604" s="703"/>
      <c r="CS604" s="703"/>
      <c r="CT604" s="703"/>
      <c r="CU604" s="703"/>
      <c r="CV604" s="703"/>
      <c r="CW604" s="703"/>
      <c r="CX604" s="704"/>
      <c r="CY604" s="711">
        <v>2000</v>
      </c>
      <c r="CZ604" s="712"/>
      <c r="DA604" s="712"/>
      <c r="DB604" s="712"/>
      <c r="DC604" s="712"/>
      <c r="DD604" s="712"/>
      <c r="DE604" s="712"/>
      <c r="DF604" s="712"/>
      <c r="DG604" s="400" t="s">
        <v>273</v>
      </c>
      <c r="DH604" s="401"/>
      <c r="DI604" s="347"/>
      <c r="DJ604" s="348"/>
      <c r="DK604" s="348"/>
      <c r="DL604" s="348"/>
      <c r="DM604" s="371"/>
      <c r="DN604" s="372"/>
      <c r="DO604" s="372"/>
      <c r="DP604" s="373"/>
      <c r="DQ604" s="347"/>
      <c r="DR604" s="348"/>
      <c r="DS604" s="349"/>
      <c r="DT604" s="348"/>
      <c r="DU604" s="397">
        <v>4</v>
      </c>
      <c r="DV604" s="397"/>
      <c r="DW604" s="397"/>
      <c r="DX604" s="400" t="s">
        <v>47</v>
      </c>
      <c r="DY604" s="400"/>
      <c r="DZ604" s="401"/>
      <c r="EA604" s="5"/>
      <c r="EB604" s="5"/>
      <c r="EC604" s="5"/>
      <c r="ED604" s="128"/>
      <c r="EE604" s="128"/>
      <c r="EF604" s="68"/>
      <c r="EG604" s="68"/>
      <c r="EH604" s="68"/>
      <c r="EI604" s="68"/>
      <c r="EJ604" s="68"/>
      <c r="EK604" s="68"/>
      <c r="EL604" s="68"/>
      <c r="EM604" s="68"/>
      <c r="EN604" s="129"/>
      <c r="EO604" s="129"/>
      <c r="EP604" s="129"/>
      <c r="EQ604" s="92"/>
      <c r="ER604" s="130"/>
      <c r="ES604" s="130"/>
      <c r="ET604" s="130"/>
      <c r="EU604" s="92"/>
      <c r="EV604" s="130"/>
      <c r="EW604" s="92"/>
      <c r="EX604" s="92"/>
      <c r="EY604" s="92"/>
      <c r="EZ604" s="92"/>
      <c r="FA604" s="92"/>
      <c r="FB604" s="92"/>
      <c r="FC604" s="92"/>
      <c r="FD604" s="92"/>
      <c r="FE604" s="92"/>
      <c r="FF604" s="92"/>
      <c r="FG604" s="92"/>
      <c r="FH604" s="92"/>
      <c r="FI604" s="92"/>
      <c r="FJ604" s="92"/>
      <c r="FK604" s="92"/>
      <c r="FL604" s="92"/>
      <c r="FM604" s="92"/>
      <c r="FN604" s="92"/>
      <c r="FO604" s="92"/>
      <c r="FP604" s="92"/>
      <c r="FQ604" s="92"/>
      <c r="FR604" s="92"/>
      <c r="FS604" s="92"/>
      <c r="FT604" s="92"/>
      <c r="FU604" s="92"/>
      <c r="FV604" s="92"/>
      <c r="FW604" s="92"/>
      <c r="FX604" s="92"/>
      <c r="FY604" s="92"/>
      <c r="FZ604" s="92"/>
      <c r="GA604" s="92"/>
      <c r="GB604" s="92"/>
      <c r="GC604" s="92"/>
      <c r="GD604" s="92"/>
      <c r="GE604" s="92"/>
      <c r="GF604" s="92"/>
      <c r="GG604" s="92"/>
      <c r="GH604" s="92"/>
      <c r="GI604" s="92"/>
      <c r="GJ604" s="92"/>
      <c r="GK604" s="92"/>
      <c r="GL604" s="92"/>
      <c r="GM604" s="92"/>
    </row>
    <row r="605" spans="1:195" s="125" customFormat="1" ht="14.25" customHeight="1" thickBot="1">
      <c r="A605" s="5"/>
      <c r="B605" s="127"/>
      <c r="C605" s="127"/>
      <c r="D605" s="127"/>
      <c r="E605" s="696"/>
      <c r="F605" s="697"/>
      <c r="G605" s="697"/>
      <c r="H605" s="697"/>
      <c r="I605" s="697"/>
      <c r="J605" s="697"/>
      <c r="K605" s="697"/>
      <c r="L605" s="697"/>
      <c r="M605" s="697"/>
      <c r="N605" s="697"/>
      <c r="O605" s="697"/>
      <c r="P605" s="697"/>
      <c r="Q605" s="697"/>
      <c r="R605" s="697"/>
      <c r="S605" s="697"/>
      <c r="T605" s="698"/>
      <c r="U605" s="705"/>
      <c r="V605" s="706"/>
      <c r="W605" s="706"/>
      <c r="X605" s="706"/>
      <c r="Y605" s="706"/>
      <c r="Z605" s="706"/>
      <c r="AA605" s="706"/>
      <c r="AB605" s="706"/>
      <c r="AC605" s="706"/>
      <c r="AD605" s="706"/>
      <c r="AE605" s="706"/>
      <c r="AF605" s="706"/>
      <c r="AG605" s="706"/>
      <c r="AH605" s="706"/>
      <c r="AI605" s="706"/>
      <c r="AJ605" s="707"/>
      <c r="AK605" s="713"/>
      <c r="AL605" s="714"/>
      <c r="AM605" s="714"/>
      <c r="AN605" s="714"/>
      <c r="AO605" s="714"/>
      <c r="AP605" s="714"/>
      <c r="AQ605" s="714"/>
      <c r="AR605" s="714"/>
      <c r="AS605" s="402"/>
      <c r="AT605" s="403"/>
      <c r="AU605" s="350"/>
      <c r="AV605" s="80"/>
      <c r="AW605" s="408"/>
      <c r="AX605" s="409"/>
      <c r="AY605" s="80"/>
      <c r="AZ605" s="80"/>
      <c r="BA605" s="350"/>
      <c r="BB605" s="4"/>
      <c r="BC605" s="408"/>
      <c r="BD605" s="409"/>
      <c r="BE605" s="398"/>
      <c r="BF605" s="398"/>
      <c r="BG605" s="398"/>
      <c r="BH605" s="402"/>
      <c r="BI605" s="402"/>
      <c r="BJ605" s="403"/>
      <c r="BK605" s="5"/>
      <c r="BL605" s="5"/>
      <c r="BM605" s="5"/>
      <c r="BN605" s="5"/>
      <c r="BO605" s="5"/>
      <c r="BP605" s="5"/>
      <c r="BQ605" s="127"/>
      <c r="BR605" s="127"/>
      <c r="BS605" s="696"/>
      <c r="BT605" s="697"/>
      <c r="BU605" s="697"/>
      <c r="BV605" s="697"/>
      <c r="BW605" s="697"/>
      <c r="BX605" s="697"/>
      <c r="BY605" s="697"/>
      <c r="BZ605" s="697"/>
      <c r="CA605" s="697"/>
      <c r="CB605" s="697"/>
      <c r="CC605" s="697"/>
      <c r="CD605" s="697"/>
      <c r="CE605" s="697"/>
      <c r="CF605" s="697"/>
      <c r="CG605" s="697"/>
      <c r="CH605" s="698"/>
      <c r="CI605" s="705"/>
      <c r="CJ605" s="706"/>
      <c r="CK605" s="706"/>
      <c r="CL605" s="706"/>
      <c r="CM605" s="706"/>
      <c r="CN605" s="706"/>
      <c r="CO605" s="706"/>
      <c r="CP605" s="706"/>
      <c r="CQ605" s="706"/>
      <c r="CR605" s="706"/>
      <c r="CS605" s="706"/>
      <c r="CT605" s="706"/>
      <c r="CU605" s="706"/>
      <c r="CV605" s="706"/>
      <c r="CW605" s="706"/>
      <c r="CX605" s="707"/>
      <c r="CY605" s="713"/>
      <c r="CZ605" s="714"/>
      <c r="DA605" s="714"/>
      <c r="DB605" s="714"/>
      <c r="DC605" s="714"/>
      <c r="DD605" s="714"/>
      <c r="DE605" s="714"/>
      <c r="DF605" s="714"/>
      <c r="DG605" s="402"/>
      <c r="DH605" s="403"/>
      <c r="DI605" s="350"/>
      <c r="DJ605" s="408"/>
      <c r="DK605" s="409"/>
      <c r="DL605" s="80"/>
      <c r="DM605" s="374"/>
      <c r="DN605" s="406"/>
      <c r="DO605" s="407"/>
      <c r="DP605" s="375"/>
      <c r="DQ605" s="350"/>
      <c r="DR605" s="4"/>
      <c r="DS605" s="408" t="s">
        <v>274</v>
      </c>
      <c r="DT605" s="409"/>
      <c r="DU605" s="398"/>
      <c r="DV605" s="398"/>
      <c r="DW605" s="398"/>
      <c r="DX605" s="402"/>
      <c r="DY605" s="402"/>
      <c r="DZ605" s="403"/>
      <c r="EA605" s="5"/>
      <c r="EB605" s="5"/>
      <c r="EC605" s="5"/>
      <c r="ED605" s="128"/>
      <c r="EE605" s="128"/>
      <c r="EF605" s="68"/>
      <c r="EG605" s="68"/>
      <c r="EH605" s="68"/>
      <c r="EI605" s="68"/>
      <c r="EJ605" s="68"/>
      <c r="EK605" s="68"/>
      <c r="EL605" s="68"/>
      <c r="EM605" s="68"/>
      <c r="EN605" s="129"/>
      <c r="EO605" s="129"/>
      <c r="EP605" s="129"/>
      <c r="EQ605" s="92"/>
      <c r="ER605" s="92"/>
      <c r="ES605" s="130"/>
      <c r="ET605" s="92"/>
      <c r="EU605" s="92"/>
      <c r="EV605" s="130"/>
      <c r="EW605" s="92"/>
      <c r="EX605" s="92"/>
      <c r="EY605" s="92"/>
      <c r="EZ605" s="92"/>
      <c r="FA605" s="92"/>
      <c r="FB605" s="92"/>
      <c r="FC605" s="92"/>
      <c r="FD605" s="92"/>
      <c r="FE605" s="92"/>
      <c r="FF605" s="92"/>
      <c r="FG605" s="92"/>
      <c r="FH605" s="92"/>
      <c r="FI605" s="92"/>
      <c r="FJ605" s="92"/>
      <c r="FK605" s="92"/>
      <c r="FL605" s="92"/>
      <c r="FM605" s="92"/>
      <c r="FN605" s="92"/>
      <c r="FO605" s="92"/>
      <c r="FP605" s="92"/>
      <c r="FQ605" s="92"/>
      <c r="FR605" s="92"/>
      <c r="FS605" s="92"/>
      <c r="FT605" s="92"/>
      <c r="FU605" s="92"/>
      <c r="FV605" s="92"/>
      <c r="FW605" s="92"/>
      <c r="FX605" s="92"/>
      <c r="FY605" s="92"/>
      <c r="FZ605" s="92"/>
      <c r="GA605" s="92"/>
      <c r="GB605" s="92"/>
      <c r="GC605" s="92"/>
      <c r="GD605" s="92"/>
      <c r="GE605" s="92"/>
      <c r="GF605" s="92"/>
      <c r="GG605" s="92"/>
      <c r="GH605" s="92"/>
      <c r="GI605" s="92"/>
      <c r="GJ605" s="92"/>
      <c r="GK605" s="92"/>
      <c r="GL605" s="92"/>
      <c r="GM605" s="92"/>
    </row>
    <row r="606" spans="1:195" s="125" customFormat="1" ht="5.0999999999999996" customHeight="1">
      <c r="A606" s="5"/>
      <c r="B606" s="127"/>
      <c r="C606" s="127"/>
      <c r="D606" s="127"/>
      <c r="E606" s="699"/>
      <c r="F606" s="700"/>
      <c r="G606" s="700"/>
      <c r="H606" s="700"/>
      <c r="I606" s="700"/>
      <c r="J606" s="700"/>
      <c r="K606" s="700"/>
      <c r="L606" s="700"/>
      <c r="M606" s="700"/>
      <c r="N606" s="700"/>
      <c r="O606" s="700"/>
      <c r="P606" s="700"/>
      <c r="Q606" s="700"/>
      <c r="R606" s="700"/>
      <c r="S606" s="700"/>
      <c r="T606" s="701"/>
      <c r="U606" s="708"/>
      <c r="V606" s="709"/>
      <c r="W606" s="709"/>
      <c r="X606" s="709"/>
      <c r="Y606" s="709"/>
      <c r="Z606" s="709"/>
      <c r="AA606" s="709"/>
      <c r="AB606" s="709"/>
      <c r="AC606" s="709"/>
      <c r="AD606" s="709"/>
      <c r="AE606" s="709"/>
      <c r="AF606" s="709"/>
      <c r="AG606" s="709"/>
      <c r="AH606" s="709"/>
      <c r="AI606" s="709"/>
      <c r="AJ606" s="710"/>
      <c r="AK606" s="715"/>
      <c r="AL606" s="716"/>
      <c r="AM606" s="716"/>
      <c r="AN606" s="716"/>
      <c r="AO606" s="716"/>
      <c r="AP606" s="716"/>
      <c r="AQ606" s="716"/>
      <c r="AR606" s="716"/>
      <c r="AS606" s="404"/>
      <c r="AT606" s="405"/>
      <c r="AU606" s="351"/>
      <c r="AV606" s="352"/>
      <c r="AW606" s="352"/>
      <c r="AX606" s="352"/>
      <c r="AY606" s="352"/>
      <c r="AZ606" s="352"/>
      <c r="BA606" s="351"/>
      <c r="BB606" s="353"/>
      <c r="BC606" s="353"/>
      <c r="BD606" s="352"/>
      <c r="BE606" s="399"/>
      <c r="BF606" s="399"/>
      <c r="BG606" s="399"/>
      <c r="BH606" s="404"/>
      <c r="BI606" s="404"/>
      <c r="BJ606" s="405"/>
      <c r="BK606" s="5"/>
      <c r="BL606" s="5"/>
      <c r="BM606" s="5"/>
      <c r="BN606" s="5"/>
      <c r="BO606" s="5"/>
      <c r="BP606" s="5"/>
      <c r="BQ606" s="127"/>
      <c r="BR606" s="127"/>
      <c r="BS606" s="699"/>
      <c r="BT606" s="700"/>
      <c r="BU606" s="700"/>
      <c r="BV606" s="700"/>
      <c r="BW606" s="700"/>
      <c r="BX606" s="700"/>
      <c r="BY606" s="700"/>
      <c r="BZ606" s="700"/>
      <c r="CA606" s="700"/>
      <c r="CB606" s="700"/>
      <c r="CC606" s="700"/>
      <c r="CD606" s="700"/>
      <c r="CE606" s="700"/>
      <c r="CF606" s="700"/>
      <c r="CG606" s="700"/>
      <c r="CH606" s="701"/>
      <c r="CI606" s="708"/>
      <c r="CJ606" s="709"/>
      <c r="CK606" s="709"/>
      <c r="CL606" s="709"/>
      <c r="CM606" s="709"/>
      <c r="CN606" s="709"/>
      <c r="CO606" s="709"/>
      <c r="CP606" s="709"/>
      <c r="CQ606" s="709"/>
      <c r="CR606" s="709"/>
      <c r="CS606" s="709"/>
      <c r="CT606" s="709"/>
      <c r="CU606" s="709"/>
      <c r="CV606" s="709"/>
      <c r="CW606" s="709"/>
      <c r="CX606" s="710"/>
      <c r="CY606" s="715"/>
      <c r="CZ606" s="716"/>
      <c r="DA606" s="716"/>
      <c r="DB606" s="716"/>
      <c r="DC606" s="716"/>
      <c r="DD606" s="716"/>
      <c r="DE606" s="716"/>
      <c r="DF606" s="716"/>
      <c r="DG606" s="404"/>
      <c r="DH606" s="405"/>
      <c r="DI606" s="351"/>
      <c r="DJ606" s="352"/>
      <c r="DK606" s="352"/>
      <c r="DL606" s="352"/>
      <c r="DM606" s="376"/>
      <c r="DN606" s="377"/>
      <c r="DO606" s="377"/>
      <c r="DP606" s="378"/>
      <c r="DQ606" s="351"/>
      <c r="DR606" s="353"/>
      <c r="DS606" s="353"/>
      <c r="DT606" s="352"/>
      <c r="DU606" s="399"/>
      <c r="DV606" s="399"/>
      <c r="DW606" s="399"/>
      <c r="DX606" s="404"/>
      <c r="DY606" s="404"/>
      <c r="DZ606" s="405"/>
      <c r="EA606" s="5"/>
      <c r="EB606" s="5"/>
      <c r="EC606" s="5"/>
      <c r="ED606" s="128"/>
      <c r="EE606" s="128"/>
      <c r="EF606" s="68"/>
      <c r="EG606" s="68"/>
      <c r="EH606" s="68"/>
      <c r="EI606" s="68"/>
      <c r="EJ606" s="68"/>
      <c r="EK606" s="68"/>
      <c r="EL606" s="68"/>
      <c r="EM606" s="68"/>
      <c r="EN606" s="129"/>
      <c r="EO606" s="129"/>
      <c r="EP606" s="129"/>
      <c r="EQ606" s="92"/>
      <c r="ER606" s="92"/>
      <c r="ES606" s="130"/>
      <c r="ET606" s="92"/>
      <c r="EU606" s="92"/>
      <c r="EV606" s="130"/>
      <c r="EW606" s="92"/>
      <c r="EX606" s="92"/>
      <c r="EY606" s="92"/>
      <c r="EZ606" s="92"/>
      <c r="FA606" s="92"/>
      <c r="FB606" s="92"/>
      <c r="FC606" s="92"/>
      <c r="FD606" s="92"/>
      <c r="FE606" s="92"/>
      <c r="FF606" s="92"/>
      <c r="FG606" s="92"/>
      <c r="FH606" s="92"/>
      <c r="FI606" s="92"/>
      <c r="FJ606" s="92"/>
      <c r="FK606" s="92"/>
      <c r="FL606" s="92"/>
      <c r="FM606" s="92"/>
      <c r="FN606" s="92"/>
      <c r="FO606" s="92"/>
      <c r="FP606" s="92"/>
      <c r="FQ606" s="92"/>
      <c r="FR606" s="92"/>
      <c r="FS606" s="92"/>
      <c r="FT606" s="92"/>
      <c r="FU606" s="92"/>
      <c r="FV606" s="92"/>
      <c r="FW606" s="92"/>
      <c r="FX606" s="92"/>
      <c r="FY606" s="92"/>
      <c r="FZ606" s="92"/>
      <c r="GA606" s="92"/>
      <c r="GB606" s="92"/>
      <c r="GC606" s="92"/>
      <c r="GD606" s="92"/>
      <c r="GE606" s="92"/>
      <c r="GF606" s="92"/>
      <c r="GG606" s="92"/>
      <c r="GH606" s="92"/>
      <c r="GI606" s="92"/>
      <c r="GJ606" s="92"/>
      <c r="GK606" s="92"/>
      <c r="GL606" s="92"/>
      <c r="GM606" s="92"/>
    </row>
    <row r="607" spans="1:195" s="125" customFormat="1" ht="5.0999999999999996" customHeight="1" thickBot="1">
      <c r="A607" s="5"/>
      <c r="B607" s="127"/>
      <c r="C607" s="127"/>
      <c r="D607" s="127"/>
      <c r="E607" s="693" t="s">
        <v>127</v>
      </c>
      <c r="F607" s="694"/>
      <c r="G607" s="694"/>
      <c r="H607" s="694"/>
      <c r="I607" s="694"/>
      <c r="J607" s="694"/>
      <c r="K607" s="694"/>
      <c r="L607" s="694"/>
      <c r="M607" s="694"/>
      <c r="N607" s="694"/>
      <c r="O607" s="694"/>
      <c r="P607" s="694"/>
      <c r="Q607" s="694"/>
      <c r="R607" s="694"/>
      <c r="S607" s="694"/>
      <c r="T607" s="695"/>
      <c r="U607" s="702"/>
      <c r="V607" s="703"/>
      <c r="W607" s="703"/>
      <c r="X607" s="703"/>
      <c r="Y607" s="703"/>
      <c r="Z607" s="703"/>
      <c r="AA607" s="703"/>
      <c r="AB607" s="703"/>
      <c r="AC607" s="703"/>
      <c r="AD607" s="703"/>
      <c r="AE607" s="703"/>
      <c r="AF607" s="703"/>
      <c r="AG607" s="703"/>
      <c r="AH607" s="703"/>
      <c r="AI607" s="703"/>
      <c r="AJ607" s="704"/>
      <c r="AK607" s="711"/>
      <c r="AL607" s="712"/>
      <c r="AM607" s="712"/>
      <c r="AN607" s="712"/>
      <c r="AO607" s="712"/>
      <c r="AP607" s="712"/>
      <c r="AQ607" s="712"/>
      <c r="AR607" s="712"/>
      <c r="AS607" s="400" t="s">
        <v>273</v>
      </c>
      <c r="AT607" s="401"/>
      <c r="AU607" s="347"/>
      <c r="AV607" s="348"/>
      <c r="AW607" s="348"/>
      <c r="AX607" s="348"/>
      <c r="AY607" s="348"/>
      <c r="AZ607" s="348"/>
      <c r="BA607" s="347"/>
      <c r="BB607" s="348"/>
      <c r="BC607" s="349"/>
      <c r="BD607" s="348"/>
      <c r="BE607" s="397"/>
      <c r="BF607" s="397"/>
      <c r="BG607" s="397"/>
      <c r="BH607" s="400" t="s">
        <v>47</v>
      </c>
      <c r="BI607" s="400"/>
      <c r="BJ607" s="401"/>
      <c r="BK607" s="5"/>
      <c r="BL607" s="5"/>
      <c r="BM607" s="5"/>
      <c r="BN607" s="5"/>
      <c r="BO607" s="5"/>
      <c r="BP607" s="5"/>
      <c r="BQ607" s="127"/>
      <c r="BR607" s="127"/>
      <c r="BS607" s="693" t="s">
        <v>127</v>
      </c>
      <c r="BT607" s="694"/>
      <c r="BU607" s="694"/>
      <c r="BV607" s="694"/>
      <c r="BW607" s="694"/>
      <c r="BX607" s="694"/>
      <c r="BY607" s="694"/>
      <c r="BZ607" s="694"/>
      <c r="CA607" s="694"/>
      <c r="CB607" s="694"/>
      <c r="CC607" s="694"/>
      <c r="CD607" s="694"/>
      <c r="CE607" s="694"/>
      <c r="CF607" s="694"/>
      <c r="CG607" s="694"/>
      <c r="CH607" s="695"/>
      <c r="CI607" s="702" t="s">
        <v>384</v>
      </c>
      <c r="CJ607" s="703"/>
      <c r="CK607" s="703"/>
      <c r="CL607" s="703"/>
      <c r="CM607" s="703"/>
      <c r="CN607" s="703"/>
      <c r="CO607" s="703"/>
      <c r="CP607" s="703"/>
      <c r="CQ607" s="703"/>
      <c r="CR607" s="703"/>
      <c r="CS607" s="703"/>
      <c r="CT607" s="703"/>
      <c r="CU607" s="703"/>
      <c r="CV607" s="703"/>
      <c r="CW607" s="703"/>
      <c r="CX607" s="704"/>
      <c r="CY607" s="711">
        <v>2000</v>
      </c>
      <c r="CZ607" s="712"/>
      <c r="DA607" s="712"/>
      <c r="DB607" s="712"/>
      <c r="DC607" s="712"/>
      <c r="DD607" s="712"/>
      <c r="DE607" s="712"/>
      <c r="DF607" s="712"/>
      <c r="DG607" s="400" t="s">
        <v>273</v>
      </c>
      <c r="DH607" s="401"/>
      <c r="DI607" s="347"/>
      <c r="DJ607" s="348"/>
      <c r="DK607" s="348"/>
      <c r="DL607" s="348"/>
      <c r="DM607" s="371"/>
      <c r="DN607" s="372"/>
      <c r="DO607" s="372"/>
      <c r="DP607" s="373"/>
      <c r="DQ607" s="347"/>
      <c r="DR607" s="348"/>
      <c r="DS607" s="349"/>
      <c r="DT607" s="348"/>
      <c r="DU607" s="397">
        <v>4</v>
      </c>
      <c r="DV607" s="397"/>
      <c r="DW607" s="397"/>
      <c r="DX607" s="400" t="s">
        <v>47</v>
      </c>
      <c r="DY607" s="400"/>
      <c r="DZ607" s="401"/>
      <c r="EA607" s="5"/>
      <c r="EB607" s="5"/>
      <c r="EC607" s="5"/>
      <c r="ED607" s="128"/>
      <c r="EE607" s="128"/>
      <c r="EF607" s="68"/>
      <c r="EG607" s="68"/>
      <c r="EH607" s="68"/>
      <c r="EI607" s="68"/>
      <c r="EJ607" s="68"/>
      <c r="EK607" s="68"/>
      <c r="EL607" s="68"/>
      <c r="EM607" s="68"/>
      <c r="EN607" s="129"/>
      <c r="EO607" s="129"/>
      <c r="EP607" s="129"/>
      <c r="EQ607" s="92"/>
      <c r="ER607" s="130"/>
      <c r="ES607" s="130"/>
      <c r="ET607" s="130"/>
      <c r="EU607" s="92"/>
      <c r="EV607" s="130"/>
      <c r="EW607" s="92"/>
      <c r="EX607" s="92"/>
      <c r="EY607" s="92"/>
      <c r="EZ607" s="92"/>
      <c r="FA607" s="92"/>
      <c r="FB607" s="92"/>
      <c r="FC607" s="92"/>
      <c r="FD607" s="92"/>
      <c r="FE607" s="92"/>
      <c r="FF607" s="92"/>
      <c r="FG607" s="92"/>
      <c r="FH607" s="92"/>
      <c r="FI607" s="92"/>
      <c r="FJ607" s="92"/>
      <c r="FK607" s="92"/>
      <c r="FL607" s="92"/>
      <c r="FM607" s="92"/>
      <c r="FN607" s="92"/>
      <c r="FO607" s="92"/>
      <c r="FP607" s="92"/>
      <c r="FQ607" s="92"/>
      <c r="FR607" s="92"/>
      <c r="FS607" s="92"/>
      <c r="FT607" s="92"/>
      <c r="FU607" s="92"/>
      <c r="FV607" s="92"/>
      <c r="FW607" s="92"/>
      <c r="FX607" s="92"/>
      <c r="FY607" s="92"/>
      <c r="FZ607" s="92"/>
      <c r="GA607" s="92"/>
      <c r="GB607" s="92"/>
      <c r="GC607" s="92"/>
      <c r="GD607" s="92"/>
      <c r="GE607" s="92"/>
      <c r="GF607" s="92"/>
      <c r="GG607" s="92"/>
      <c r="GH607" s="92"/>
      <c r="GI607" s="92"/>
      <c r="GJ607" s="92"/>
      <c r="GK607" s="92"/>
      <c r="GL607" s="92"/>
      <c r="GM607" s="92"/>
    </row>
    <row r="608" spans="1:195" s="125" customFormat="1" ht="14.25" customHeight="1" thickBot="1">
      <c r="A608" s="5"/>
      <c r="B608" s="127"/>
      <c r="C608" s="127"/>
      <c r="D608" s="127"/>
      <c r="E608" s="696"/>
      <c r="F608" s="697"/>
      <c r="G608" s="697"/>
      <c r="H608" s="697"/>
      <c r="I608" s="697"/>
      <c r="J608" s="697"/>
      <c r="K608" s="697"/>
      <c r="L608" s="697"/>
      <c r="M608" s="697"/>
      <c r="N608" s="697"/>
      <c r="O608" s="697"/>
      <c r="P608" s="697"/>
      <c r="Q608" s="697"/>
      <c r="R608" s="697"/>
      <c r="S608" s="697"/>
      <c r="T608" s="698"/>
      <c r="U608" s="705"/>
      <c r="V608" s="706"/>
      <c r="W608" s="706"/>
      <c r="X608" s="706"/>
      <c r="Y608" s="706"/>
      <c r="Z608" s="706"/>
      <c r="AA608" s="706"/>
      <c r="AB608" s="706"/>
      <c r="AC608" s="706"/>
      <c r="AD608" s="706"/>
      <c r="AE608" s="706"/>
      <c r="AF608" s="706"/>
      <c r="AG608" s="706"/>
      <c r="AH608" s="706"/>
      <c r="AI608" s="706"/>
      <c r="AJ608" s="707"/>
      <c r="AK608" s="713"/>
      <c r="AL608" s="714"/>
      <c r="AM608" s="714"/>
      <c r="AN608" s="714"/>
      <c r="AO608" s="714"/>
      <c r="AP608" s="714"/>
      <c r="AQ608" s="714"/>
      <c r="AR608" s="714"/>
      <c r="AS608" s="402"/>
      <c r="AT608" s="403"/>
      <c r="AU608" s="350"/>
      <c r="AV608" s="80"/>
      <c r="AW608" s="408"/>
      <c r="AX608" s="409"/>
      <c r="AY608" s="80"/>
      <c r="AZ608" s="80"/>
      <c r="BA608" s="350"/>
      <c r="BB608" s="4"/>
      <c r="BC608" s="408"/>
      <c r="BD608" s="409"/>
      <c r="BE608" s="398"/>
      <c r="BF608" s="398"/>
      <c r="BG608" s="398"/>
      <c r="BH608" s="402"/>
      <c r="BI608" s="402"/>
      <c r="BJ608" s="403"/>
      <c r="BK608" s="5"/>
      <c r="BL608" s="5"/>
      <c r="BM608" s="5"/>
      <c r="BN608" s="5"/>
      <c r="BO608" s="5"/>
      <c r="BP608" s="5"/>
      <c r="BQ608" s="127"/>
      <c r="BR608" s="127"/>
      <c r="BS608" s="696"/>
      <c r="BT608" s="697"/>
      <c r="BU608" s="697"/>
      <c r="BV608" s="697"/>
      <c r="BW608" s="697"/>
      <c r="BX608" s="697"/>
      <c r="BY608" s="697"/>
      <c r="BZ608" s="697"/>
      <c r="CA608" s="697"/>
      <c r="CB608" s="697"/>
      <c r="CC608" s="697"/>
      <c r="CD608" s="697"/>
      <c r="CE608" s="697"/>
      <c r="CF608" s="697"/>
      <c r="CG608" s="697"/>
      <c r="CH608" s="698"/>
      <c r="CI608" s="705"/>
      <c r="CJ608" s="706"/>
      <c r="CK608" s="706"/>
      <c r="CL608" s="706"/>
      <c r="CM608" s="706"/>
      <c r="CN608" s="706"/>
      <c r="CO608" s="706"/>
      <c r="CP608" s="706"/>
      <c r="CQ608" s="706"/>
      <c r="CR608" s="706"/>
      <c r="CS608" s="706"/>
      <c r="CT608" s="706"/>
      <c r="CU608" s="706"/>
      <c r="CV608" s="706"/>
      <c r="CW608" s="706"/>
      <c r="CX608" s="707"/>
      <c r="CY608" s="713"/>
      <c r="CZ608" s="714"/>
      <c r="DA608" s="714"/>
      <c r="DB608" s="714"/>
      <c r="DC608" s="714"/>
      <c r="DD608" s="714"/>
      <c r="DE608" s="714"/>
      <c r="DF608" s="714"/>
      <c r="DG608" s="402"/>
      <c r="DH608" s="403"/>
      <c r="DI608" s="350"/>
      <c r="DJ608" s="408"/>
      <c r="DK608" s="409"/>
      <c r="DL608" s="80"/>
      <c r="DM608" s="374"/>
      <c r="DN608" s="406"/>
      <c r="DO608" s="407"/>
      <c r="DP608" s="375"/>
      <c r="DQ608" s="350"/>
      <c r="DR608" s="4"/>
      <c r="DS608" s="408" t="s">
        <v>274</v>
      </c>
      <c r="DT608" s="409"/>
      <c r="DU608" s="398"/>
      <c r="DV608" s="398"/>
      <c r="DW608" s="398"/>
      <c r="DX608" s="402"/>
      <c r="DY608" s="402"/>
      <c r="DZ608" s="403"/>
      <c r="EA608" s="5"/>
      <c r="EB608" s="5"/>
      <c r="EC608" s="5"/>
      <c r="ED608" s="128"/>
      <c r="EE608" s="128"/>
      <c r="EF608" s="68"/>
      <c r="EG608" s="68"/>
      <c r="EH608" s="68"/>
      <c r="EI608" s="68"/>
      <c r="EJ608" s="68"/>
      <c r="EK608" s="68"/>
      <c r="EL608" s="68"/>
      <c r="EM608" s="68"/>
      <c r="EN608" s="129"/>
      <c r="EO608" s="129"/>
      <c r="EP608" s="129"/>
      <c r="EQ608" s="92"/>
      <c r="ER608" s="92"/>
      <c r="ES608" s="130"/>
      <c r="ET608" s="92"/>
      <c r="EU608" s="92"/>
      <c r="EV608" s="130"/>
      <c r="EW608" s="92"/>
      <c r="EX608" s="92"/>
      <c r="EY608" s="92"/>
      <c r="EZ608" s="92"/>
      <c r="FA608" s="92"/>
      <c r="FB608" s="92"/>
      <c r="FC608" s="92"/>
      <c r="FD608" s="92"/>
      <c r="FE608" s="92"/>
      <c r="FF608" s="92"/>
      <c r="FG608" s="92"/>
      <c r="FH608" s="92"/>
      <c r="FI608" s="92"/>
      <c r="FJ608" s="92"/>
      <c r="FK608" s="92"/>
      <c r="FL608" s="92"/>
      <c r="FM608" s="92"/>
      <c r="FN608" s="92"/>
      <c r="FO608" s="92"/>
      <c r="FP608" s="92"/>
      <c r="FQ608" s="92"/>
      <c r="FR608" s="92"/>
      <c r="FS608" s="92"/>
      <c r="FT608" s="92"/>
      <c r="FU608" s="92"/>
      <c r="FV608" s="92"/>
      <c r="FW608" s="92"/>
      <c r="FX608" s="92"/>
      <c r="FY608" s="92"/>
      <c r="FZ608" s="92"/>
      <c r="GA608" s="92"/>
      <c r="GB608" s="92"/>
      <c r="GC608" s="92"/>
      <c r="GD608" s="92"/>
      <c r="GE608" s="92"/>
      <c r="GF608" s="92"/>
      <c r="GG608" s="92"/>
      <c r="GH608" s="92"/>
      <c r="GI608" s="92"/>
      <c r="GJ608" s="92"/>
      <c r="GK608" s="92"/>
      <c r="GL608" s="92"/>
      <c r="GM608" s="92"/>
    </row>
    <row r="609" spans="1:195" s="125" customFormat="1" ht="5.0999999999999996" customHeight="1">
      <c r="A609" s="5"/>
      <c r="B609" s="127"/>
      <c r="C609" s="127"/>
      <c r="D609" s="127"/>
      <c r="E609" s="699"/>
      <c r="F609" s="700"/>
      <c r="G609" s="700"/>
      <c r="H609" s="700"/>
      <c r="I609" s="700"/>
      <c r="J609" s="700"/>
      <c r="K609" s="700"/>
      <c r="L609" s="700"/>
      <c r="M609" s="700"/>
      <c r="N609" s="700"/>
      <c r="O609" s="700"/>
      <c r="P609" s="700"/>
      <c r="Q609" s="700"/>
      <c r="R609" s="700"/>
      <c r="S609" s="700"/>
      <c r="T609" s="701"/>
      <c r="U609" s="708"/>
      <c r="V609" s="709"/>
      <c r="W609" s="709"/>
      <c r="X609" s="709"/>
      <c r="Y609" s="709"/>
      <c r="Z609" s="709"/>
      <c r="AA609" s="709"/>
      <c r="AB609" s="709"/>
      <c r="AC609" s="709"/>
      <c r="AD609" s="709"/>
      <c r="AE609" s="709"/>
      <c r="AF609" s="709"/>
      <c r="AG609" s="709"/>
      <c r="AH609" s="709"/>
      <c r="AI609" s="709"/>
      <c r="AJ609" s="710"/>
      <c r="AK609" s="715"/>
      <c r="AL609" s="716"/>
      <c r="AM609" s="716"/>
      <c r="AN609" s="716"/>
      <c r="AO609" s="716"/>
      <c r="AP609" s="716"/>
      <c r="AQ609" s="716"/>
      <c r="AR609" s="716"/>
      <c r="AS609" s="404"/>
      <c r="AT609" s="405"/>
      <c r="AU609" s="351"/>
      <c r="AV609" s="352"/>
      <c r="AW609" s="352"/>
      <c r="AX609" s="352"/>
      <c r="AY609" s="352"/>
      <c r="AZ609" s="352"/>
      <c r="BA609" s="351"/>
      <c r="BB609" s="353"/>
      <c r="BC609" s="353"/>
      <c r="BD609" s="352"/>
      <c r="BE609" s="399"/>
      <c r="BF609" s="399"/>
      <c r="BG609" s="399"/>
      <c r="BH609" s="404"/>
      <c r="BI609" s="404"/>
      <c r="BJ609" s="405"/>
      <c r="BK609" s="5"/>
      <c r="BL609" s="5"/>
      <c r="BM609" s="5"/>
      <c r="BN609" s="5"/>
      <c r="BO609" s="5"/>
      <c r="BP609" s="5"/>
      <c r="BQ609" s="127"/>
      <c r="BR609" s="127"/>
      <c r="BS609" s="699"/>
      <c r="BT609" s="700"/>
      <c r="BU609" s="700"/>
      <c r="BV609" s="700"/>
      <c r="BW609" s="700"/>
      <c r="BX609" s="700"/>
      <c r="BY609" s="700"/>
      <c r="BZ609" s="700"/>
      <c r="CA609" s="700"/>
      <c r="CB609" s="700"/>
      <c r="CC609" s="700"/>
      <c r="CD609" s="700"/>
      <c r="CE609" s="700"/>
      <c r="CF609" s="700"/>
      <c r="CG609" s="700"/>
      <c r="CH609" s="701"/>
      <c r="CI609" s="708"/>
      <c r="CJ609" s="709"/>
      <c r="CK609" s="709"/>
      <c r="CL609" s="709"/>
      <c r="CM609" s="709"/>
      <c r="CN609" s="709"/>
      <c r="CO609" s="709"/>
      <c r="CP609" s="709"/>
      <c r="CQ609" s="709"/>
      <c r="CR609" s="709"/>
      <c r="CS609" s="709"/>
      <c r="CT609" s="709"/>
      <c r="CU609" s="709"/>
      <c r="CV609" s="709"/>
      <c r="CW609" s="709"/>
      <c r="CX609" s="710"/>
      <c r="CY609" s="715"/>
      <c r="CZ609" s="716"/>
      <c r="DA609" s="716"/>
      <c r="DB609" s="716"/>
      <c r="DC609" s="716"/>
      <c r="DD609" s="716"/>
      <c r="DE609" s="716"/>
      <c r="DF609" s="716"/>
      <c r="DG609" s="404"/>
      <c r="DH609" s="405"/>
      <c r="DI609" s="351"/>
      <c r="DJ609" s="352"/>
      <c r="DK609" s="352"/>
      <c r="DL609" s="352"/>
      <c r="DM609" s="376"/>
      <c r="DN609" s="377"/>
      <c r="DO609" s="377"/>
      <c r="DP609" s="378"/>
      <c r="DQ609" s="351"/>
      <c r="DR609" s="353"/>
      <c r="DS609" s="353"/>
      <c r="DT609" s="352"/>
      <c r="DU609" s="399"/>
      <c r="DV609" s="399"/>
      <c r="DW609" s="399"/>
      <c r="DX609" s="404"/>
      <c r="DY609" s="404"/>
      <c r="DZ609" s="405"/>
      <c r="EA609" s="5"/>
      <c r="EB609" s="5"/>
      <c r="EC609" s="5"/>
      <c r="ED609" s="128"/>
      <c r="EE609" s="128"/>
      <c r="EF609" s="68"/>
      <c r="EG609" s="68"/>
      <c r="EH609" s="68"/>
      <c r="EI609" s="68"/>
      <c r="EJ609" s="68"/>
      <c r="EK609" s="68"/>
      <c r="EL609" s="68"/>
      <c r="EM609" s="68"/>
      <c r="EN609" s="129"/>
      <c r="EO609" s="129"/>
      <c r="EP609" s="129"/>
      <c r="EQ609" s="92"/>
      <c r="ER609" s="92"/>
      <c r="ES609" s="130"/>
      <c r="ET609" s="92"/>
      <c r="EU609" s="92"/>
      <c r="EV609" s="130"/>
      <c r="EW609" s="92"/>
      <c r="EX609" s="92"/>
      <c r="EY609" s="92"/>
      <c r="EZ609" s="92"/>
      <c r="FA609" s="92"/>
      <c r="FB609" s="92"/>
      <c r="FC609" s="92"/>
      <c r="FD609" s="92"/>
      <c r="FE609" s="92"/>
      <c r="FF609" s="92"/>
      <c r="FG609" s="92"/>
      <c r="FH609" s="92"/>
      <c r="FI609" s="92"/>
      <c r="FJ609" s="92"/>
      <c r="FK609" s="92"/>
      <c r="FL609" s="92"/>
      <c r="FM609" s="92"/>
      <c r="FN609" s="92"/>
      <c r="FO609" s="92"/>
      <c r="FP609" s="92"/>
      <c r="FQ609" s="92"/>
      <c r="FR609" s="92"/>
      <c r="FS609" s="92"/>
      <c r="FT609" s="92"/>
      <c r="FU609" s="92"/>
      <c r="FV609" s="92"/>
      <c r="FW609" s="92"/>
      <c r="FX609" s="92"/>
      <c r="FY609" s="92"/>
      <c r="FZ609" s="92"/>
      <c r="GA609" s="92"/>
      <c r="GB609" s="92"/>
      <c r="GC609" s="92"/>
      <c r="GD609" s="92"/>
      <c r="GE609" s="92"/>
      <c r="GF609" s="92"/>
      <c r="GG609" s="92"/>
      <c r="GH609" s="92"/>
      <c r="GI609" s="92"/>
      <c r="GJ609" s="92"/>
      <c r="GK609" s="92"/>
      <c r="GL609" s="92"/>
      <c r="GM609" s="92"/>
    </row>
    <row r="610" spans="1:195" s="125" customFormat="1" ht="5.0999999999999996" customHeight="1" thickBot="1">
      <c r="A610" s="5"/>
      <c r="B610" s="127"/>
      <c r="C610" s="127"/>
      <c r="D610" s="127"/>
      <c r="E610" s="693" t="s">
        <v>128</v>
      </c>
      <c r="F610" s="694"/>
      <c r="G610" s="694"/>
      <c r="H610" s="694"/>
      <c r="I610" s="694"/>
      <c r="J610" s="694"/>
      <c r="K610" s="694"/>
      <c r="L610" s="694"/>
      <c r="M610" s="694"/>
      <c r="N610" s="694"/>
      <c r="O610" s="694"/>
      <c r="P610" s="694"/>
      <c r="Q610" s="694"/>
      <c r="R610" s="694"/>
      <c r="S610" s="694"/>
      <c r="T610" s="695"/>
      <c r="U610" s="702"/>
      <c r="V610" s="703"/>
      <c r="W610" s="703"/>
      <c r="X610" s="703"/>
      <c r="Y610" s="703"/>
      <c r="Z610" s="703"/>
      <c r="AA610" s="703"/>
      <c r="AB610" s="703"/>
      <c r="AC610" s="703"/>
      <c r="AD610" s="703"/>
      <c r="AE610" s="703"/>
      <c r="AF610" s="703"/>
      <c r="AG610" s="703"/>
      <c r="AH610" s="703"/>
      <c r="AI610" s="703"/>
      <c r="AJ610" s="704"/>
      <c r="AK610" s="711"/>
      <c r="AL610" s="712"/>
      <c r="AM610" s="712"/>
      <c r="AN610" s="712"/>
      <c r="AO610" s="712"/>
      <c r="AP610" s="712"/>
      <c r="AQ610" s="712"/>
      <c r="AR610" s="712"/>
      <c r="AS610" s="400" t="s">
        <v>273</v>
      </c>
      <c r="AT610" s="401"/>
      <c r="AU610" s="347"/>
      <c r="AV610" s="348"/>
      <c r="AW610" s="348"/>
      <c r="AX610" s="348"/>
      <c r="AY610" s="348"/>
      <c r="AZ610" s="348"/>
      <c r="BA610" s="347"/>
      <c r="BB610" s="348"/>
      <c r="BC610" s="349"/>
      <c r="BD610" s="348"/>
      <c r="BE610" s="397"/>
      <c r="BF610" s="397"/>
      <c r="BG610" s="397"/>
      <c r="BH610" s="400" t="s">
        <v>47</v>
      </c>
      <c r="BI610" s="400"/>
      <c r="BJ610" s="401"/>
      <c r="BK610" s="5"/>
      <c r="BL610" s="5"/>
      <c r="BM610" s="5"/>
      <c r="BN610" s="5"/>
      <c r="BO610" s="5"/>
      <c r="BP610" s="5"/>
      <c r="BQ610" s="127"/>
      <c r="BR610" s="127"/>
      <c r="BS610" s="693" t="s">
        <v>128</v>
      </c>
      <c r="BT610" s="694"/>
      <c r="BU610" s="694"/>
      <c r="BV610" s="694"/>
      <c r="BW610" s="694"/>
      <c r="BX610" s="694"/>
      <c r="BY610" s="694"/>
      <c r="BZ610" s="694"/>
      <c r="CA610" s="694"/>
      <c r="CB610" s="694"/>
      <c r="CC610" s="694"/>
      <c r="CD610" s="694"/>
      <c r="CE610" s="694"/>
      <c r="CF610" s="694"/>
      <c r="CG610" s="694"/>
      <c r="CH610" s="695"/>
      <c r="CI610" s="702" t="s">
        <v>385</v>
      </c>
      <c r="CJ610" s="703"/>
      <c r="CK610" s="703"/>
      <c r="CL610" s="703"/>
      <c r="CM610" s="703"/>
      <c r="CN610" s="703"/>
      <c r="CO610" s="703"/>
      <c r="CP610" s="703"/>
      <c r="CQ610" s="703"/>
      <c r="CR610" s="703"/>
      <c r="CS610" s="703"/>
      <c r="CT610" s="703"/>
      <c r="CU610" s="703"/>
      <c r="CV610" s="703"/>
      <c r="CW610" s="703"/>
      <c r="CX610" s="704"/>
      <c r="CY610" s="711">
        <v>300</v>
      </c>
      <c r="CZ610" s="712"/>
      <c r="DA610" s="712"/>
      <c r="DB610" s="712"/>
      <c r="DC610" s="712"/>
      <c r="DD610" s="712"/>
      <c r="DE610" s="712"/>
      <c r="DF610" s="712"/>
      <c r="DG610" s="400" t="s">
        <v>273</v>
      </c>
      <c r="DH610" s="401"/>
      <c r="DI610" s="347"/>
      <c r="DJ610" s="348"/>
      <c r="DK610" s="348"/>
      <c r="DL610" s="348"/>
      <c r="DM610" s="371"/>
      <c r="DN610" s="372"/>
      <c r="DO610" s="372"/>
      <c r="DP610" s="373"/>
      <c r="DQ610" s="347"/>
      <c r="DR610" s="348"/>
      <c r="DS610" s="349"/>
      <c r="DT610" s="348"/>
      <c r="DU610" s="397">
        <v>4</v>
      </c>
      <c r="DV610" s="397"/>
      <c r="DW610" s="397"/>
      <c r="DX610" s="400" t="s">
        <v>47</v>
      </c>
      <c r="DY610" s="400"/>
      <c r="DZ610" s="401"/>
      <c r="EA610" s="5"/>
      <c r="EB610" s="5"/>
      <c r="EC610" s="5"/>
      <c r="ED610" s="128"/>
      <c r="EE610" s="128"/>
      <c r="EF610" s="68"/>
      <c r="EG610" s="68"/>
      <c r="EH610" s="68"/>
      <c r="EI610" s="68"/>
      <c r="EJ610" s="68"/>
      <c r="EK610" s="68"/>
      <c r="EL610" s="68"/>
      <c r="EM610" s="68"/>
      <c r="EN610" s="129"/>
      <c r="EO610" s="129"/>
      <c r="EP610" s="129"/>
      <c r="EQ610" s="92"/>
      <c r="ER610" s="130"/>
      <c r="ES610" s="130"/>
      <c r="ET610" s="130"/>
      <c r="EU610" s="92"/>
      <c r="EV610" s="130"/>
      <c r="EW610" s="92"/>
      <c r="EX610" s="92"/>
      <c r="EY610" s="92"/>
      <c r="EZ610" s="92"/>
      <c r="FA610" s="92"/>
      <c r="FB610" s="92"/>
      <c r="FC610" s="92"/>
      <c r="FD610" s="92"/>
      <c r="FE610" s="92"/>
      <c r="FF610" s="92"/>
      <c r="FG610" s="92"/>
      <c r="FH610" s="92"/>
      <c r="FI610" s="92"/>
      <c r="FJ610" s="92"/>
      <c r="FK610" s="92"/>
      <c r="FL610" s="92"/>
      <c r="FM610" s="92"/>
      <c r="FN610" s="92"/>
      <c r="FO610" s="92"/>
      <c r="FP610" s="92"/>
      <c r="FQ610" s="92"/>
      <c r="FR610" s="92"/>
      <c r="FS610" s="92"/>
      <c r="FT610" s="92"/>
      <c r="FU610" s="92"/>
      <c r="FV610" s="92"/>
      <c r="FW610" s="92"/>
      <c r="FX610" s="92"/>
      <c r="FY610" s="92"/>
      <c r="FZ610" s="92"/>
      <c r="GA610" s="92"/>
      <c r="GB610" s="92"/>
      <c r="GC610" s="92"/>
      <c r="GD610" s="92"/>
      <c r="GE610" s="92"/>
      <c r="GF610" s="92"/>
      <c r="GG610" s="92"/>
      <c r="GH610" s="92"/>
      <c r="GI610" s="92"/>
      <c r="GJ610" s="92"/>
      <c r="GK610" s="92"/>
      <c r="GL610" s="92"/>
      <c r="GM610" s="92"/>
    </row>
    <row r="611" spans="1:195" s="125" customFormat="1" ht="14.25" customHeight="1" thickBot="1">
      <c r="A611" s="5"/>
      <c r="B611" s="127"/>
      <c r="C611" s="127"/>
      <c r="D611" s="127"/>
      <c r="E611" s="696"/>
      <c r="F611" s="697"/>
      <c r="G611" s="697"/>
      <c r="H611" s="697"/>
      <c r="I611" s="697"/>
      <c r="J611" s="697"/>
      <c r="K611" s="697"/>
      <c r="L611" s="697"/>
      <c r="M611" s="697"/>
      <c r="N611" s="697"/>
      <c r="O611" s="697"/>
      <c r="P611" s="697"/>
      <c r="Q611" s="697"/>
      <c r="R611" s="697"/>
      <c r="S611" s="697"/>
      <c r="T611" s="698"/>
      <c r="U611" s="705"/>
      <c r="V611" s="706"/>
      <c r="W611" s="706"/>
      <c r="X611" s="706"/>
      <c r="Y611" s="706"/>
      <c r="Z611" s="706"/>
      <c r="AA611" s="706"/>
      <c r="AB611" s="706"/>
      <c r="AC611" s="706"/>
      <c r="AD611" s="706"/>
      <c r="AE611" s="706"/>
      <c r="AF611" s="706"/>
      <c r="AG611" s="706"/>
      <c r="AH611" s="706"/>
      <c r="AI611" s="706"/>
      <c r="AJ611" s="707"/>
      <c r="AK611" s="713"/>
      <c r="AL611" s="714"/>
      <c r="AM611" s="714"/>
      <c r="AN611" s="714"/>
      <c r="AO611" s="714"/>
      <c r="AP611" s="714"/>
      <c r="AQ611" s="714"/>
      <c r="AR611" s="714"/>
      <c r="AS611" s="402"/>
      <c r="AT611" s="403"/>
      <c r="AU611" s="350"/>
      <c r="AV611" s="80"/>
      <c r="AW611" s="408"/>
      <c r="AX611" s="409"/>
      <c r="AY611" s="80"/>
      <c r="AZ611" s="80"/>
      <c r="BA611" s="350"/>
      <c r="BB611" s="4"/>
      <c r="BC611" s="408"/>
      <c r="BD611" s="409"/>
      <c r="BE611" s="398"/>
      <c r="BF611" s="398"/>
      <c r="BG611" s="398"/>
      <c r="BH611" s="402"/>
      <c r="BI611" s="402"/>
      <c r="BJ611" s="403"/>
      <c r="BK611" s="5"/>
      <c r="BL611" s="5"/>
      <c r="BM611" s="5"/>
      <c r="BN611" s="5"/>
      <c r="BO611" s="5"/>
      <c r="BP611" s="5"/>
      <c r="BQ611" s="127"/>
      <c r="BR611" s="127"/>
      <c r="BS611" s="696"/>
      <c r="BT611" s="697"/>
      <c r="BU611" s="697"/>
      <c r="BV611" s="697"/>
      <c r="BW611" s="697"/>
      <c r="BX611" s="697"/>
      <c r="BY611" s="697"/>
      <c r="BZ611" s="697"/>
      <c r="CA611" s="697"/>
      <c r="CB611" s="697"/>
      <c r="CC611" s="697"/>
      <c r="CD611" s="697"/>
      <c r="CE611" s="697"/>
      <c r="CF611" s="697"/>
      <c r="CG611" s="697"/>
      <c r="CH611" s="698"/>
      <c r="CI611" s="705"/>
      <c r="CJ611" s="706"/>
      <c r="CK611" s="706"/>
      <c r="CL611" s="706"/>
      <c r="CM611" s="706"/>
      <c r="CN611" s="706"/>
      <c r="CO611" s="706"/>
      <c r="CP611" s="706"/>
      <c r="CQ611" s="706"/>
      <c r="CR611" s="706"/>
      <c r="CS611" s="706"/>
      <c r="CT611" s="706"/>
      <c r="CU611" s="706"/>
      <c r="CV611" s="706"/>
      <c r="CW611" s="706"/>
      <c r="CX611" s="707"/>
      <c r="CY611" s="713"/>
      <c r="CZ611" s="714"/>
      <c r="DA611" s="714"/>
      <c r="DB611" s="714"/>
      <c r="DC611" s="714"/>
      <c r="DD611" s="714"/>
      <c r="DE611" s="714"/>
      <c r="DF611" s="714"/>
      <c r="DG611" s="402"/>
      <c r="DH611" s="403"/>
      <c r="DI611" s="350"/>
      <c r="DJ611" s="408" t="s">
        <v>274</v>
      </c>
      <c r="DK611" s="409"/>
      <c r="DL611" s="80"/>
      <c r="DM611" s="374"/>
      <c r="DN611" s="406" t="s">
        <v>274</v>
      </c>
      <c r="DO611" s="407"/>
      <c r="DP611" s="375"/>
      <c r="DQ611" s="350"/>
      <c r="DR611" s="4"/>
      <c r="DS611" s="408" t="s">
        <v>274</v>
      </c>
      <c r="DT611" s="409"/>
      <c r="DU611" s="398"/>
      <c r="DV611" s="398"/>
      <c r="DW611" s="398"/>
      <c r="DX611" s="402"/>
      <c r="DY611" s="402"/>
      <c r="DZ611" s="403"/>
      <c r="EA611" s="5"/>
      <c r="EB611" s="5"/>
      <c r="EC611" s="5"/>
      <c r="ED611" s="128"/>
      <c r="EE611" s="128"/>
      <c r="EF611" s="68"/>
      <c r="EG611" s="68"/>
      <c r="EH611" s="68"/>
      <c r="EI611" s="68"/>
      <c r="EJ611" s="68"/>
      <c r="EK611" s="68"/>
      <c r="EL611" s="68"/>
      <c r="EM611" s="68"/>
      <c r="EN611" s="129"/>
      <c r="EO611" s="129"/>
      <c r="EP611" s="129"/>
      <c r="EQ611" s="92"/>
      <c r="ER611" s="92"/>
      <c r="ES611" s="130"/>
      <c r="ET611" s="92"/>
      <c r="EU611" s="92"/>
      <c r="EV611" s="130"/>
      <c r="EW611" s="92"/>
      <c r="EX611" s="92"/>
      <c r="EY611" s="92"/>
      <c r="EZ611" s="92"/>
      <c r="FA611" s="92"/>
      <c r="FB611" s="92"/>
      <c r="FC611" s="92"/>
      <c r="FD611" s="92"/>
      <c r="FE611" s="92"/>
      <c r="FF611" s="92"/>
      <c r="FG611" s="92"/>
      <c r="FH611" s="92"/>
      <c r="FI611" s="92"/>
      <c r="FJ611" s="92"/>
      <c r="FK611" s="92"/>
      <c r="FL611" s="92"/>
      <c r="FM611" s="92"/>
      <c r="FN611" s="92"/>
      <c r="FO611" s="92"/>
      <c r="FP611" s="92"/>
      <c r="FQ611" s="92"/>
      <c r="FR611" s="92"/>
      <c r="FS611" s="92"/>
      <c r="FT611" s="92"/>
      <c r="FU611" s="92"/>
      <c r="FV611" s="92"/>
      <c r="FW611" s="92"/>
      <c r="FX611" s="92"/>
      <c r="FY611" s="92"/>
      <c r="FZ611" s="92"/>
      <c r="GA611" s="92"/>
      <c r="GB611" s="92"/>
      <c r="GC611" s="92"/>
      <c r="GD611" s="92"/>
      <c r="GE611" s="92"/>
      <c r="GF611" s="92"/>
      <c r="GG611" s="92"/>
      <c r="GH611" s="92"/>
      <c r="GI611" s="92"/>
      <c r="GJ611" s="92"/>
      <c r="GK611" s="92"/>
      <c r="GL611" s="92"/>
      <c r="GM611" s="92"/>
    </row>
    <row r="612" spans="1:195" s="125" customFormat="1" ht="5.0999999999999996" customHeight="1">
      <c r="A612" s="5"/>
      <c r="B612" s="127"/>
      <c r="C612" s="127"/>
      <c r="D612" s="127"/>
      <c r="E612" s="699"/>
      <c r="F612" s="700"/>
      <c r="G612" s="700"/>
      <c r="H612" s="700"/>
      <c r="I612" s="700"/>
      <c r="J612" s="700"/>
      <c r="K612" s="700"/>
      <c r="L612" s="700"/>
      <c r="M612" s="700"/>
      <c r="N612" s="700"/>
      <c r="O612" s="700"/>
      <c r="P612" s="700"/>
      <c r="Q612" s="700"/>
      <c r="R612" s="700"/>
      <c r="S612" s="700"/>
      <c r="T612" s="701"/>
      <c r="U612" s="708"/>
      <c r="V612" s="709"/>
      <c r="W612" s="709"/>
      <c r="X612" s="709"/>
      <c r="Y612" s="709"/>
      <c r="Z612" s="709"/>
      <c r="AA612" s="709"/>
      <c r="AB612" s="709"/>
      <c r="AC612" s="709"/>
      <c r="AD612" s="709"/>
      <c r="AE612" s="709"/>
      <c r="AF612" s="709"/>
      <c r="AG612" s="709"/>
      <c r="AH612" s="709"/>
      <c r="AI612" s="709"/>
      <c r="AJ612" s="710"/>
      <c r="AK612" s="715"/>
      <c r="AL612" s="716"/>
      <c r="AM612" s="716"/>
      <c r="AN612" s="716"/>
      <c r="AO612" s="716"/>
      <c r="AP612" s="716"/>
      <c r="AQ612" s="716"/>
      <c r="AR612" s="716"/>
      <c r="AS612" s="404"/>
      <c r="AT612" s="405"/>
      <c r="AU612" s="351"/>
      <c r="AV612" s="352"/>
      <c r="AW612" s="352"/>
      <c r="AX612" s="352"/>
      <c r="AY612" s="352"/>
      <c r="AZ612" s="352"/>
      <c r="BA612" s="351"/>
      <c r="BB612" s="353"/>
      <c r="BC612" s="353"/>
      <c r="BD612" s="352"/>
      <c r="BE612" s="399"/>
      <c r="BF612" s="399"/>
      <c r="BG612" s="399"/>
      <c r="BH612" s="404"/>
      <c r="BI612" s="404"/>
      <c r="BJ612" s="405"/>
      <c r="BK612" s="5"/>
      <c r="BL612" s="5"/>
      <c r="BM612" s="5"/>
      <c r="BN612" s="5"/>
      <c r="BO612" s="5"/>
      <c r="BP612" s="5"/>
      <c r="BQ612" s="127"/>
      <c r="BR612" s="127"/>
      <c r="BS612" s="699"/>
      <c r="BT612" s="700"/>
      <c r="BU612" s="700"/>
      <c r="BV612" s="700"/>
      <c r="BW612" s="700"/>
      <c r="BX612" s="700"/>
      <c r="BY612" s="700"/>
      <c r="BZ612" s="700"/>
      <c r="CA612" s="700"/>
      <c r="CB612" s="700"/>
      <c r="CC612" s="700"/>
      <c r="CD612" s="700"/>
      <c r="CE612" s="700"/>
      <c r="CF612" s="700"/>
      <c r="CG612" s="700"/>
      <c r="CH612" s="701"/>
      <c r="CI612" s="708"/>
      <c r="CJ612" s="709"/>
      <c r="CK612" s="709"/>
      <c r="CL612" s="709"/>
      <c r="CM612" s="709"/>
      <c r="CN612" s="709"/>
      <c r="CO612" s="709"/>
      <c r="CP612" s="709"/>
      <c r="CQ612" s="709"/>
      <c r="CR612" s="709"/>
      <c r="CS612" s="709"/>
      <c r="CT612" s="709"/>
      <c r="CU612" s="709"/>
      <c r="CV612" s="709"/>
      <c r="CW612" s="709"/>
      <c r="CX612" s="710"/>
      <c r="CY612" s="715"/>
      <c r="CZ612" s="716"/>
      <c r="DA612" s="716"/>
      <c r="DB612" s="716"/>
      <c r="DC612" s="716"/>
      <c r="DD612" s="716"/>
      <c r="DE612" s="716"/>
      <c r="DF612" s="716"/>
      <c r="DG612" s="404"/>
      <c r="DH612" s="405"/>
      <c r="DI612" s="351"/>
      <c r="DJ612" s="352"/>
      <c r="DK612" s="352"/>
      <c r="DL612" s="352"/>
      <c r="DM612" s="376"/>
      <c r="DN612" s="377"/>
      <c r="DO612" s="377"/>
      <c r="DP612" s="378"/>
      <c r="DQ612" s="351"/>
      <c r="DR612" s="353"/>
      <c r="DS612" s="353"/>
      <c r="DT612" s="352"/>
      <c r="DU612" s="399"/>
      <c r="DV612" s="399"/>
      <c r="DW612" s="399"/>
      <c r="DX612" s="404"/>
      <c r="DY612" s="404"/>
      <c r="DZ612" s="405"/>
      <c r="EA612" s="5"/>
      <c r="EB612" s="5"/>
      <c r="EC612" s="5"/>
      <c r="ED612" s="128"/>
      <c r="EE612" s="128"/>
      <c r="EF612" s="68"/>
      <c r="EG612" s="68"/>
      <c r="EH612" s="68"/>
      <c r="EI612" s="68"/>
      <c r="EJ612" s="68"/>
      <c r="EK612" s="68"/>
      <c r="EL612" s="68"/>
      <c r="EM612" s="68"/>
      <c r="EN612" s="129"/>
      <c r="EO612" s="129"/>
      <c r="EP612" s="129"/>
      <c r="EQ612" s="92"/>
      <c r="ER612" s="92"/>
      <c r="ES612" s="130"/>
      <c r="ET612" s="92"/>
      <c r="EU612" s="92"/>
      <c r="EV612" s="130"/>
      <c r="EW612" s="92"/>
      <c r="EX612" s="92"/>
      <c r="EY612" s="92"/>
      <c r="EZ612" s="92"/>
      <c r="FA612" s="92"/>
      <c r="FB612" s="92"/>
      <c r="FC612" s="92"/>
      <c r="FD612" s="92"/>
      <c r="FE612" s="92"/>
      <c r="FF612" s="92"/>
      <c r="FG612" s="92"/>
      <c r="FH612" s="92"/>
      <c r="FI612" s="92"/>
      <c r="FJ612" s="92"/>
      <c r="FK612" s="92"/>
      <c r="FL612" s="92"/>
      <c r="FM612" s="92"/>
      <c r="FN612" s="92"/>
      <c r="FO612" s="92"/>
      <c r="FP612" s="92"/>
      <c r="FQ612" s="92"/>
      <c r="FR612" s="92"/>
      <c r="FS612" s="92"/>
      <c r="FT612" s="92"/>
      <c r="FU612" s="92"/>
      <c r="FV612" s="92"/>
      <c r="FW612" s="92"/>
      <c r="FX612" s="92"/>
      <c r="FY612" s="92"/>
      <c r="FZ612" s="92"/>
      <c r="GA612" s="92"/>
      <c r="GB612" s="92"/>
      <c r="GC612" s="92"/>
      <c r="GD612" s="92"/>
      <c r="GE612" s="92"/>
      <c r="GF612" s="92"/>
      <c r="GG612" s="92"/>
      <c r="GH612" s="92"/>
      <c r="GI612" s="92"/>
      <c r="GJ612" s="92"/>
      <c r="GK612" s="92"/>
      <c r="GL612" s="92"/>
      <c r="GM612" s="92"/>
    </row>
    <row r="613" spans="1:195" s="125" customFormat="1" ht="5.0999999999999996" customHeight="1" thickBot="1">
      <c r="A613" s="5"/>
      <c r="B613" s="127"/>
      <c r="C613" s="127"/>
      <c r="D613" s="127"/>
      <c r="E613" s="693" t="s">
        <v>129</v>
      </c>
      <c r="F613" s="694"/>
      <c r="G613" s="694"/>
      <c r="H613" s="694"/>
      <c r="I613" s="694"/>
      <c r="J613" s="694"/>
      <c r="K613" s="694"/>
      <c r="L613" s="694"/>
      <c r="M613" s="694"/>
      <c r="N613" s="694"/>
      <c r="O613" s="694"/>
      <c r="P613" s="694"/>
      <c r="Q613" s="694"/>
      <c r="R613" s="694"/>
      <c r="S613" s="694"/>
      <c r="T613" s="695"/>
      <c r="U613" s="702"/>
      <c r="V613" s="703"/>
      <c r="W613" s="703"/>
      <c r="X613" s="703"/>
      <c r="Y613" s="703"/>
      <c r="Z613" s="703"/>
      <c r="AA613" s="703"/>
      <c r="AB613" s="703"/>
      <c r="AC613" s="703"/>
      <c r="AD613" s="703"/>
      <c r="AE613" s="703"/>
      <c r="AF613" s="703"/>
      <c r="AG613" s="703"/>
      <c r="AH613" s="703"/>
      <c r="AI613" s="703"/>
      <c r="AJ613" s="704"/>
      <c r="AK613" s="711"/>
      <c r="AL613" s="712"/>
      <c r="AM613" s="712"/>
      <c r="AN613" s="712"/>
      <c r="AO613" s="712"/>
      <c r="AP613" s="712"/>
      <c r="AQ613" s="712"/>
      <c r="AR613" s="712"/>
      <c r="AS613" s="400" t="s">
        <v>273</v>
      </c>
      <c r="AT613" s="401"/>
      <c r="AU613" s="347"/>
      <c r="AV613" s="348"/>
      <c r="AW613" s="348"/>
      <c r="AX613" s="348"/>
      <c r="AY613" s="348"/>
      <c r="AZ613" s="348"/>
      <c r="BA613" s="347"/>
      <c r="BB613" s="348"/>
      <c r="BC613" s="349"/>
      <c r="BD613" s="348"/>
      <c r="BE613" s="397"/>
      <c r="BF613" s="397"/>
      <c r="BG613" s="397"/>
      <c r="BH613" s="400" t="s">
        <v>47</v>
      </c>
      <c r="BI613" s="400"/>
      <c r="BJ613" s="401"/>
      <c r="BK613" s="5"/>
      <c r="BL613" s="5"/>
      <c r="BM613" s="5"/>
      <c r="BN613" s="5"/>
      <c r="BO613" s="5"/>
      <c r="BP613" s="5"/>
      <c r="BQ613" s="127"/>
      <c r="BR613" s="127"/>
      <c r="BS613" s="693" t="s">
        <v>129</v>
      </c>
      <c r="BT613" s="694"/>
      <c r="BU613" s="694"/>
      <c r="BV613" s="694"/>
      <c r="BW613" s="694"/>
      <c r="BX613" s="694"/>
      <c r="BY613" s="694"/>
      <c r="BZ613" s="694"/>
      <c r="CA613" s="694"/>
      <c r="CB613" s="694"/>
      <c r="CC613" s="694"/>
      <c r="CD613" s="694"/>
      <c r="CE613" s="694"/>
      <c r="CF613" s="694"/>
      <c r="CG613" s="694"/>
      <c r="CH613" s="695"/>
      <c r="CI613" s="702" t="s">
        <v>386</v>
      </c>
      <c r="CJ613" s="703"/>
      <c r="CK613" s="703"/>
      <c r="CL613" s="703"/>
      <c r="CM613" s="703"/>
      <c r="CN613" s="703"/>
      <c r="CO613" s="703"/>
      <c r="CP613" s="703"/>
      <c r="CQ613" s="703"/>
      <c r="CR613" s="703"/>
      <c r="CS613" s="703"/>
      <c r="CT613" s="703"/>
      <c r="CU613" s="703"/>
      <c r="CV613" s="703"/>
      <c r="CW613" s="703"/>
      <c r="CX613" s="704"/>
      <c r="CY613" s="711">
        <v>500</v>
      </c>
      <c r="CZ613" s="712"/>
      <c r="DA613" s="712"/>
      <c r="DB613" s="712"/>
      <c r="DC613" s="712"/>
      <c r="DD613" s="712"/>
      <c r="DE613" s="712"/>
      <c r="DF613" s="712"/>
      <c r="DG613" s="400" t="s">
        <v>273</v>
      </c>
      <c r="DH613" s="401"/>
      <c r="DI613" s="347"/>
      <c r="DJ613" s="348"/>
      <c r="DK613" s="348"/>
      <c r="DL613" s="348"/>
      <c r="DM613" s="371"/>
      <c r="DN613" s="372"/>
      <c r="DO613" s="372"/>
      <c r="DP613" s="373"/>
      <c r="DQ613" s="347"/>
      <c r="DR613" s="348"/>
      <c r="DS613" s="349"/>
      <c r="DT613" s="348"/>
      <c r="DU613" s="397">
        <v>4</v>
      </c>
      <c r="DV613" s="397"/>
      <c r="DW613" s="397"/>
      <c r="DX613" s="400" t="s">
        <v>47</v>
      </c>
      <c r="DY613" s="400"/>
      <c r="DZ613" s="401"/>
      <c r="EA613" s="5"/>
      <c r="EB613" s="5"/>
      <c r="EC613" s="5"/>
      <c r="ED613" s="128"/>
      <c r="EE613" s="128"/>
      <c r="EF613" s="68"/>
      <c r="EG613" s="68"/>
      <c r="EH613" s="68"/>
      <c r="EI613" s="68"/>
      <c r="EJ613" s="68"/>
      <c r="EK613" s="68"/>
      <c r="EL613" s="68"/>
      <c r="EM613" s="68"/>
      <c r="EN613" s="129"/>
      <c r="EO613" s="129"/>
      <c r="EP613" s="129"/>
      <c r="EQ613" s="92"/>
      <c r="ER613" s="130"/>
      <c r="ES613" s="130"/>
      <c r="ET613" s="130"/>
      <c r="EU613" s="92"/>
      <c r="EV613" s="130"/>
      <c r="EW613" s="92"/>
      <c r="EX613" s="92"/>
      <c r="EY613" s="92"/>
      <c r="EZ613" s="92"/>
      <c r="FA613" s="92"/>
      <c r="FB613" s="92"/>
      <c r="FC613" s="92"/>
      <c r="FD613" s="92"/>
      <c r="FE613" s="92"/>
      <c r="FF613" s="92"/>
      <c r="FG613" s="92"/>
      <c r="FH613" s="92"/>
      <c r="FI613" s="92"/>
      <c r="FJ613" s="92"/>
      <c r="FK613" s="92"/>
      <c r="FL613" s="92"/>
      <c r="FM613" s="92"/>
      <c r="FN613" s="92"/>
      <c r="FO613" s="92"/>
      <c r="FP613" s="92"/>
      <c r="FQ613" s="92"/>
      <c r="FR613" s="92"/>
      <c r="FS613" s="92"/>
      <c r="FT613" s="92"/>
      <c r="FU613" s="92"/>
      <c r="FV613" s="92"/>
      <c r="FW613" s="92"/>
      <c r="FX613" s="92"/>
      <c r="FY613" s="92"/>
      <c r="FZ613" s="92"/>
      <c r="GA613" s="92"/>
      <c r="GB613" s="92"/>
      <c r="GC613" s="92"/>
      <c r="GD613" s="92"/>
      <c r="GE613" s="92"/>
      <c r="GF613" s="92"/>
      <c r="GG613" s="92"/>
      <c r="GH613" s="92"/>
      <c r="GI613" s="92"/>
      <c r="GJ613" s="92"/>
      <c r="GK613" s="92"/>
      <c r="GL613" s="92"/>
      <c r="GM613" s="92"/>
    </row>
    <row r="614" spans="1:195" s="125" customFormat="1" ht="21.95" customHeight="1" thickBot="1">
      <c r="A614" s="5"/>
      <c r="B614" s="127"/>
      <c r="C614" s="127"/>
      <c r="D614" s="127"/>
      <c r="E614" s="696"/>
      <c r="F614" s="697"/>
      <c r="G614" s="697"/>
      <c r="H614" s="697"/>
      <c r="I614" s="697"/>
      <c r="J614" s="697"/>
      <c r="K614" s="697"/>
      <c r="L614" s="697"/>
      <c r="M614" s="697"/>
      <c r="N614" s="697"/>
      <c r="O614" s="697"/>
      <c r="P614" s="697"/>
      <c r="Q614" s="697"/>
      <c r="R614" s="697"/>
      <c r="S614" s="697"/>
      <c r="T614" s="698"/>
      <c r="U614" s="705"/>
      <c r="V614" s="706"/>
      <c r="W614" s="706"/>
      <c r="X614" s="706"/>
      <c r="Y614" s="706"/>
      <c r="Z614" s="706"/>
      <c r="AA614" s="706"/>
      <c r="AB614" s="706"/>
      <c r="AC614" s="706"/>
      <c r="AD614" s="706"/>
      <c r="AE614" s="706"/>
      <c r="AF614" s="706"/>
      <c r="AG614" s="706"/>
      <c r="AH614" s="706"/>
      <c r="AI614" s="706"/>
      <c r="AJ614" s="707"/>
      <c r="AK614" s="713"/>
      <c r="AL614" s="714"/>
      <c r="AM614" s="714"/>
      <c r="AN614" s="714"/>
      <c r="AO614" s="714"/>
      <c r="AP614" s="714"/>
      <c r="AQ614" s="714"/>
      <c r="AR614" s="714"/>
      <c r="AS614" s="402"/>
      <c r="AT614" s="403"/>
      <c r="AU614" s="350"/>
      <c r="AV614" s="80"/>
      <c r="AW614" s="408"/>
      <c r="AX614" s="409"/>
      <c r="AY614" s="80"/>
      <c r="AZ614" s="80"/>
      <c r="BA614" s="350"/>
      <c r="BB614" s="4"/>
      <c r="BC614" s="408"/>
      <c r="BD614" s="409"/>
      <c r="BE614" s="398"/>
      <c r="BF614" s="398"/>
      <c r="BG614" s="398"/>
      <c r="BH614" s="402"/>
      <c r="BI614" s="402"/>
      <c r="BJ614" s="403"/>
      <c r="BK614" s="5"/>
      <c r="BL614" s="5"/>
      <c r="BM614" s="5"/>
      <c r="BN614" s="5"/>
      <c r="BO614" s="5"/>
      <c r="BP614" s="5"/>
      <c r="BQ614" s="127"/>
      <c r="BR614" s="127"/>
      <c r="BS614" s="696"/>
      <c r="BT614" s="697"/>
      <c r="BU614" s="697"/>
      <c r="BV614" s="697"/>
      <c r="BW614" s="697"/>
      <c r="BX614" s="697"/>
      <c r="BY614" s="697"/>
      <c r="BZ614" s="697"/>
      <c r="CA614" s="697"/>
      <c r="CB614" s="697"/>
      <c r="CC614" s="697"/>
      <c r="CD614" s="697"/>
      <c r="CE614" s="697"/>
      <c r="CF614" s="697"/>
      <c r="CG614" s="697"/>
      <c r="CH614" s="698"/>
      <c r="CI614" s="705"/>
      <c r="CJ614" s="706"/>
      <c r="CK614" s="706"/>
      <c r="CL614" s="706"/>
      <c r="CM614" s="706"/>
      <c r="CN614" s="706"/>
      <c r="CO614" s="706"/>
      <c r="CP614" s="706"/>
      <c r="CQ614" s="706"/>
      <c r="CR614" s="706"/>
      <c r="CS614" s="706"/>
      <c r="CT614" s="706"/>
      <c r="CU614" s="706"/>
      <c r="CV614" s="706"/>
      <c r="CW614" s="706"/>
      <c r="CX614" s="707"/>
      <c r="CY614" s="713"/>
      <c r="CZ614" s="714"/>
      <c r="DA614" s="714"/>
      <c r="DB614" s="714"/>
      <c r="DC614" s="714"/>
      <c r="DD614" s="714"/>
      <c r="DE614" s="714"/>
      <c r="DF614" s="714"/>
      <c r="DG614" s="402"/>
      <c r="DH614" s="403"/>
      <c r="DI614" s="350"/>
      <c r="DJ614" s="408" t="s">
        <v>274</v>
      </c>
      <c r="DK614" s="409"/>
      <c r="DL614" s="80"/>
      <c r="DM614" s="374"/>
      <c r="DN614" s="406" t="s">
        <v>274</v>
      </c>
      <c r="DO614" s="407"/>
      <c r="DP614" s="375"/>
      <c r="DQ614" s="350"/>
      <c r="DR614" s="4"/>
      <c r="DS614" s="408" t="s">
        <v>274</v>
      </c>
      <c r="DT614" s="409"/>
      <c r="DU614" s="398"/>
      <c r="DV614" s="398"/>
      <c r="DW614" s="398"/>
      <c r="DX614" s="402"/>
      <c r="DY614" s="402"/>
      <c r="DZ614" s="403"/>
      <c r="EA614" s="5"/>
      <c r="EB614" s="5"/>
      <c r="EC614" s="5"/>
      <c r="ED614" s="128"/>
      <c r="EE614" s="128"/>
      <c r="EF614" s="68"/>
      <c r="EG614" s="68"/>
      <c r="EH614" s="68"/>
      <c r="EI614" s="68"/>
      <c r="EJ614" s="68"/>
      <c r="EK614" s="68"/>
      <c r="EL614" s="68"/>
      <c r="EM614" s="68"/>
      <c r="EN614" s="129"/>
      <c r="EO614" s="129"/>
      <c r="EP614" s="129"/>
      <c r="EQ614" s="92"/>
      <c r="ER614" s="92"/>
      <c r="ES614" s="130"/>
      <c r="ET614" s="92"/>
      <c r="EU614" s="92"/>
      <c r="EV614" s="130"/>
      <c r="EW614" s="92"/>
      <c r="EX614" s="92"/>
      <c r="EY614" s="92"/>
      <c r="EZ614" s="92"/>
      <c r="FA614" s="92"/>
      <c r="FB614" s="92"/>
      <c r="FC614" s="92"/>
      <c r="FD614" s="92"/>
      <c r="FE614" s="92"/>
      <c r="FF614" s="92"/>
      <c r="FG614" s="92"/>
      <c r="FH614" s="92"/>
      <c r="FI614" s="92"/>
      <c r="FJ614" s="92"/>
      <c r="FK614" s="92"/>
      <c r="FL614" s="92"/>
      <c r="FM614" s="92"/>
      <c r="FN614" s="92"/>
      <c r="FO614" s="92"/>
      <c r="FP614" s="92"/>
      <c r="FQ614" s="92"/>
      <c r="FR614" s="92"/>
      <c r="FS614" s="92"/>
      <c r="FT614" s="92"/>
      <c r="FU614" s="92"/>
      <c r="FV614" s="92"/>
      <c r="FW614" s="92"/>
      <c r="FX614" s="92"/>
      <c r="FY614" s="92"/>
      <c r="FZ614" s="92"/>
      <c r="GA614" s="92"/>
      <c r="GB614" s="92"/>
      <c r="GC614" s="92"/>
      <c r="GD614" s="92"/>
      <c r="GE614" s="92"/>
      <c r="GF614" s="92"/>
      <c r="GG614" s="92"/>
      <c r="GH614" s="92"/>
      <c r="GI614" s="92"/>
      <c r="GJ614" s="92"/>
      <c r="GK614" s="92"/>
      <c r="GL614" s="92"/>
      <c r="GM614" s="92"/>
    </row>
    <row r="615" spans="1:195" s="125" customFormat="1" ht="5.0999999999999996" customHeight="1">
      <c r="A615" s="5"/>
      <c r="B615" s="127"/>
      <c r="C615" s="127"/>
      <c r="D615" s="127"/>
      <c r="E615" s="699"/>
      <c r="F615" s="700"/>
      <c r="G615" s="700"/>
      <c r="H615" s="700"/>
      <c r="I615" s="700"/>
      <c r="J615" s="700"/>
      <c r="K615" s="700"/>
      <c r="L615" s="700"/>
      <c r="M615" s="700"/>
      <c r="N615" s="700"/>
      <c r="O615" s="700"/>
      <c r="P615" s="700"/>
      <c r="Q615" s="700"/>
      <c r="R615" s="700"/>
      <c r="S615" s="700"/>
      <c r="T615" s="701"/>
      <c r="U615" s="708"/>
      <c r="V615" s="709"/>
      <c r="W615" s="709"/>
      <c r="X615" s="709"/>
      <c r="Y615" s="709"/>
      <c r="Z615" s="709"/>
      <c r="AA615" s="709"/>
      <c r="AB615" s="709"/>
      <c r="AC615" s="709"/>
      <c r="AD615" s="709"/>
      <c r="AE615" s="709"/>
      <c r="AF615" s="709"/>
      <c r="AG615" s="709"/>
      <c r="AH615" s="709"/>
      <c r="AI615" s="709"/>
      <c r="AJ615" s="710"/>
      <c r="AK615" s="715"/>
      <c r="AL615" s="716"/>
      <c r="AM615" s="716"/>
      <c r="AN615" s="716"/>
      <c r="AO615" s="716"/>
      <c r="AP615" s="716"/>
      <c r="AQ615" s="716"/>
      <c r="AR615" s="716"/>
      <c r="AS615" s="404"/>
      <c r="AT615" s="405"/>
      <c r="AU615" s="351"/>
      <c r="AV615" s="352"/>
      <c r="AW615" s="352"/>
      <c r="AX615" s="352"/>
      <c r="AY615" s="352"/>
      <c r="AZ615" s="352"/>
      <c r="BA615" s="351"/>
      <c r="BB615" s="353"/>
      <c r="BC615" s="353"/>
      <c r="BD615" s="352"/>
      <c r="BE615" s="399"/>
      <c r="BF615" s="399"/>
      <c r="BG615" s="399"/>
      <c r="BH615" s="404"/>
      <c r="BI615" s="404"/>
      <c r="BJ615" s="405"/>
      <c r="BK615" s="5"/>
      <c r="BL615" s="5"/>
      <c r="BM615" s="5"/>
      <c r="BN615" s="5"/>
      <c r="BO615" s="5"/>
      <c r="BP615" s="5"/>
      <c r="BQ615" s="127"/>
      <c r="BR615" s="127"/>
      <c r="BS615" s="699"/>
      <c r="BT615" s="700"/>
      <c r="BU615" s="700"/>
      <c r="BV615" s="700"/>
      <c r="BW615" s="700"/>
      <c r="BX615" s="700"/>
      <c r="BY615" s="700"/>
      <c r="BZ615" s="700"/>
      <c r="CA615" s="700"/>
      <c r="CB615" s="700"/>
      <c r="CC615" s="700"/>
      <c r="CD615" s="700"/>
      <c r="CE615" s="700"/>
      <c r="CF615" s="700"/>
      <c r="CG615" s="700"/>
      <c r="CH615" s="701"/>
      <c r="CI615" s="708"/>
      <c r="CJ615" s="709"/>
      <c r="CK615" s="709"/>
      <c r="CL615" s="709"/>
      <c r="CM615" s="709"/>
      <c r="CN615" s="709"/>
      <c r="CO615" s="709"/>
      <c r="CP615" s="709"/>
      <c r="CQ615" s="709"/>
      <c r="CR615" s="709"/>
      <c r="CS615" s="709"/>
      <c r="CT615" s="709"/>
      <c r="CU615" s="709"/>
      <c r="CV615" s="709"/>
      <c r="CW615" s="709"/>
      <c r="CX615" s="710"/>
      <c r="CY615" s="715"/>
      <c r="CZ615" s="716"/>
      <c r="DA615" s="716"/>
      <c r="DB615" s="716"/>
      <c r="DC615" s="716"/>
      <c r="DD615" s="716"/>
      <c r="DE615" s="716"/>
      <c r="DF615" s="716"/>
      <c r="DG615" s="404"/>
      <c r="DH615" s="405"/>
      <c r="DI615" s="351"/>
      <c r="DJ615" s="352"/>
      <c r="DK615" s="352"/>
      <c r="DL615" s="352"/>
      <c r="DM615" s="376"/>
      <c r="DN615" s="377"/>
      <c r="DO615" s="377"/>
      <c r="DP615" s="378"/>
      <c r="DQ615" s="351"/>
      <c r="DR615" s="353"/>
      <c r="DS615" s="353"/>
      <c r="DT615" s="352"/>
      <c r="DU615" s="399"/>
      <c r="DV615" s="399"/>
      <c r="DW615" s="399"/>
      <c r="DX615" s="404"/>
      <c r="DY615" s="404"/>
      <c r="DZ615" s="405"/>
      <c r="EA615" s="5"/>
      <c r="EB615" s="5"/>
      <c r="EC615" s="5"/>
      <c r="ED615" s="128"/>
      <c r="EE615" s="128"/>
      <c r="EF615" s="68"/>
      <c r="EG615" s="68"/>
      <c r="EH615" s="68"/>
      <c r="EI615" s="68"/>
      <c r="EJ615" s="68"/>
      <c r="EK615" s="68"/>
      <c r="EL615" s="68"/>
      <c r="EM615" s="68"/>
      <c r="EN615" s="129"/>
      <c r="EO615" s="129"/>
      <c r="EP615" s="129"/>
      <c r="EQ615" s="92"/>
      <c r="ER615" s="92"/>
      <c r="ES615" s="130"/>
      <c r="ET615" s="92"/>
      <c r="EU615" s="92"/>
      <c r="EV615" s="130"/>
      <c r="EW615" s="92"/>
      <c r="EX615" s="92"/>
      <c r="EY615" s="92"/>
      <c r="EZ615" s="92"/>
      <c r="FA615" s="92"/>
      <c r="FB615" s="92"/>
      <c r="FC615" s="92"/>
      <c r="FD615" s="92"/>
      <c r="FE615" s="92"/>
      <c r="FF615" s="92"/>
      <c r="FG615" s="92"/>
      <c r="FH615" s="92"/>
      <c r="FI615" s="92"/>
      <c r="FJ615" s="92"/>
      <c r="FK615" s="92"/>
      <c r="FL615" s="92"/>
      <c r="FM615" s="92"/>
      <c r="FN615" s="92"/>
      <c r="FO615" s="92"/>
      <c r="FP615" s="92"/>
      <c r="FQ615" s="92"/>
      <c r="FR615" s="92"/>
      <c r="FS615" s="92"/>
      <c r="FT615" s="92"/>
      <c r="FU615" s="92"/>
      <c r="FV615" s="92"/>
      <c r="FW615" s="92"/>
      <c r="FX615" s="92"/>
      <c r="FY615" s="92"/>
      <c r="FZ615" s="92"/>
      <c r="GA615" s="92"/>
      <c r="GB615" s="92"/>
      <c r="GC615" s="92"/>
      <c r="GD615" s="92"/>
      <c r="GE615" s="92"/>
      <c r="GF615" s="92"/>
      <c r="GG615" s="92"/>
      <c r="GH615" s="92"/>
      <c r="GI615" s="92"/>
      <c r="GJ615" s="92"/>
      <c r="GK615" s="92"/>
      <c r="GL615" s="92"/>
      <c r="GM615" s="92"/>
    </row>
    <row r="616" spans="1:195" s="125" customFormat="1" ht="18.75" customHeight="1">
      <c r="A616" s="5"/>
      <c r="B616" s="126"/>
      <c r="C616" s="126"/>
      <c r="D616" s="126"/>
      <c r="E616" s="126"/>
      <c r="F616" s="126"/>
      <c r="G616" s="126"/>
      <c r="H616" s="126"/>
      <c r="I616" s="126"/>
      <c r="J616" s="126"/>
      <c r="K616" s="126"/>
      <c r="L616" s="126"/>
      <c r="M616" s="126"/>
      <c r="N616" s="126"/>
      <c r="O616" s="126"/>
      <c r="P616" s="126"/>
      <c r="Q616" s="126"/>
      <c r="R616" s="126"/>
      <c r="S616" s="126"/>
      <c r="T616" s="126"/>
      <c r="U616" s="126"/>
      <c r="V616" s="237"/>
      <c r="W616" s="237"/>
      <c r="X616" s="237"/>
      <c r="Y616" s="237"/>
      <c r="Z616" s="237"/>
      <c r="AA616" s="237"/>
      <c r="AB616" s="237"/>
      <c r="AC616" s="237"/>
      <c r="AD616" s="237"/>
      <c r="AE616" s="237"/>
      <c r="AF616" s="237"/>
      <c r="AG616" s="237"/>
      <c r="AH616" s="237"/>
      <c r="AI616" s="237"/>
      <c r="AJ616" s="237"/>
      <c r="AK616" s="237"/>
      <c r="AL616" s="126"/>
      <c r="AM616" s="237"/>
      <c r="AN616" s="126"/>
      <c r="AO616" s="237"/>
      <c r="AP616" s="237"/>
      <c r="AQ616" s="237"/>
      <c r="AR616" s="126"/>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349"/>
      <c r="BT616" s="354"/>
      <c r="BU616" s="354"/>
      <c r="BV616" s="354"/>
      <c r="BW616" s="354"/>
      <c r="BX616" s="354"/>
      <c r="BY616" s="354"/>
      <c r="BZ616" s="354"/>
      <c r="CA616" s="354"/>
      <c r="CB616" s="354"/>
      <c r="CC616" s="354"/>
      <c r="CD616" s="354"/>
      <c r="CE616" s="354"/>
      <c r="CF616" s="354"/>
      <c r="CG616" s="354"/>
      <c r="CH616" s="354"/>
      <c r="CI616" s="354"/>
      <c r="CJ616" s="354"/>
      <c r="CK616" s="354"/>
      <c r="CL616" s="354"/>
      <c r="CM616" s="354"/>
      <c r="CN616" s="354"/>
      <c r="CO616" s="354"/>
      <c r="CP616" s="354"/>
      <c r="CQ616" s="354"/>
      <c r="CR616" s="354"/>
      <c r="CS616" s="354"/>
      <c r="CT616" s="354"/>
      <c r="CU616" s="354"/>
      <c r="CV616" s="354"/>
      <c r="CW616" s="354"/>
      <c r="CX616" s="354"/>
      <c r="CY616" s="354"/>
      <c r="CZ616" s="354"/>
      <c r="DA616" s="354"/>
      <c r="DB616" s="354"/>
      <c r="DC616" s="354"/>
      <c r="DD616" s="354"/>
      <c r="DE616" s="354"/>
      <c r="DF616" s="354"/>
      <c r="DG616" s="354"/>
      <c r="DH616" s="354"/>
      <c r="DI616" s="354"/>
      <c r="DJ616" s="354"/>
      <c r="DK616" s="354"/>
      <c r="DL616" s="354"/>
      <c r="DM616" s="354"/>
      <c r="DN616" s="354"/>
      <c r="DO616" s="354"/>
      <c r="DP616" s="354"/>
      <c r="DQ616" s="354"/>
      <c r="DR616" s="354"/>
      <c r="DS616" s="354"/>
      <c r="DT616" s="354"/>
      <c r="DU616" s="354"/>
      <c r="DV616" s="354"/>
      <c r="DW616" s="354"/>
      <c r="DX616" s="354"/>
      <c r="DY616" s="4"/>
      <c r="DZ616" s="4"/>
      <c r="EA616" s="5"/>
      <c r="EB616" s="5"/>
      <c r="EC616" s="5"/>
      <c r="ED616" s="124"/>
      <c r="EE616" s="92"/>
      <c r="EF616" s="92"/>
      <c r="EG616" s="92"/>
      <c r="EH616" s="92"/>
      <c r="EI616" s="92"/>
      <c r="EJ616" s="92"/>
      <c r="EK616" s="92"/>
      <c r="EL616" s="92"/>
      <c r="EM616" s="92"/>
      <c r="EN616" s="92"/>
      <c r="EO616" s="92"/>
      <c r="EP616" s="92"/>
      <c r="EQ616" s="92"/>
      <c r="ER616" s="92"/>
      <c r="ES616" s="92"/>
      <c r="ET616" s="92"/>
      <c r="EU616" s="92"/>
      <c r="EV616" s="92"/>
      <c r="EW616" s="92"/>
      <c r="EX616" s="92"/>
      <c r="EY616" s="92"/>
      <c r="EZ616" s="92"/>
      <c r="FA616" s="92"/>
      <c r="FB616" s="92"/>
      <c r="FC616" s="92"/>
      <c r="FD616" s="92"/>
      <c r="FE616" s="92"/>
      <c r="FF616" s="92"/>
      <c r="FG616" s="92"/>
      <c r="FH616" s="92"/>
      <c r="FI616" s="92"/>
      <c r="FJ616" s="92"/>
      <c r="FK616" s="92"/>
      <c r="FL616" s="92"/>
      <c r="FM616" s="92"/>
      <c r="FN616" s="92"/>
      <c r="FO616" s="92"/>
      <c r="FP616" s="92"/>
      <c r="FQ616" s="92"/>
      <c r="FR616" s="92"/>
      <c r="FS616" s="92"/>
      <c r="FT616" s="92"/>
      <c r="FU616" s="92"/>
      <c r="FV616" s="92"/>
      <c r="FW616" s="92"/>
      <c r="FX616" s="92"/>
      <c r="FY616" s="92"/>
      <c r="FZ616" s="92"/>
      <c r="GA616" s="92"/>
      <c r="GB616" s="92"/>
      <c r="GC616" s="92"/>
      <c r="GD616" s="92"/>
      <c r="GE616" s="92"/>
      <c r="GF616" s="92"/>
      <c r="GG616" s="92"/>
      <c r="GH616" s="92"/>
      <c r="GI616" s="92"/>
      <c r="GJ616" s="92"/>
      <c r="GK616" s="92"/>
      <c r="GL616" s="92"/>
      <c r="GM616" s="92"/>
    </row>
    <row r="617" spans="1:195" s="125" customFormat="1" ht="18.75" customHeight="1">
      <c r="A617" s="5"/>
      <c r="B617" s="126"/>
      <c r="C617" s="126"/>
      <c r="D617" s="126"/>
      <c r="E617" s="126"/>
      <c r="F617" s="126"/>
      <c r="G617" s="126"/>
      <c r="H617" s="126"/>
      <c r="I617" s="126"/>
      <c r="J617" s="126"/>
      <c r="K617" s="126"/>
      <c r="L617" s="126"/>
      <c r="M617" s="126"/>
      <c r="N617" s="126"/>
      <c r="O617" s="126"/>
      <c r="P617" s="126"/>
      <c r="Q617" s="126"/>
      <c r="R617" s="126"/>
      <c r="S617" s="126"/>
      <c r="T617" s="126"/>
      <c r="U617" s="126"/>
      <c r="V617" s="237"/>
      <c r="W617" s="237"/>
      <c r="X617" s="237"/>
      <c r="Y617" s="237"/>
      <c r="Z617" s="237"/>
      <c r="AA617" s="237"/>
      <c r="AB617" s="237"/>
      <c r="AC617" s="237"/>
      <c r="AD617" s="237"/>
      <c r="AE617" s="237"/>
      <c r="AF617" s="237"/>
      <c r="AG617" s="237"/>
      <c r="AH617" s="237"/>
      <c r="AI617" s="237"/>
      <c r="AJ617" s="237"/>
      <c r="AK617" s="237"/>
      <c r="AL617" s="126"/>
      <c r="AM617" s="237"/>
      <c r="AN617" s="126"/>
      <c r="AO617" s="237"/>
      <c r="AP617" s="237"/>
      <c r="AQ617" s="237"/>
      <c r="AR617" s="126"/>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137"/>
      <c r="BT617" s="137"/>
      <c r="BU617" s="137"/>
      <c r="BV617" s="137"/>
      <c r="BW617" s="137"/>
      <c r="BX617" s="137"/>
      <c r="BY617" s="137"/>
      <c r="BZ617" s="137"/>
      <c r="CA617" s="137"/>
      <c r="CB617" s="137"/>
      <c r="CC617" s="137"/>
      <c r="CD617" s="137"/>
      <c r="CE617" s="137"/>
      <c r="CF617" s="137"/>
      <c r="CG617" s="137"/>
      <c r="CH617" s="137"/>
      <c r="CI617" s="137"/>
      <c r="CJ617" s="137"/>
      <c r="CK617" s="137"/>
      <c r="CL617" s="137"/>
      <c r="CM617" s="137"/>
      <c r="CN617" s="137"/>
      <c r="CO617" s="137"/>
      <c r="CP617" s="137"/>
      <c r="CQ617" s="137"/>
      <c r="CR617" s="137"/>
      <c r="CS617" s="137"/>
      <c r="CT617" s="137"/>
      <c r="CU617" s="137"/>
      <c r="CV617" s="137"/>
      <c r="CW617" s="137"/>
      <c r="CX617" s="137"/>
      <c r="CY617" s="137"/>
      <c r="CZ617" s="137"/>
      <c r="DA617" s="137"/>
      <c r="DB617" s="137"/>
      <c r="DC617" s="137"/>
      <c r="DD617" s="137"/>
      <c r="DE617" s="137"/>
      <c r="DF617" s="137"/>
      <c r="DG617" s="137"/>
      <c r="DH617" s="137"/>
      <c r="DI617" s="137"/>
      <c r="DJ617" s="137"/>
      <c r="DK617" s="137"/>
      <c r="DL617" s="137"/>
      <c r="DM617" s="137"/>
      <c r="DN617" s="137"/>
      <c r="DO617" s="137"/>
      <c r="DP617" s="137"/>
      <c r="DQ617" s="137"/>
      <c r="DR617" s="137"/>
      <c r="DS617" s="137"/>
      <c r="DT617" s="137"/>
      <c r="DU617" s="137"/>
      <c r="DV617" s="137"/>
      <c r="DW617" s="137"/>
      <c r="DX617" s="137"/>
      <c r="DY617" s="4"/>
      <c r="DZ617" s="4"/>
      <c r="EA617" s="5"/>
      <c r="EB617" s="5"/>
      <c r="EC617" s="5"/>
      <c r="ED617" s="124"/>
      <c r="EE617" s="92"/>
      <c r="EF617" s="92"/>
      <c r="EG617" s="92"/>
      <c r="EH617" s="92"/>
      <c r="EI617" s="92"/>
      <c r="EJ617" s="92"/>
      <c r="EK617" s="92"/>
      <c r="EL617" s="92"/>
      <c r="EM617" s="92"/>
      <c r="EN617" s="92"/>
      <c r="EO617" s="92"/>
      <c r="EP617" s="92"/>
      <c r="EQ617" s="92"/>
      <c r="ER617" s="92"/>
      <c r="ES617" s="92"/>
      <c r="ET617" s="92"/>
      <c r="EU617" s="92"/>
      <c r="EV617" s="92"/>
      <c r="EW617" s="92"/>
      <c r="EX617" s="92"/>
      <c r="EY617" s="92"/>
      <c r="EZ617" s="92"/>
      <c r="FA617" s="92"/>
      <c r="FB617" s="92"/>
      <c r="FC617" s="92"/>
      <c r="FD617" s="92"/>
      <c r="FE617" s="92"/>
      <c r="FF617" s="92"/>
      <c r="FG617" s="92"/>
      <c r="FH617" s="92"/>
      <c r="FI617" s="92"/>
      <c r="FJ617" s="92"/>
      <c r="FK617" s="92"/>
      <c r="FL617" s="92"/>
      <c r="FM617" s="92"/>
      <c r="FN617" s="92"/>
      <c r="FO617" s="92"/>
      <c r="FP617" s="92"/>
      <c r="FQ617" s="92"/>
      <c r="FR617" s="92"/>
      <c r="FS617" s="92"/>
      <c r="FT617" s="92"/>
      <c r="FU617" s="92"/>
      <c r="FV617" s="92"/>
      <c r="FW617" s="92"/>
      <c r="FX617" s="92"/>
      <c r="FY617" s="92"/>
      <c r="FZ617" s="92"/>
      <c r="GA617" s="92"/>
      <c r="GB617" s="92"/>
      <c r="GC617" s="92"/>
      <c r="GD617" s="92"/>
      <c r="GE617" s="92"/>
      <c r="GF617" s="92"/>
      <c r="GG617" s="92"/>
      <c r="GH617" s="92"/>
      <c r="GI617" s="92"/>
      <c r="GJ617" s="92"/>
      <c r="GK617" s="92"/>
      <c r="GL617" s="92"/>
      <c r="GM617" s="92"/>
    </row>
    <row r="618" spans="1:195" s="125" customFormat="1" ht="18.75" customHeight="1">
      <c r="A618" s="5"/>
      <c r="B618" s="5"/>
      <c r="C618" s="5"/>
      <c r="D618" s="5"/>
      <c r="E618" s="4" t="s">
        <v>465</v>
      </c>
      <c r="F618" s="5"/>
      <c r="G618" s="5"/>
      <c r="H618" s="5"/>
      <c r="I618" s="5"/>
      <c r="J618" s="5"/>
      <c r="K618" s="5"/>
      <c r="L618" s="5"/>
      <c r="M618" s="5"/>
      <c r="N618" s="5"/>
      <c r="O618" s="5"/>
      <c r="P618" s="5"/>
      <c r="Q618" s="5"/>
      <c r="R618" s="5"/>
      <c r="S618" s="5"/>
      <c r="T618" s="5"/>
      <c r="U618" s="5"/>
      <c r="V618" s="235"/>
      <c r="W618" s="235"/>
      <c r="X618" s="235"/>
      <c r="Y618" s="235"/>
      <c r="Z618" s="235"/>
      <c r="AA618" s="235"/>
      <c r="AB618" s="235"/>
      <c r="AC618" s="235"/>
      <c r="AD618" s="235"/>
      <c r="AE618" s="235"/>
      <c r="AF618" s="235"/>
      <c r="AG618" s="235"/>
      <c r="AH618" s="235"/>
      <c r="AI618" s="235"/>
      <c r="AJ618" s="235"/>
      <c r="AK618" s="235"/>
      <c r="AL618" s="5"/>
      <c r="AM618" s="235"/>
      <c r="AN618" s="5"/>
      <c r="AO618" s="235"/>
      <c r="AP618" s="235"/>
      <c r="AQ618" s="23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4" t="s">
        <v>465</v>
      </c>
      <c r="BT618" s="4"/>
      <c r="BU618" s="4"/>
      <c r="BV618" s="4"/>
      <c r="BW618" s="4"/>
      <c r="BX618" s="4"/>
      <c r="BY618" s="4"/>
      <c r="BZ618" s="4"/>
      <c r="CA618" s="4"/>
      <c r="CB618" s="4"/>
      <c r="CC618" s="4"/>
      <c r="CD618" s="4"/>
      <c r="CE618" s="4"/>
      <c r="CF618" s="4"/>
      <c r="CG618" s="4"/>
      <c r="CH618" s="4"/>
      <c r="CI618" s="4"/>
      <c r="CJ618" s="4"/>
      <c r="CK618" s="4"/>
      <c r="CL618" s="4"/>
      <c r="CM618" s="80"/>
      <c r="CN618" s="80"/>
      <c r="CO618" s="80"/>
      <c r="CP618" s="80"/>
      <c r="CQ618" s="80"/>
      <c r="CR618" s="80"/>
      <c r="CS618" s="80"/>
      <c r="CT618" s="80"/>
      <c r="CU618" s="80"/>
      <c r="CV618" s="80"/>
      <c r="CW618" s="80"/>
      <c r="CX618" s="80"/>
      <c r="CY618" s="4"/>
      <c r="CZ618" s="80"/>
      <c r="DA618" s="4"/>
      <c r="DB618" s="80"/>
      <c r="DC618" s="80"/>
      <c r="DD618" s="80"/>
      <c r="DE618" s="4"/>
      <c r="DF618" s="4"/>
      <c r="DG618" s="4"/>
      <c r="DH618" s="4"/>
      <c r="DI618" s="4"/>
      <c r="DJ618" s="4"/>
      <c r="DK618" s="4"/>
      <c r="DL618" s="4"/>
      <c r="DM618" s="4"/>
      <c r="DN618" s="4"/>
      <c r="DO618" s="4"/>
      <c r="DP618" s="4"/>
      <c r="DQ618" s="4"/>
      <c r="DR618" s="4"/>
      <c r="DS618" s="4"/>
      <c r="DT618" s="4"/>
      <c r="DU618" s="4"/>
      <c r="DV618" s="4"/>
      <c r="DW618" s="4"/>
      <c r="DX618" s="4"/>
      <c r="DY618" s="4"/>
      <c r="DZ618" s="4"/>
      <c r="EA618" s="5"/>
      <c r="EB618" s="5"/>
      <c r="EC618" s="5"/>
      <c r="ED618" s="124"/>
      <c r="EE618" s="92"/>
      <c r="EF618" s="92"/>
      <c r="EG618" s="92"/>
      <c r="EH618" s="92"/>
      <c r="EI618" s="92"/>
      <c r="EJ618" s="92"/>
      <c r="EK618" s="92"/>
      <c r="EL618" s="92"/>
      <c r="EM618" s="92"/>
      <c r="EN618" s="92"/>
      <c r="EO618" s="92"/>
      <c r="EP618" s="92"/>
      <c r="EQ618" s="92"/>
      <c r="ER618" s="92"/>
      <c r="ES618" s="92"/>
      <c r="ET618" s="92"/>
      <c r="EU618" s="92"/>
      <c r="EV618" s="92"/>
      <c r="EW618" s="92"/>
      <c r="EX618" s="92"/>
      <c r="EY618" s="92"/>
      <c r="EZ618" s="92"/>
      <c r="FA618" s="92"/>
      <c r="FB618" s="92"/>
      <c r="FC618" s="92"/>
      <c r="FD618" s="92"/>
      <c r="FE618" s="92"/>
      <c r="FF618" s="92"/>
      <c r="FG618" s="92"/>
      <c r="FH618" s="92"/>
      <c r="FI618" s="92"/>
      <c r="FJ618" s="92"/>
      <c r="FK618" s="92"/>
      <c r="FL618" s="92"/>
      <c r="FM618" s="92"/>
      <c r="FN618" s="92"/>
      <c r="FO618" s="92"/>
      <c r="FP618" s="92"/>
      <c r="FQ618" s="92"/>
      <c r="FR618" s="92"/>
      <c r="FS618" s="92"/>
      <c r="FT618" s="92"/>
      <c r="FU618" s="92"/>
      <c r="FV618" s="92"/>
      <c r="FW618" s="92"/>
      <c r="FX618" s="92"/>
      <c r="FY618" s="92"/>
      <c r="FZ618" s="92"/>
      <c r="GA618" s="92"/>
      <c r="GB618" s="92"/>
      <c r="GC618" s="92"/>
      <c r="GD618" s="92"/>
      <c r="GE618" s="92"/>
      <c r="GF618" s="92"/>
      <c r="GG618" s="92"/>
      <c r="GH618" s="92"/>
      <c r="GI618" s="92"/>
      <c r="GJ618" s="92"/>
      <c r="GK618" s="92"/>
      <c r="GL618" s="92"/>
      <c r="GM618" s="92"/>
    </row>
    <row r="619" spans="1:195" s="125" customFormat="1" ht="14.25">
      <c r="A619" s="5"/>
      <c r="B619" s="126"/>
      <c r="C619" s="126"/>
      <c r="D619" s="126"/>
      <c r="E619" s="429"/>
      <c r="F619" s="400"/>
      <c r="G619" s="400"/>
      <c r="H619" s="400"/>
      <c r="I619" s="400"/>
      <c r="J619" s="400"/>
      <c r="K619" s="400"/>
      <c r="L619" s="400"/>
      <c r="M619" s="400"/>
      <c r="N619" s="400"/>
      <c r="O619" s="400"/>
      <c r="P619" s="400"/>
      <c r="Q619" s="400"/>
      <c r="R619" s="400"/>
      <c r="S619" s="400"/>
      <c r="T619" s="401"/>
      <c r="U619" s="429" t="s">
        <v>104</v>
      </c>
      <c r="V619" s="400"/>
      <c r="W619" s="400"/>
      <c r="X619" s="400"/>
      <c r="Y619" s="400"/>
      <c r="Z619" s="400"/>
      <c r="AA619" s="400"/>
      <c r="AB619" s="400"/>
      <c r="AC619" s="400"/>
      <c r="AD619" s="400"/>
      <c r="AE619" s="400"/>
      <c r="AF619" s="400"/>
      <c r="AG619" s="400"/>
      <c r="AH619" s="400"/>
      <c r="AI619" s="400"/>
      <c r="AJ619" s="401"/>
      <c r="AK619" s="429" t="s">
        <v>105</v>
      </c>
      <c r="AL619" s="400"/>
      <c r="AM619" s="400"/>
      <c r="AN619" s="400"/>
      <c r="AO619" s="400"/>
      <c r="AP619" s="400"/>
      <c r="AQ619" s="400"/>
      <c r="AR619" s="400"/>
      <c r="AS619" s="400"/>
      <c r="AT619" s="401"/>
      <c r="AU619" s="412" t="s">
        <v>106</v>
      </c>
      <c r="AV619" s="413"/>
      <c r="AW619" s="413"/>
      <c r="AX619" s="413"/>
      <c r="AY619" s="413"/>
      <c r="AZ619" s="413"/>
      <c r="BA619" s="413"/>
      <c r="BB619" s="413"/>
      <c r="BC619" s="413"/>
      <c r="BD619" s="413"/>
      <c r="BE619" s="413"/>
      <c r="BF619" s="413"/>
      <c r="BG619" s="413"/>
      <c r="BH619" s="413"/>
      <c r="BI619" s="413"/>
      <c r="BJ619" s="414"/>
      <c r="BK619" s="5"/>
      <c r="BL619" s="5"/>
      <c r="BM619" s="5"/>
      <c r="BN619" s="5"/>
      <c r="BO619" s="5"/>
      <c r="BP619" s="5"/>
      <c r="BQ619" s="5"/>
      <c r="BR619" s="5"/>
      <c r="BS619" s="429"/>
      <c r="BT619" s="400"/>
      <c r="BU619" s="400"/>
      <c r="BV619" s="400"/>
      <c r="BW619" s="400"/>
      <c r="BX619" s="400"/>
      <c r="BY619" s="400"/>
      <c r="BZ619" s="400"/>
      <c r="CA619" s="400"/>
      <c r="CB619" s="400"/>
      <c r="CC619" s="400"/>
      <c r="CD619" s="400"/>
      <c r="CE619" s="400"/>
      <c r="CF619" s="400"/>
      <c r="CG619" s="400"/>
      <c r="CH619" s="401"/>
      <c r="CI619" s="429" t="s">
        <v>104</v>
      </c>
      <c r="CJ619" s="400"/>
      <c r="CK619" s="400"/>
      <c r="CL619" s="400"/>
      <c r="CM619" s="400"/>
      <c r="CN619" s="400"/>
      <c r="CO619" s="400"/>
      <c r="CP619" s="400"/>
      <c r="CQ619" s="400"/>
      <c r="CR619" s="400"/>
      <c r="CS619" s="400"/>
      <c r="CT619" s="400"/>
      <c r="CU619" s="400"/>
      <c r="CV619" s="400"/>
      <c r="CW619" s="400"/>
      <c r="CX619" s="401"/>
      <c r="CY619" s="429" t="s">
        <v>105</v>
      </c>
      <c r="CZ619" s="400"/>
      <c r="DA619" s="400"/>
      <c r="DB619" s="400"/>
      <c r="DC619" s="400"/>
      <c r="DD619" s="400"/>
      <c r="DE619" s="400"/>
      <c r="DF619" s="400"/>
      <c r="DG619" s="400"/>
      <c r="DH619" s="401"/>
      <c r="DI619" s="412" t="s">
        <v>106</v>
      </c>
      <c r="DJ619" s="413"/>
      <c r="DK619" s="413"/>
      <c r="DL619" s="413"/>
      <c r="DM619" s="413"/>
      <c r="DN619" s="413"/>
      <c r="DO619" s="413"/>
      <c r="DP619" s="413"/>
      <c r="DQ619" s="413"/>
      <c r="DR619" s="413"/>
      <c r="DS619" s="413"/>
      <c r="DT619" s="413"/>
      <c r="DU619" s="413"/>
      <c r="DV619" s="413"/>
      <c r="DW619" s="413"/>
      <c r="DX619" s="413"/>
      <c r="DY619" s="413"/>
      <c r="DZ619" s="414"/>
      <c r="EA619" s="5"/>
      <c r="EB619" s="5"/>
      <c r="EC619" s="5"/>
      <c r="ED619" s="124"/>
      <c r="EE619" s="92"/>
      <c r="EF619" s="92"/>
      <c r="EG619" s="92"/>
      <c r="EH619" s="92"/>
      <c r="EI619" s="92"/>
      <c r="EJ619" s="92"/>
      <c r="EK619" s="92"/>
      <c r="EL619" s="92"/>
      <c r="EM619" s="92"/>
      <c r="EN619" s="92"/>
      <c r="EO619" s="92"/>
      <c r="EP619" s="92"/>
      <c r="EQ619" s="92"/>
      <c r="ER619" s="92"/>
      <c r="ES619" s="92"/>
      <c r="ET619" s="92"/>
      <c r="EU619" s="92"/>
      <c r="EV619" s="92"/>
      <c r="EW619" s="92"/>
      <c r="EX619" s="92"/>
      <c r="EY619" s="92"/>
      <c r="EZ619" s="92"/>
      <c r="FA619" s="92"/>
      <c r="FB619" s="92"/>
      <c r="FC619" s="92"/>
      <c r="FD619" s="92"/>
      <c r="FE619" s="92"/>
      <c r="FF619" s="92"/>
      <c r="FG619" s="92"/>
      <c r="FH619" s="92"/>
      <c r="FI619" s="92"/>
      <c r="FJ619" s="92"/>
      <c r="FK619" s="92"/>
      <c r="FL619" s="92"/>
      <c r="FM619" s="92"/>
      <c r="FN619" s="92"/>
      <c r="FO619" s="92"/>
      <c r="FP619" s="92"/>
      <c r="FQ619" s="92"/>
      <c r="FR619" s="92"/>
      <c r="FS619" s="92"/>
      <c r="FT619" s="92"/>
      <c r="FU619" s="92"/>
      <c r="FV619" s="92"/>
      <c r="FW619" s="92"/>
      <c r="FX619" s="92"/>
      <c r="FY619" s="92"/>
      <c r="FZ619" s="92"/>
      <c r="GA619" s="92"/>
      <c r="GB619" s="92"/>
      <c r="GC619" s="92"/>
      <c r="GD619" s="92"/>
      <c r="GE619" s="92"/>
      <c r="GF619" s="92"/>
      <c r="GG619" s="92"/>
      <c r="GH619" s="92"/>
      <c r="GI619" s="92"/>
      <c r="GJ619" s="92"/>
      <c r="GK619" s="92"/>
      <c r="GL619" s="92"/>
      <c r="GM619" s="92"/>
    </row>
    <row r="620" spans="1:195" s="125" customFormat="1" ht="14.25">
      <c r="A620" s="5"/>
      <c r="B620" s="126"/>
      <c r="C620" s="126"/>
      <c r="D620" s="126"/>
      <c r="E620" s="430"/>
      <c r="F620" s="404"/>
      <c r="G620" s="404"/>
      <c r="H620" s="404"/>
      <c r="I620" s="404"/>
      <c r="J620" s="404"/>
      <c r="K620" s="404"/>
      <c r="L620" s="404"/>
      <c r="M620" s="404"/>
      <c r="N620" s="404"/>
      <c r="O620" s="404"/>
      <c r="P620" s="404"/>
      <c r="Q620" s="404"/>
      <c r="R620" s="404"/>
      <c r="S620" s="404"/>
      <c r="T620" s="405"/>
      <c r="U620" s="430"/>
      <c r="V620" s="404"/>
      <c r="W620" s="404"/>
      <c r="X620" s="404"/>
      <c r="Y620" s="404"/>
      <c r="Z620" s="404"/>
      <c r="AA620" s="404"/>
      <c r="AB620" s="404"/>
      <c r="AC620" s="404"/>
      <c r="AD620" s="404"/>
      <c r="AE620" s="404"/>
      <c r="AF620" s="404"/>
      <c r="AG620" s="404"/>
      <c r="AH620" s="404"/>
      <c r="AI620" s="404"/>
      <c r="AJ620" s="405"/>
      <c r="AK620" s="430"/>
      <c r="AL620" s="404"/>
      <c r="AM620" s="404"/>
      <c r="AN620" s="404"/>
      <c r="AO620" s="404"/>
      <c r="AP620" s="404"/>
      <c r="AQ620" s="404"/>
      <c r="AR620" s="404"/>
      <c r="AS620" s="404"/>
      <c r="AT620" s="405"/>
      <c r="AU620" s="412" t="s">
        <v>107</v>
      </c>
      <c r="AV620" s="413"/>
      <c r="AW620" s="413"/>
      <c r="AX620" s="413"/>
      <c r="AY620" s="413"/>
      <c r="AZ620" s="414"/>
      <c r="BA620" s="412" t="s">
        <v>108</v>
      </c>
      <c r="BB620" s="413"/>
      <c r="BC620" s="413"/>
      <c r="BD620" s="413"/>
      <c r="BE620" s="413"/>
      <c r="BF620" s="413"/>
      <c r="BG620" s="413"/>
      <c r="BH620" s="413"/>
      <c r="BI620" s="413"/>
      <c r="BJ620" s="414"/>
      <c r="BK620" s="5"/>
      <c r="BL620" s="5"/>
      <c r="BM620" s="5"/>
      <c r="BN620" s="5"/>
      <c r="BO620" s="5"/>
      <c r="BP620" s="5"/>
      <c r="BQ620" s="5"/>
      <c r="BR620" s="5"/>
      <c r="BS620" s="430"/>
      <c r="BT620" s="404"/>
      <c r="BU620" s="404"/>
      <c r="BV620" s="404"/>
      <c r="BW620" s="404"/>
      <c r="BX620" s="404"/>
      <c r="BY620" s="404"/>
      <c r="BZ620" s="404"/>
      <c r="CA620" s="404"/>
      <c r="CB620" s="404"/>
      <c r="CC620" s="404"/>
      <c r="CD620" s="404"/>
      <c r="CE620" s="404"/>
      <c r="CF620" s="404"/>
      <c r="CG620" s="404"/>
      <c r="CH620" s="405"/>
      <c r="CI620" s="430"/>
      <c r="CJ620" s="404"/>
      <c r="CK620" s="404"/>
      <c r="CL620" s="404"/>
      <c r="CM620" s="404"/>
      <c r="CN620" s="404"/>
      <c r="CO620" s="404"/>
      <c r="CP620" s="404"/>
      <c r="CQ620" s="404"/>
      <c r="CR620" s="404"/>
      <c r="CS620" s="404"/>
      <c r="CT620" s="404"/>
      <c r="CU620" s="404"/>
      <c r="CV620" s="404"/>
      <c r="CW620" s="404"/>
      <c r="CX620" s="405"/>
      <c r="CY620" s="430"/>
      <c r="CZ620" s="404"/>
      <c r="DA620" s="404"/>
      <c r="DB620" s="404"/>
      <c r="DC620" s="404"/>
      <c r="DD620" s="404"/>
      <c r="DE620" s="404"/>
      <c r="DF620" s="404"/>
      <c r="DG620" s="404"/>
      <c r="DH620" s="405"/>
      <c r="DI620" s="415" t="s">
        <v>107</v>
      </c>
      <c r="DJ620" s="416"/>
      <c r="DK620" s="416"/>
      <c r="DL620" s="417"/>
      <c r="DM620" s="415" t="s">
        <v>438</v>
      </c>
      <c r="DN620" s="416"/>
      <c r="DO620" s="416"/>
      <c r="DP620" s="417"/>
      <c r="DQ620" s="412" t="s">
        <v>108</v>
      </c>
      <c r="DR620" s="413"/>
      <c r="DS620" s="413"/>
      <c r="DT620" s="413"/>
      <c r="DU620" s="413"/>
      <c r="DV620" s="413"/>
      <c r="DW620" s="413"/>
      <c r="DX620" s="413"/>
      <c r="DY620" s="413"/>
      <c r="DZ620" s="414"/>
      <c r="EA620" s="5"/>
      <c r="EB620" s="5"/>
      <c r="EC620" s="5"/>
      <c r="ED620" s="124"/>
      <c r="EE620" s="92"/>
      <c r="EF620" s="92"/>
      <c r="EG620" s="92"/>
      <c r="EH620" s="92"/>
      <c r="EI620" s="92"/>
      <c r="EJ620" s="92"/>
      <c r="EK620" s="92"/>
      <c r="EL620" s="92"/>
      <c r="EM620" s="92"/>
      <c r="EN620" s="92"/>
      <c r="EO620" s="92"/>
      <c r="EP620" s="92"/>
      <c r="EQ620" s="92"/>
      <c r="ER620" s="92"/>
      <c r="ES620" s="92"/>
      <c r="ET620" s="92"/>
      <c r="EU620" s="92"/>
      <c r="EV620" s="92"/>
      <c r="EW620" s="92"/>
      <c r="EX620" s="92"/>
      <c r="EY620" s="92"/>
      <c r="EZ620" s="92"/>
      <c r="FA620" s="92"/>
      <c r="FB620" s="92"/>
      <c r="FC620" s="92"/>
      <c r="FD620" s="92"/>
      <c r="FE620" s="92"/>
      <c r="FF620" s="92"/>
      <c r="FG620" s="92"/>
      <c r="FH620" s="92"/>
      <c r="FI620" s="92"/>
      <c r="FJ620" s="92"/>
      <c r="FK620" s="92"/>
      <c r="FL620" s="92"/>
      <c r="FM620" s="92"/>
      <c r="FN620" s="92"/>
      <c r="FO620" s="92"/>
      <c r="FP620" s="92"/>
      <c r="FQ620" s="92"/>
      <c r="FR620" s="92"/>
      <c r="FS620" s="92"/>
      <c r="FT620" s="92"/>
      <c r="FU620" s="92"/>
      <c r="FV620" s="92"/>
      <c r="FW620" s="92"/>
      <c r="FX620" s="92"/>
      <c r="FY620" s="92"/>
      <c r="FZ620" s="92"/>
      <c r="GA620" s="92"/>
      <c r="GB620" s="92"/>
      <c r="GC620" s="92"/>
      <c r="GD620" s="92"/>
      <c r="GE620" s="92"/>
      <c r="GF620" s="92"/>
      <c r="GG620" s="92"/>
      <c r="GH620" s="92"/>
      <c r="GI620" s="92"/>
      <c r="GJ620" s="92"/>
      <c r="GK620" s="92"/>
      <c r="GL620" s="92"/>
      <c r="GM620" s="92"/>
    </row>
    <row r="621" spans="1:195" s="125" customFormat="1" ht="5.0999999999999996" customHeight="1" thickBot="1">
      <c r="A621" s="5"/>
      <c r="B621" s="126"/>
      <c r="C621" s="126"/>
      <c r="D621" s="126"/>
      <c r="E621" s="693" t="s">
        <v>109</v>
      </c>
      <c r="F621" s="694"/>
      <c r="G621" s="694"/>
      <c r="H621" s="694"/>
      <c r="I621" s="694"/>
      <c r="J621" s="694"/>
      <c r="K621" s="694"/>
      <c r="L621" s="694"/>
      <c r="M621" s="694"/>
      <c r="N621" s="694"/>
      <c r="O621" s="694"/>
      <c r="P621" s="694"/>
      <c r="Q621" s="694"/>
      <c r="R621" s="694"/>
      <c r="S621" s="694"/>
      <c r="T621" s="695"/>
      <c r="U621" s="702"/>
      <c r="V621" s="703"/>
      <c r="W621" s="703"/>
      <c r="X621" s="703"/>
      <c r="Y621" s="703"/>
      <c r="Z621" s="703"/>
      <c r="AA621" s="703"/>
      <c r="AB621" s="703"/>
      <c r="AC621" s="703"/>
      <c r="AD621" s="703"/>
      <c r="AE621" s="703"/>
      <c r="AF621" s="703"/>
      <c r="AG621" s="703"/>
      <c r="AH621" s="703"/>
      <c r="AI621" s="703"/>
      <c r="AJ621" s="704"/>
      <c r="AK621" s="711"/>
      <c r="AL621" s="712"/>
      <c r="AM621" s="712"/>
      <c r="AN621" s="712"/>
      <c r="AO621" s="712"/>
      <c r="AP621" s="712"/>
      <c r="AQ621" s="712"/>
      <c r="AR621" s="712"/>
      <c r="AS621" s="400" t="s">
        <v>273</v>
      </c>
      <c r="AT621" s="401"/>
      <c r="AU621" s="347"/>
      <c r="AV621" s="348"/>
      <c r="AW621" s="348"/>
      <c r="AX621" s="348"/>
      <c r="AY621" s="348"/>
      <c r="AZ621" s="348"/>
      <c r="BA621" s="347"/>
      <c r="BB621" s="348"/>
      <c r="BC621" s="349"/>
      <c r="BD621" s="348"/>
      <c r="BE621" s="397"/>
      <c r="BF621" s="397"/>
      <c r="BG621" s="397"/>
      <c r="BH621" s="400" t="s">
        <v>47</v>
      </c>
      <c r="BI621" s="400"/>
      <c r="BJ621" s="401"/>
      <c r="BK621" s="5"/>
      <c r="BL621" s="5"/>
      <c r="BM621" s="5"/>
      <c r="BN621" s="5"/>
      <c r="BO621" s="5"/>
      <c r="BP621" s="5"/>
      <c r="BQ621" s="5"/>
      <c r="BR621" s="5"/>
      <c r="BS621" s="693" t="s">
        <v>109</v>
      </c>
      <c r="BT621" s="694"/>
      <c r="BU621" s="694"/>
      <c r="BV621" s="694"/>
      <c r="BW621" s="694"/>
      <c r="BX621" s="694"/>
      <c r="BY621" s="694"/>
      <c r="BZ621" s="694"/>
      <c r="CA621" s="694"/>
      <c r="CB621" s="694"/>
      <c r="CC621" s="694"/>
      <c r="CD621" s="694"/>
      <c r="CE621" s="694"/>
      <c r="CF621" s="694"/>
      <c r="CG621" s="694"/>
      <c r="CH621" s="695"/>
      <c r="CI621" s="702" t="s">
        <v>386</v>
      </c>
      <c r="CJ621" s="703"/>
      <c r="CK621" s="703"/>
      <c r="CL621" s="703"/>
      <c r="CM621" s="703"/>
      <c r="CN621" s="703"/>
      <c r="CO621" s="703"/>
      <c r="CP621" s="703"/>
      <c r="CQ621" s="703"/>
      <c r="CR621" s="703"/>
      <c r="CS621" s="703"/>
      <c r="CT621" s="703"/>
      <c r="CU621" s="703"/>
      <c r="CV621" s="703"/>
      <c r="CW621" s="703"/>
      <c r="CX621" s="704"/>
      <c r="CY621" s="711">
        <v>500</v>
      </c>
      <c r="CZ621" s="712"/>
      <c r="DA621" s="712"/>
      <c r="DB621" s="712"/>
      <c r="DC621" s="712"/>
      <c r="DD621" s="712"/>
      <c r="DE621" s="712"/>
      <c r="DF621" s="712"/>
      <c r="DG621" s="400" t="s">
        <v>273</v>
      </c>
      <c r="DH621" s="401"/>
      <c r="DI621" s="371"/>
      <c r="DJ621" s="372"/>
      <c r="DK621" s="372"/>
      <c r="DL621" s="372"/>
      <c r="DM621" s="371"/>
      <c r="DN621" s="372"/>
      <c r="DO621" s="372"/>
      <c r="DP621" s="373"/>
      <c r="DQ621" s="347"/>
      <c r="DR621" s="348"/>
      <c r="DS621" s="349"/>
      <c r="DT621" s="348"/>
      <c r="DU621" s="397">
        <v>4</v>
      </c>
      <c r="DV621" s="397"/>
      <c r="DW621" s="397"/>
      <c r="DX621" s="400" t="s">
        <v>47</v>
      </c>
      <c r="DY621" s="400"/>
      <c r="DZ621" s="401"/>
      <c r="EA621" s="5"/>
      <c r="EB621" s="5"/>
      <c r="EC621" s="5"/>
      <c r="ED621" s="128"/>
      <c r="EE621" s="128"/>
      <c r="EF621" s="68"/>
      <c r="EG621" s="68"/>
      <c r="EH621" s="68"/>
      <c r="EI621" s="68"/>
      <c r="EJ621" s="68"/>
      <c r="EK621" s="68"/>
      <c r="EL621" s="68"/>
      <c r="EM621" s="68"/>
      <c r="EN621" s="129"/>
      <c r="EO621" s="129"/>
      <c r="EP621" s="129"/>
      <c r="EQ621" s="92"/>
      <c r="ER621" s="130"/>
      <c r="ES621" s="130"/>
      <c r="ET621" s="130"/>
      <c r="EU621" s="92"/>
      <c r="EV621" s="130"/>
      <c r="EW621" s="92"/>
      <c r="EX621" s="92"/>
      <c r="EY621" s="92"/>
      <c r="EZ621" s="92"/>
      <c r="FA621" s="92"/>
      <c r="FB621" s="92"/>
      <c r="FC621" s="92"/>
      <c r="FD621" s="92"/>
      <c r="FE621" s="92"/>
      <c r="FF621" s="92"/>
      <c r="FG621" s="92"/>
      <c r="FH621" s="92"/>
      <c r="FI621" s="92"/>
      <c r="FJ621" s="92"/>
      <c r="FK621" s="92"/>
      <c r="FL621" s="92"/>
      <c r="FM621" s="92"/>
      <c r="FN621" s="92"/>
      <c r="FO621" s="92"/>
      <c r="FP621" s="92"/>
      <c r="FQ621" s="92"/>
      <c r="FR621" s="92"/>
      <c r="FS621" s="92"/>
      <c r="FT621" s="92"/>
      <c r="FU621" s="92"/>
      <c r="FV621" s="92"/>
      <c r="FW621" s="92"/>
      <c r="FX621" s="92"/>
      <c r="FY621" s="92"/>
      <c r="FZ621" s="92"/>
      <c r="GA621" s="92"/>
      <c r="GB621" s="92"/>
      <c r="GC621" s="92"/>
      <c r="GD621" s="92"/>
      <c r="GE621" s="92"/>
      <c r="GF621" s="92"/>
      <c r="GG621" s="92"/>
      <c r="GH621" s="92"/>
      <c r="GI621" s="92"/>
      <c r="GJ621" s="92"/>
      <c r="GK621" s="92"/>
      <c r="GL621" s="92"/>
      <c r="GM621" s="92"/>
    </row>
    <row r="622" spans="1:195" s="125" customFormat="1" ht="15" thickBot="1">
      <c r="A622" s="5"/>
      <c r="B622" s="126"/>
      <c r="C622" s="126"/>
      <c r="D622" s="126"/>
      <c r="E622" s="696"/>
      <c r="F622" s="697"/>
      <c r="G622" s="697"/>
      <c r="H622" s="697"/>
      <c r="I622" s="697"/>
      <c r="J622" s="697"/>
      <c r="K622" s="697"/>
      <c r="L622" s="697"/>
      <c r="M622" s="697"/>
      <c r="N622" s="697"/>
      <c r="O622" s="697"/>
      <c r="P622" s="697"/>
      <c r="Q622" s="697"/>
      <c r="R622" s="697"/>
      <c r="S622" s="697"/>
      <c r="T622" s="698"/>
      <c r="U622" s="705"/>
      <c r="V622" s="706"/>
      <c r="W622" s="706"/>
      <c r="X622" s="706"/>
      <c r="Y622" s="706"/>
      <c r="Z622" s="706"/>
      <c r="AA622" s="706"/>
      <c r="AB622" s="706"/>
      <c r="AC622" s="706"/>
      <c r="AD622" s="706"/>
      <c r="AE622" s="706"/>
      <c r="AF622" s="706"/>
      <c r="AG622" s="706"/>
      <c r="AH622" s="706"/>
      <c r="AI622" s="706"/>
      <c r="AJ622" s="707"/>
      <c r="AK622" s="713"/>
      <c r="AL622" s="714"/>
      <c r="AM622" s="714"/>
      <c r="AN622" s="714"/>
      <c r="AO622" s="714"/>
      <c r="AP622" s="714"/>
      <c r="AQ622" s="714"/>
      <c r="AR622" s="714"/>
      <c r="AS622" s="402"/>
      <c r="AT622" s="403"/>
      <c r="AU622" s="350"/>
      <c r="AV622" s="80"/>
      <c r="AW622" s="408"/>
      <c r="AX622" s="409"/>
      <c r="AY622" s="80"/>
      <c r="AZ622" s="80"/>
      <c r="BA622" s="350"/>
      <c r="BB622" s="4"/>
      <c r="BC622" s="408"/>
      <c r="BD622" s="409"/>
      <c r="BE622" s="398"/>
      <c r="BF622" s="398"/>
      <c r="BG622" s="398"/>
      <c r="BH622" s="402"/>
      <c r="BI622" s="402"/>
      <c r="BJ622" s="403"/>
      <c r="BK622" s="5"/>
      <c r="BL622" s="5"/>
      <c r="BM622" s="5"/>
      <c r="BN622" s="5"/>
      <c r="BO622" s="5"/>
      <c r="BP622" s="5"/>
      <c r="BQ622" s="5"/>
      <c r="BR622" s="5"/>
      <c r="BS622" s="696"/>
      <c r="BT622" s="697"/>
      <c r="BU622" s="697"/>
      <c r="BV622" s="697"/>
      <c r="BW622" s="697"/>
      <c r="BX622" s="697"/>
      <c r="BY622" s="697"/>
      <c r="BZ622" s="697"/>
      <c r="CA622" s="697"/>
      <c r="CB622" s="697"/>
      <c r="CC622" s="697"/>
      <c r="CD622" s="697"/>
      <c r="CE622" s="697"/>
      <c r="CF622" s="697"/>
      <c r="CG622" s="697"/>
      <c r="CH622" s="698"/>
      <c r="CI622" s="705"/>
      <c r="CJ622" s="706"/>
      <c r="CK622" s="706"/>
      <c r="CL622" s="706"/>
      <c r="CM622" s="706"/>
      <c r="CN622" s="706"/>
      <c r="CO622" s="706"/>
      <c r="CP622" s="706"/>
      <c r="CQ622" s="706"/>
      <c r="CR622" s="706"/>
      <c r="CS622" s="706"/>
      <c r="CT622" s="706"/>
      <c r="CU622" s="706"/>
      <c r="CV622" s="706"/>
      <c r="CW622" s="706"/>
      <c r="CX622" s="707"/>
      <c r="CY622" s="713"/>
      <c r="CZ622" s="714"/>
      <c r="DA622" s="714"/>
      <c r="DB622" s="714"/>
      <c r="DC622" s="714"/>
      <c r="DD622" s="714"/>
      <c r="DE622" s="714"/>
      <c r="DF622" s="714"/>
      <c r="DG622" s="402"/>
      <c r="DH622" s="403"/>
      <c r="DI622" s="374"/>
      <c r="DJ622" s="406" t="s">
        <v>274</v>
      </c>
      <c r="DK622" s="407"/>
      <c r="DL622" s="379"/>
      <c r="DM622" s="374"/>
      <c r="DN622" s="406"/>
      <c r="DO622" s="407"/>
      <c r="DP622" s="375"/>
      <c r="DQ622" s="350"/>
      <c r="DR622" s="4"/>
      <c r="DS622" s="408" t="s">
        <v>274</v>
      </c>
      <c r="DT622" s="409"/>
      <c r="DU622" s="398"/>
      <c r="DV622" s="398"/>
      <c r="DW622" s="398"/>
      <c r="DX622" s="402"/>
      <c r="DY622" s="402"/>
      <c r="DZ622" s="403"/>
      <c r="EA622" s="5"/>
      <c r="EB622" s="5"/>
      <c r="EC622" s="5"/>
      <c r="ED622" s="128"/>
      <c r="EE622" s="128"/>
      <c r="EF622" s="68"/>
      <c r="EG622" s="68"/>
      <c r="EI622" s="68"/>
      <c r="EJ622" s="68"/>
      <c r="EK622" s="68"/>
      <c r="EL622" s="68"/>
      <c r="EM622" s="68"/>
      <c r="EN622" s="129"/>
      <c r="EO622" s="129"/>
      <c r="EP622" s="129"/>
      <c r="EQ622" s="92"/>
      <c r="ER622" s="92"/>
      <c r="ES622" s="130"/>
      <c r="ET622" s="92"/>
      <c r="EU622" s="92"/>
      <c r="EV622" s="130"/>
      <c r="EW622" s="92"/>
      <c r="EX622" s="92"/>
      <c r="EY622" s="92"/>
      <c r="EZ622" s="92"/>
      <c r="FA622" s="92"/>
      <c r="FB622" s="92"/>
      <c r="FC622" s="92"/>
      <c r="FD622" s="92"/>
      <c r="FE622" s="92"/>
      <c r="FF622" s="92"/>
      <c r="FG622" s="92"/>
      <c r="FH622" s="92"/>
      <c r="FI622" s="92"/>
      <c r="FJ622" s="92"/>
      <c r="FK622" s="92"/>
      <c r="FL622" s="92"/>
      <c r="FM622" s="92"/>
      <c r="FN622" s="92"/>
      <c r="FO622" s="92"/>
      <c r="FP622" s="92"/>
      <c r="FQ622" s="92"/>
      <c r="FR622" s="92"/>
      <c r="FS622" s="92"/>
      <c r="FT622" s="92"/>
      <c r="FU622" s="92"/>
      <c r="FV622" s="92"/>
      <c r="FW622" s="92"/>
      <c r="FX622" s="92"/>
      <c r="FY622" s="92"/>
      <c r="FZ622" s="92"/>
      <c r="GA622" s="92"/>
      <c r="GB622" s="92"/>
      <c r="GC622" s="92"/>
      <c r="GD622" s="92"/>
      <c r="GE622" s="92"/>
      <c r="GF622" s="92"/>
      <c r="GG622" s="92"/>
      <c r="GH622" s="92"/>
      <c r="GI622" s="92"/>
      <c r="GJ622" s="92"/>
      <c r="GK622" s="92"/>
      <c r="GL622" s="92"/>
      <c r="GM622" s="92"/>
    </row>
    <row r="623" spans="1:195" s="125" customFormat="1" ht="5.0999999999999996" customHeight="1">
      <c r="A623" s="5"/>
      <c r="B623" s="126"/>
      <c r="C623" s="126"/>
      <c r="D623" s="126"/>
      <c r="E623" s="699"/>
      <c r="F623" s="700"/>
      <c r="G623" s="700"/>
      <c r="H623" s="700"/>
      <c r="I623" s="700"/>
      <c r="J623" s="700"/>
      <c r="K623" s="700"/>
      <c r="L623" s="700"/>
      <c r="M623" s="700"/>
      <c r="N623" s="700"/>
      <c r="O623" s="700"/>
      <c r="P623" s="700"/>
      <c r="Q623" s="700"/>
      <c r="R623" s="700"/>
      <c r="S623" s="700"/>
      <c r="T623" s="701"/>
      <c r="U623" s="708"/>
      <c r="V623" s="709"/>
      <c r="W623" s="709"/>
      <c r="X623" s="709"/>
      <c r="Y623" s="709"/>
      <c r="Z623" s="709"/>
      <c r="AA623" s="709"/>
      <c r="AB623" s="709"/>
      <c r="AC623" s="709"/>
      <c r="AD623" s="709"/>
      <c r="AE623" s="709"/>
      <c r="AF623" s="709"/>
      <c r="AG623" s="709"/>
      <c r="AH623" s="709"/>
      <c r="AI623" s="709"/>
      <c r="AJ623" s="710"/>
      <c r="AK623" s="715"/>
      <c r="AL623" s="716"/>
      <c r="AM623" s="716"/>
      <c r="AN623" s="716"/>
      <c r="AO623" s="716"/>
      <c r="AP623" s="716"/>
      <c r="AQ623" s="716"/>
      <c r="AR623" s="716"/>
      <c r="AS623" s="404"/>
      <c r="AT623" s="405"/>
      <c r="AU623" s="351"/>
      <c r="AV623" s="352"/>
      <c r="AW623" s="352"/>
      <c r="AX623" s="352"/>
      <c r="AY623" s="352"/>
      <c r="AZ623" s="352"/>
      <c r="BA623" s="351"/>
      <c r="BB623" s="353"/>
      <c r="BC623" s="353"/>
      <c r="BD623" s="352"/>
      <c r="BE623" s="399"/>
      <c r="BF623" s="399"/>
      <c r="BG623" s="399"/>
      <c r="BH623" s="404"/>
      <c r="BI623" s="404"/>
      <c r="BJ623" s="405"/>
      <c r="BK623" s="5"/>
      <c r="BL623" s="5"/>
      <c r="BM623" s="5"/>
      <c r="BN623" s="5"/>
      <c r="BO623" s="5"/>
      <c r="BP623" s="5"/>
      <c r="BQ623" s="5"/>
      <c r="BR623" s="5"/>
      <c r="BS623" s="699"/>
      <c r="BT623" s="700"/>
      <c r="BU623" s="700"/>
      <c r="BV623" s="700"/>
      <c r="BW623" s="700"/>
      <c r="BX623" s="700"/>
      <c r="BY623" s="700"/>
      <c r="BZ623" s="700"/>
      <c r="CA623" s="700"/>
      <c r="CB623" s="700"/>
      <c r="CC623" s="700"/>
      <c r="CD623" s="700"/>
      <c r="CE623" s="700"/>
      <c r="CF623" s="700"/>
      <c r="CG623" s="700"/>
      <c r="CH623" s="701"/>
      <c r="CI623" s="708"/>
      <c r="CJ623" s="709"/>
      <c r="CK623" s="709"/>
      <c r="CL623" s="709"/>
      <c r="CM623" s="709"/>
      <c r="CN623" s="709"/>
      <c r="CO623" s="709"/>
      <c r="CP623" s="709"/>
      <c r="CQ623" s="709"/>
      <c r="CR623" s="709"/>
      <c r="CS623" s="709"/>
      <c r="CT623" s="709"/>
      <c r="CU623" s="709"/>
      <c r="CV623" s="709"/>
      <c r="CW623" s="709"/>
      <c r="CX623" s="710"/>
      <c r="CY623" s="715"/>
      <c r="CZ623" s="716"/>
      <c r="DA623" s="716"/>
      <c r="DB623" s="716"/>
      <c r="DC623" s="716"/>
      <c r="DD623" s="716"/>
      <c r="DE623" s="716"/>
      <c r="DF623" s="716"/>
      <c r="DG623" s="404"/>
      <c r="DH623" s="405"/>
      <c r="DI623" s="376"/>
      <c r="DJ623" s="377"/>
      <c r="DK623" s="377"/>
      <c r="DL623" s="377"/>
      <c r="DM623" s="376"/>
      <c r="DN623" s="377"/>
      <c r="DO623" s="377"/>
      <c r="DP623" s="378"/>
      <c r="DQ623" s="351"/>
      <c r="DR623" s="353"/>
      <c r="DS623" s="353"/>
      <c r="DT623" s="352"/>
      <c r="DU623" s="399"/>
      <c r="DV623" s="399"/>
      <c r="DW623" s="399"/>
      <c r="DX623" s="404"/>
      <c r="DY623" s="404"/>
      <c r="DZ623" s="405"/>
      <c r="EA623" s="5"/>
      <c r="EB623" s="5"/>
      <c r="EC623" s="5"/>
      <c r="ED623" s="128"/>
      <c r="EE623" s="128"/>
      <c r="EF623" s="68"/>
      <c r="EG623" s="68"/>
      <c r="EH623" s="68"/>
      <c r="EI623" s="68"/>
      <c r="EJ623" s="68"/>
      <c r="EK623" s="68"/>
      <c r="EL623" s="68"/>
      <c r="EM623" s="68"/>
      <c r="EN623" s="129"/>
      <c r="EO623" s="129"/>
      <c r="EP623" s="129"/>
      <c r="EQ623" s="92"/>
      <c r="ER623" s="92"/>
      <c r="ES623" s="130"/>
      <c r="ET623" s="92"/>
      <c r="EU623" s="92"/>
      <c r="EV623" s="130"/>
      <c r="EW623" s="92"/>
      <c r="EX623" s="92"/>
      <c r="EY623" s="92"/>
      <c r="EZ623" s="92"/>
      <c r="FA623" s="92"/>
      <c r="FB623" s="92"/>
      <c r="FC623" s="92"/>
      <c r="FD623" s="92"/>
      <c r="FE623" s="92"/>
      <c r="FF623" s="92"/>
      <c r="FG623" s="92"/>
      <c r="FH623" s="92"/>
      <c r="FI623" s="92"/>
      <c r="FJ623" s="92"/>
      <c r="FK623" s="92"/>
      <c r="FL623" s="92"/>
      <c r="FM623" s="92"/>
      <c r="FN623" s="92"/>
      <c r="FO623" s="92"/>
      <c r="FP623" s="92"/>
      <c r="FQ623" s="92"/>
      <c r="FR623" s="92"/>
      <c r="FS623" s="92"/>
      <c r="FT623" s="92"/>
      <c r="FU623" s="92"/>
      <c r="FV623" s="92"/>
      <c r="FW623" s="92"/>
      <c r="FX623" s="92"/>
      <c r="FY623" s="92"/>
      <c r="FZ623" s="92"/>
      <c r="GA623" s="92"/>
      <c r="GB623" s="92"/>
      <c r="GC623" s="92"/>
      <c r="GD623" s="92"/>
      <c r="GE623" s="92"/>
      <c r="GF623" s="92"/>
      <c r="GG623" s="92"/>
      <c r="GH623" s="92"/>
      <c r="GI623" s="92"/>
      <c r="GJ623" s="92"/>
      <c r="GK623" s="92"/>
      <c r="GL623" s="92"/>
      <c r="GM623" s="92"/>
    </row>
    <row r="624" spans="1:195" s="125" customFormat="1" ht="5.0999999999999996" customHeight="1" thickBot="1">
      <c r="A624" s="5"/>
      <c r="B624" s="126"/>
      <c r="C624" s="126"/>
      <c r="D624" s="126"/>
      <c r="E624" s="693" t="s">
        <v>126</v>
      </c>
      <c r="F624" s="694"/>
      <c r="G624" s="694"/>
      <c r="H624" s="694"/>
      <c r="I624" s="694"/>
      <c r="J624" s="694"/>
      <c r="K624" s="694"/>
      <c r="L624" s="694"/>
      <c r="M624" s="694"/>
      <c r="N624" s="694"/>
      <c r="O624" s="694"/>
      <c r="P624" s="694"/>
      <c r="Q624" s="694"/>
      <c r="R624" s="694"/>
      <c r="S624" s="694"/>
      <c r="T624" s="695"/>
      <c r="U624" s="702"/>
      <c r="V624" s="703"/>
      <c r="W624" s="703"/>
      <c r="X624" s="703"/>
      <c r="Y624" s="703"/>
      <c r="Z624" s="703"/>
      <c r="AA624" s="703"/>
      <c r="AB624" s="703"/>
      <c r="AC624" s="703"/>
      <c r="AD624" s="703"/>
      <c r="AE624" s="703"/>
      <c r="AF624" s="703"/>
      <c r="AG624" s="703"/>
      <c r="AH624" s="703"/>
      <c r="AI624" s="703"/>
      <c r="AJ624" s="704"/>
      <c r="AK624" s="711"/>
      <c r="AL624" s="712"/>
      <c r="AM624" s="712"/>
      <c r="AN624" s="712"/>
      <c r="AO624" s="712"/>
      <c r="AP624" s="712"/>
      <c r="AQ624" s="712"/>
      <c r="AR624" s="712"/>
      <c r="AS624" s="400" t="s">
        <v>273</v>
      </c>
      <c r="AT624" s="401"/>
      <c r="AU624" s="347"/>
      <c r="AV624" s="348"/>
      <c r="AW624" s="348"/>
      <c r="AX624" s="348"/>
      <c r="AY624" s="348"/>
      <c r="AZ624" s="348"/>
      <c r="BA624" s="347"/>
      <c r="BB624" s="348"/>
      <c r="BC624" s="349"/>
      <c r="BD624" s="348"/>
      <c r="BE624" s="397"/>
      <c r="BF624" s="397"/>
      <c r="BG624" s="397"/>
      <c r="BH624" s="400" t="s">
        <v>47</v>
      </c>
      <c r="BI624" s="400"/>
      <c r="BJ624" s="401"/>
      <c r="BK624" s="5"/>
      <c r="BL624" s="5"/>
      <c r="BM624" s="5"/>
      <c r="BN624" s="5"/>
      <c r="BO624" s="5"/>
      <c r="BP624" s="5"/>
      <c r="BQ624" s="5"/>
      <c r="BR624" s="5"/>
      <c r="BS624" s="693" t="s">
        <v>126</v>
      </c>
      <c r="BT624" s="694"/>
      <c r="BU624" s="694"/>
      <c r="BV624" s="694"/>
      <c r="BW624" s="694"/>
      <c r="BX624" s="694"/>
      <c r="BY624" s="694"/>
      <c r="BZ624" s="694"/>
      <c r="CA624" s="694"/>
      <c r="CB624" s="694"/>
      <c r="CC624" s="694"/>
      <c r="CD624" s="694"/>
      <c r="CE624" s="694"/>
      <c r="CF624" s="694"/>
      <c r="CG624" s="694"/>
      <c r="CH624" s="695"/>
      <c r="CI624" s="702" t="s">
        <v>386</v>
      </c>
      <c r="CJ624" s="703"/>
      <c r="CK624" s="703"/>
      <c r="CL624" s="703"/>
      <c r="CM624" s="703"/>
      <c r="CN624" s="703"/>
      <c r="CO624" s="703"/>
      <c r="CP624" s="703"/>
      <c r="CQ624" s="703"/>
      <c r="CR624" s="703"/>
      <c r="CS624" s="703"/>
      <c r="CT624" s="703"/>
      <c r="CU624" s="703"/>
      <c r="CV624" s="703"/>
      <c r="CW624" s="703"/>
      <c r="CX624" s="704"/>
      <c r="CY624" s="711">
        <v>500</v>
      </c>
      <c r="CZ624" s="712"/>
      <c r="DA624" s="712"/>
      <c r="DB624" s="712"/>
      <c r="DC624" s="712"/>
      <c r="DD624" s="712"/>
      <c r="DE624" s="712"/>
      <c r="DF624" s="712"/>
      <c r="DG624" s="400" t="s">
        <v>273</v>
      </c>
      <c r="DH624" s="401"/>
      <c r="DI624" s="371"/>
      <c r="DJ624" s="372"/>
      <c r="DK624" s="372"/>
      <c r="DL624" s="372"/>
      <c r="DM624" s="371"/>
      <c r="DN624" s="372"/>
      <c r="DO624" s="372"/>
      <c r="DP624" s="373"/>
      <c r="DQ624" s="347"/>
      <c r="DR624" s="348"/>
      <c r="DS624" s="349"/>
      <c r="DT624" s="348"/>
      <c r="DU624" s="397">
        <v>4</v>
      </c>
      <c r="DV624" s="397"/>
      <c r="DW624" s="397"/>
      <c r="DX624" s="400" t="s">
        <v>47</v>
      </c>
      <c r="DY624" s="400"/>
      <c r="DZ624" s="401"/>
      <c r="EA624" s="5"/>
      <c r="EB624" s="5"/>
      <c r="EC624" s="5"/>
      <c r="ED624" s="128"/>
      <c r="EE624" s="128"/>
      <c r="EF624" s="68"/>
      <c r="EG624" s="68"/>
      <c r="EH624" s="68"/>
      <c r="EI624" s="68"/>
      <c r="EJ624" s="68"/>
      <c r="EK624" s="68"/>
      <c r="EL624" s="68"/>
      <c r="EM624" s="68"/>
      <c r="EN624" s="129"/>
      <c r="EO624" s="129"/>
      <c r="EP624" s="129"/>
      <c r="EQ624" s="92"/>
      <c r="ER624" s="130"/>
      <c r="ES624" s="130"/>
      <c r="ET624" s="130"/>
      <c r="EU624" s="92"/>
      <c r="EV624" s="130"/>
      <c r="EW624" s="92"/>
      <c r="EX624" s="92"/>
      <c r="EY624" s="92"/>
      <c r="EZ624" s="92"/>
      <c r="FA624" s="92"/>
      <c r="FB624" s="92"/>
      <c r="FC624" s="92"/>
      <c r="FD624" s="92"/>
      <c r="FE624" s="92"/>
      <c r="FF624" s="92"/>
      <c r="FG624" s="92"/>
      <c r="FH624" s="92"/>
      <c r="FI624" s="92"/>
      <c r="FJ624" s="92"/>
      <c r="FK624" s="92"/>
      <c r="FL624" s="92"/>
      <c r="FM624" s="92"/>
      <c r="FN624" s="92"/>
      <c r="FO624" s="92"/>
      <c r="FP624" s="92"/>
      <c r="FQ624" s="92"/>
      <c r="FR624" s="92"/>
      <c r="FS624" s="92"/>
      <c r="FT624" s="92"/>
      <c r="FU624" s="92"/>
      <c r="FV624" s="92"/>
      <c r="FW624" s="92"/>
      <c r="FX624" s="92"/>
      <c r="FY624" s="92"/>
      <c r="FZ624" s="92"/>
      <c r="GA624" s="92"/>
      <c r="GB624" s="92"/>
      <c r="GC624" s="92"/>
      <c r="GD624" s="92"/>
      <c r="GE624" s="92"/>
      <c r="GF624" s="92"/>
      <c r="GG624" s="92"/>
      <c r="GH624" s="92"/>
      <c r="GI624" s="92"/>
      <c r="GJ624" s="92"/>
      <c r="GK624" s="92"/>
      <c r="GL624" s="92"/>
      <c r="GM624" s="92"/>
    </row>
    <row r="625" spans="1:195" s="125" customFormat="1" ht="14.25" customHeight="1" thickBot="1">
      <c r="A625" s="5"/>
      <c r="B625" s="126"/>
      <c r="C625" s="126"/>
      <c r="D625" s="126"/>
      <c r="E625" s="696"/>
      <c r="F625" s="697"/>
      <c r="G625" s="697"/>
      <c r="H625" s="697"/>
      <c r="I625" s="697"/>
      <c r="J625" s="697"/>
      <c r="K625" s="697"/>
      <c r="L625" s="697"/>
      <c r="M625" s="697"/>
      <c r="N625" s="697"/>
      <c r="O625" s="697"/>
      <c r="P625" s="697"/>
      <c r="Q625" s="697"/>
      <c r="R625" s="697"/>
      <c r="S625" s="697"/>
      <c r="T625" s="698"/>
      <c r="U625" s="705"/>
      <c r="V625" s="706"/>
      <c r="W625" s="706"/>
      <c r="X625" s="706"/>
      <c r="Y625" s="706"/>
      <c r="Z625" s="706"/>
      <c r="AA625" s="706"/>
      <c r="AB625" s="706"/>
      <c r="AC625" s="706"/>
      <c r="AD625" s="706"/>
      <c r="AE625" s="706"/>
      <c r="AF625" s="706"/>
      <c r="AG625" s="706"/>
      <c r="AH625" s="706"/>
      <c r="AI625" s="706"/>
      <c r="AJ625" s="707"/>
      <c r="AK625" s="713"/>
      <c r="AL625" s="714"/>
      <c r="AM625" s="714"/>
      <c r="AN625" s="714"/>
      <c r="AO625" s="714"/>
      <c r="AP625" s="714"/>
      <c r="AQ625" s="714"/>
      <c r="AR625" s="714"/>
      <c r="AS625" s="402"/>
      <c r="AT625" s="403"/>
      <c r="AU625" s="350"/>
      <c r="AV625" s="80"/>
      <c r="AW625" s="408"/>
      <c r="AX625" s="409"/>
      <c r="AY625" s="80"/>
      <c r="AZ625" s="80"/>
      <c r="BA625" s="350"/>
      <c r="BB625" s="4"/>
      <c r="BC625" s="408"/>
      <c r="BD625" s="409"/>
      <c r="BE625" s="398"/>
      <c r="BF625" s="398"/>
      <c r="BG625" s="398"/>
      <c r="BH625" s="402"/>
      <c r="BI625" s="402"/>
      <c r="BJ625" s="403"/>
      <c r="BK625" s="5"/>
      <c r="BL625" s="5"/>
      <c r="BM625" s="5"/>
      <c r="BN625" s="5"/>
      <c r="BO625" s="5"/>
      <c r="BP625" s="5"/>
      <c r="BQ625" s="5"/>
      <c r="BR625" s="5"/>
      <c r="BS625" s="696"/>
      <c r="BT625" s="697"/>
      <c r="BU625" s="697"/>
      <c r="BV625" s="697"/>
      <c r="BW625" s="697"/>
      <c r="BX625" s="697"/>
      <c r="BY625" s="697"/>
      <c r="BZ625" s="697"/>
      <c r="CA625" s="697"/>
      <c r="CB625" s="697"/>
      <c r="CC625" s="697"/>
      <c r="CD625" s="697"/>
      <c r="CE625" s="697"/>
      <c r="CF625" s="697"/>
      <c r="CG625" s="697"/>
      <c r="CH625" s="698"/>
      <c r="CI625" s="705"/>
      <c r="CJ625" s="706"/>
      <c r="CK625" s="706"/>
      <c r="CL625" s="706"/>
      <c r="CM625" s="706"/>
      <c r="CN625" s="706"/>
      <c r="CO625" s="706"/>
      <c r="CP625" s="706"/>
      <c r="CQ625" s="706"/>
      <c r="CR625" s="706"/>
      <c r="CS625" s="706"/>
      <c r="CT625" s="706"/>
      <c r="CU625" s="706"/>
      <c r="CV625" s="706"/>
      <c r="CW625" s="706"/>
      <c r="CX625" s="707"/>
      <c r="CY625" s="713"/>
      <c r="CZ625" s="714"/>
      <c r="DA625" s="714"/>
      <c r="DB625" s="714"/>
      <c r="DC625" s="714"/>
      <c r="DD625" s="714"/>
      <c r="DE625" s="714"/>
      <c r="DF625" s="714"/>
      <c r="DG625" s="402"/>
      <c r="DH625" s="403"/>
      <c r="DI625" s="374"/>
      <c r="DJ625" s="406" t="s">
        <v>274</v>
      </c>
      <c r="DK625" s="407"/>
      <c r="DL625" s="379"/>
      <c r="DM625" s="374"/>
      <c r="DN625" s="406"/>
      <c r="DO625" s="407"/>
      <c r="DP625" s="375"/>
      <c r="DQ625" s="350"/>
      <c r="DR625" s="4"/>
      <c r="DS625" s="408" t="s">
        <v>274</v>
      </c>
      <c r="DT625" s="409"/>
      <c r="DU625" s="398"/>
      <c r="DV625" s="398"/>
      <c r="DW625" s="398"/>
      <c r="DX625" s="402"/>
      <c r="DY625" s="402"/>
      <c r="DZ625" s="403"/>
      <c r="EA625" s="5"/>
      <c r="EB625" s="5"/>
      <c r="EC625" s="5"/>
      <c r="ED625" s="128"/>
      <c r="EE625" s="128"/>
      <c r="EF625" s="68"/>
      <c r="EG625" s="68"/>
      <c r="EH625" s="68"/>
      <c r="EI625" s="68"/>
      <c r="EJ625" s="68"/>
      <c r="EK625" s="68"/>
      <c r="EL625" s="68"/>
      <c r="EM625" s="68"/>
      <c r="EN625" s="129"/>
      <c r="EO625" s="129"/>
      <c r="EP625" s="129"/>
      <c r="EQ625" s="92"/>
      <c r="ER625" s="92"/>
      <c r="ES625" s="130"/>
      <c r="ET625" s="92"/>
      <c r="EU625" s="92"/>
      <c r="EV625" s="130"/>
      <c r="EW625" s="92"/>
      <c r="EX625" s="92"/>
      <c r="EY625" s="92"/>
      <c r="EZ625" s="92"/>
      <c r="FA625" s="92"/>
      <c r="FB625" s="92"/>
      <c r="FC625" s="92"/>
      <c r="FD625" s="92"/>
      <c r="FE625" s="92"/>
      <c r="FF625" s="92"/>
      <c r="FG625" s="92"/>
      <c r="FH625" s="92"/>
      <c r="FI625" s="92"/>
      <c r="FJ625" s="92"/>
      <c r="FK625" s="92"/>
      <c r="FL625" s="92"/>
      <c r="FM625" s="92"/>
      <c r="FN625" s="92"/>
      <c r="FO625" s="92"/>
      <c r="FP625" s="92"/>
      <c r="FQ625" s="92"/>
      <c r="FR625" s="92"/>
      <c r="FS625" s="92"/>
      <c r="FT625" s="92"/>
      <c r="FU625" s="92"/>
      <c r="FV625" s="92"/>
      <c r="FW625" s="92"/>
      <c r="FX625" s="92"/>
      <c r="FY625" s="92"/>
      <c r="FZ625" s="92"/>
      <c r="GA625" s="92"/>
      <c r="GB625" s="92"/>
      <c r="GC625" s="92"/>
      <c r="GD625" s="92"/>
      <c r="GE625" s="92"/>
      <c r="GF625" s="92"/>
      <c r="GG625" s="92"/>
      <c r="GH625" s="92"/>
      <c r="GI625" s="92"/>
      <c r="GJ625" s="92"/>
      <c r="GK625" s="92"/>
      <c r="GL625" s="92"/>
      <c r="GM625" s="92"/>
    </row>
    <row r="626" spans="1:195" s="125" customFormat="1" ht="5.0999999999999996" customHeight="1">
      <c r="A626" s="5"/>
      <c r="B626" s="126"/>
      <c r="C626" s="126"/>
      <c r="D626" s="126"/>
      <c r="E626" s="699"/>
      <c r="F626" s="700"/>
      <c r="G626" s="700"/>
      <c r="H626" s="700"/>
      <c r="I626" s="700"/>
      <c r="J626" s="700"/>
      <c r="K626" s="700"/>
      <c r="L626" s="700"/>
      <c r="M626" s="700"/>
      <c r="N626" s="700"/>
      <c r="O626" s="700"/>
      <c r="P626" s="700"/>
      <c r="Q626" s="700"/>
      <c r="R626" s="700"/>
      <c r="S626" s="700"/>
      <c r="T626" s="701"/>
      <c r="U626" s="708"/>
      <c r="V626" s="709"/>
      <c r="W626" s="709"/>
      <c r="X626" s="709"/>
      <c r="Y626" s="709"/>
      <c r="Z626" s="709"/>
      <c r="AA626" s="709"/>
      <c r="AB626" s="709"/>
      <c r="AC626" s="709"/>
      <c r="AD626" s="709"/>
      <c r="AE626" s="709"/>
      <c r="AF626" s="709"/>
      <c r="AG626" s="709"/>
      <c r="AH626" s="709"/>
      <c r="AI626" s="709"/>
      <c r="AJ626" s="710"/>
      <c r="AK626" s="715"/>
      <c r="AL626" s="716"/>
      <c r="AM626" s="716"/>
      <c r="AN626" s="716"/>
      <c r="AO626" s="716"/>
      <c r="AP626" s="716"/>
      <c r="AQ626" s="716"/>
      <c r="AR626" s="716"/>
      <c r="AS626" s="404"/>
      <c r="AT626" s="405"/>
      <c r="AU626" s="351"/>
      <c r="AV626" s="352"/>
      <c r="AW626" s="352"/>
      <c r="AX626" s="352"/>
      <c r="AY626" s="352"/>
      <c r="AZ626" s="352"/>
      <c r="BA626" s="351"/>
      <c r="BB626" s="353"/>
      <c r="BC626" s="353"/>
      <c r="BD626" s="352"/>
      <c r="BE626" s="399"/>
      <c r="BF626" s="399"/>
      <c r="BG626" s="399"/>
      <c r="BH626" s="404"/>
      <c r="BI626" s="404"/>
      <c r="BJ626" s="405"/>
      <c r="BK626" s="5"/>
      <c r="BL626" s="5"/>
      <c r="BM626" s="5"/>
      <c r="BN626" s="5"/>
      <c r="BO626" s="5"/>
      <c r="BP626" s="5"/>
      <c r="BQ626" s="5"/>
      <c r="BR626" s="5"/>
      <c r="BS626" s="699"/>
      <c r="BT626" s="700"/>
      <c r="BU626" s="700"/>
      <c r="BV626" s="700"/>
      <c r="BW626" s="700"/>
      <c r="BX626" s="700"/>
      <c r="BY626" s="700"/>
      <c r="BZ626" s="700"/>
      <c r="CA626" s="700"/>
      <c r="CB626" s="700"/>
      <c r="CC626" s="700"/>
      <c r="CD626" s="700"/>
      <c r="CE626" s="700"/>
      <c r="CF626" s="700"/>
      <c r="CG626" s="700"/>
      <c r="CH626" s="701"/>
      <c r="CI626" s="708"/>
      <c r="CJ626" s="709"/>
      <c r="CK626" s="709"/>
      <c r="CL626" s="709"/>
      <c r="CM626" s="709"/>
      <c r="CN626" s="709"/>
      <c r="CO626" s="709"/>
      <c r="CP626" s="709"/>
      <c r="CQ626" s="709"/>
      <c r="CR626" s="709"/>
      <c r="CS626" s="709"/>
      <c r="CT626" s="709"/>
      <c r="CU626" s="709"/>
      <c r="CV626" s="709"/>
      <c r="CW626" s="709"/>
      <c r="CX626" s="710"/>
      <c r="CY626" s="715"/>
      <c r="CZ626" s="716"/>
      <c r="DA626" s="716"/>
      <c r="DB626" s="716"/>
      <c r="DC626" s="716"/>
      <c r="DD626" s="716"/>
      <c r="DE626" s="716"/>
      <c r="DF626" s="716"/>
      <c r="DG626" s="404"/>
      <c r="DH626" s="405"/>
      <c r="DI626" s="376"/>
      <c r="DJ626" s="377"/>
      <c r="DK626" s="377"/>
      <c r="DL626" s="377"/>
      <c r="DM626" s="376"/>
      <c r="DN626" s="377"/>
      <c r="DO626" s="377"/>
      <c r="DP626" s="378"/>
      <c r="DQ626" s="351"/>
      <c r="DR626" s="353"/>
      <c r="DS626" s="353"/>
      <c r="DT626" s="352"/>
      <c r="DU626" s="399"/>
      <c r="DV626" s="399"/>
      <c r="DW626" s="399"/>
      <c r="DX626" s="404"/>
      <c r="DY626" s="404"/>
      <c r="DZ626" s="405"/>
      <c r="EA626" s="5"/>
      <c r="EB626" s="5"/>
      <c r="EC626" s="5"/>
      <c r="ED626" s="128"/>
      <c r="EE626" s="128"/>
      <c r="EF626" s="68"/>
      <c r="EG626" s="68"/>
      <c r="EH626" s="68"/>
      <c r="EI626" s="68"/>
      <c r="EJ626" s="68"/>
      <c r="EK626" s="68"/>
      <c r="EL626" s="68"/>
      <c r="EM626" s="68"/>
      <c r="EN626" s="129"/>
      <c r="EO626" s="129"/>
      <c r="EP626" s="129"/>
      <c r="EQ626" s="92"/>
      <c r="ER626" s="92"/>
      <c r="ES626" s="130"/>
      <c r="ET626" s="92"/>
      <c r="EU626" s="92"/>
      <c r="EV626" s="130"/>
      <c r="EW626" s="92"/>
      <c r="EX626" s="92"/>
      <c r="EY626" s="92"/>
      <c r="EZ626" s="92"/>
      <c r="FA626" s="92"/>
      <c r="FB626" s="92"/>
      <c r="FC626" s="92"/>
      <c r="FD626" s="92"/>
      <c r="FE626" s="92"/>
      <c r="FF626" s="92"/>
      <c r="FG626" s="92"/>
      <c r="FH626" s="92"/>
      <c r="FI626" s="92"/>
      <c r="FJ626" s="92"/>
      <c r="FK626" s="92"/>
      <c r="FL626" s="92"/>
      <c r="FM626" s="92"/>
      <c r="FN626" s="92"/>
      <c r="FO626" s="92"/>
      <c r="FP626" s="92"/>
      <c r="FQ626" s="92"/>
      <c r="FR626" s="92"/>
      <c r="FS626" s="92"/>
      <c r="FT626" s="92"/>
      <c r="FU626" s="92"/>
      <c r="FV626" s="92"/>
      <c r="FW626" s="92"/>
      <c r="FX626" s="92"/>
      <c r="FY626" s="92"/>
      <c r="FZ626" s="92"/>
      <c r="GA626" s="92"/>
      <c r="GB626" s="92"/>
      <c r="GC626" s="92"/>
      <c r="GD626" s="92"/>
      <c r="GE626" s="92"/>
      <c r="GF626" s="92"/>
      <c r="GG626" s="92"/>
      <c r="GH626" s="92"/>
      <c r="GI626" s="92"/>
      <c r="GJ626" s="92"/>
      <c r="GK626" s="92"/>
      <c r="GL626" s="92"/>
      <c r="GM626" s="92"/>
    </row>
    <row r="627" spans="1:195" s="125" customFormat="1" ht="5.0999999999999996" customHeight="1" thickBot="1">
      <c r="A627" s="5"/>
      <c r="B627" s="126"/>
      <c r="C627" s="126"/>
      <c r="D627" s="126"/>
      <c r="E627" s="693" t="s">
        <v>127</v>
      </c>
      <c r="F627" s="694"/>
      <c r="G627" s="694"/>
      <c r="H627" s="694"/>
      <c r="I627" s="694"/>
      <c r="J627" s="694"/>
      <c r="K627" s="694"/>
      <c r="L627" s="694"/>
      <c r="M627" s="694"/>
      <c r="N627" s="694"/>
      <c r="O627" s="694"/>
      <c r="P627" s="694"/>
      <c r="Q627" s="694"/>
      <c r="R627" s="694"/>
      <c r="S627" s="694"/>
      <c r="T627" s="695"/>
      <c r="U627" s="702"/>
      <c r="V627" s="703"/>
      <c r="W627" s="703"/>
      <c r="X627" s="703"/>
      <c r="Y627" s="703"/>
      <c r="Z627" s="703"/>
      <c r="AA627" s="703"/>
      <c r="AB627" s="703"/>
      <c r="AC627" s="703"/>
      <c r="AD627" s="703"/>
      <c r="AE627" s="703"/>
      <c r="AF627" s="703"/>
      <c r="AG627" s="703"/>
      <c r="AH627" s="703"/>
      <c r="AI627" s="703"/>
      <c r="AJ627" s="704"/>
      <c r="AK627" s="711"/>
      <c r="AL627" s="712"/>
      <c r="AM627" s="712"/>
      <c r="AN627" s="712"/>
      <c r="AO627" s="712"/>
      <c r="AP627" s="712"/>
      <c r="AQ627" s="712"/>
      <c r="AR627" s="712"/>
      <c r="AS627" s="400" t="s">
        <v>273</v>
      </c>
      <c r="AT627" s="401"/>
      <c r="AU627" s="347"/>
      <c r="AV627" s="348"/>
      <c r="AW627" s="348"/>
      <c r="AX627" s="348"/>
      <c r="AY627" s="348"/>
      <c r="AZ627" s="348"/>
      <c r="BA627" s="347"/>
      <c r="BB627" s="348"/>
      <c r="BC627" s="349"/>
      <c r="BD627" s="348"/>
      <c r="BE627" s="397"/>
      <c r="BF627" s="397"/>
      <c r="BG627" s="397"/>
      <c r="BH627" s="400" t="s">
        <v>47</v>
      </c>
      <c r="BI627" s="400"/>
      <c r="BJ627" s="401"/>
      <c r="BK627" s="5"/>
      <c r="BL627" s="5"/>
      <c r="BM627" s="5"/>
      <c r="BN627" s="5"/>
      <c r="BO627" s="5"/>
      <c r="BP627" s="5"/>
      <c r="BQ627" s="5"/>
      <c r="BR627" s="5"/>
      <c r="BS627" s="693" t="s">
        <v>127</v>
      </c>
      <c r="BT627" s="694"/>
      <c r="BU627" s="694"/>
      <c r="BV627" s="694"/>
      <c r="BW627" s="694"/>
      <c r="BX627" s="694"/>
      <c r="BY627" s="694"/>
      <c r="BZ627" s="694"/>
      <c r="CA627" s="694"/>
      <c r="CB627" s="694"/>
      <c r="CC627" s="694"/>
      <c r="CD627" s="694"/>
      <c r="CE627" s="694"/>
      <c r="CF627" s="694"/>
      <c r="CG627" s="694"/>
      <c r="CH627" s="695"/>
      <c r="CI627" s="702" t="s">
        <v>386</v>
      </c>
      <c r="CJ627" s="703"/>
      <c r="CK627" s="703"/>
      <c r="CL627" s="703"/>
      <c r="CM627" s="703"/>
      <c r="CN627" s="703"/>
      <c r="CO627" s="703"/>
      <c r="CP627" s="703"/>
      <c r="CQ627" s="703"/>
      <c r="CR627" s="703"/>
      <c r="CS627" s="703"/>
      <c r="CT627" s="703"/>
      <c r="CU627" s="703"/>
      <c r="CV627" s="703"/>
      <c r="CW627" s="703"/>
      <c r="CX627" s="704"/>
      <c r="CY627" s="711">
        <v>500</v>
      </c>
      <c r="CZ627" s="712"/>
      <c r="DA627" s="712"/>
      <c r="DB627" s="712"/>
      <c r="DC627" s="712"/>
      <c r="DD627" s="712"/>
      <c r="DE627" s="712"/>
      <c r="DF627" s="712"/>
      <c r="DG627" s="400" t="s">
        <v>273</v>
      </c>
      <c r="DH627" s="401"/>
      <c r="DI627" s="371"/>
      <c r="DJ627" s="372"/>
      <c r="DK627" s="372"/>
      <c r="DL627" s="372"/>
      <c r="DM627" s="371"/>
      <c r="DN627" s="372"/>
      <c r="DO627" s="372"/>
      <c r="DP627" s="373"/>
      <c r="DQ627" s="347"/>
      <c r="DR627" s="348"/>
      <c r="DS627" s="349"/>
      <c r="DT627" s="348"/>
      <c r="DU627" s="397">
        <v>4</v>
      </c>
      <c r="DV627" s="397"/>
      <c r="DW627" s="397"/>
      <c r="DX627" s="400" t="s">
        <v>47</v>
      </c>
      <c r="DY627" s="400"/>
      <c r="DZ627" s="401"/>
      <c r="EA627" s="5"/>
      <c r="EB627" s="5"/>
      <c r="EC627" s="5"/>
      <c r="ED627" s="128"/>
      <c r="EE627" s="128"/>
      <c r="EF627" s="68"/>
      <c r="EG627" s="68"/>
      <c r="EH627" s="68"/>
      <c r="EI627" s="68"/>
      <c r="EJ627" s="68"/>
      <c r="EK627" s="68"/>
      <c r="EL627" s="68"/>
      <c r="EM627" s="68"/>
      <c r="EN627" s="129"/>
      <c r="EO627" s="129"/>
      <c r="EP627" s="129"/>
      <c r="EQ627" s="92"/>
      <c r="ER627" s="130"/>
      <c r="ES627" s="130"/>
      <c r="ET627" s="130"/>
      <c r="EU627" s="92"/>
      <c r="EV627" s="130"/>
      <c r="EW627" s="92"/>
      <c r="EX627" s="92"/>
      <c r="EY627" s="92"/>
      <c r="EZ627" s="92"/>
      <c r="FA627" s="92"/>
      <c r="FB627" s="92"/>
      <c r="FC627" s="92"/>
      <c r="FD627" s="92"/>
      <c r="FE627" s="92"/>
      <c r="FF627" s="92"/>
      <c r="FG627" s="92"/>
      <c r="FH627" s="92"/>
      <c r="FI627" s="92"/>
      <c r="FJ627" s="92"/>
      <c r="FK627" s="92"/>
      <c r="FL627" s="92"/>
      <c r="FM627" s="92"/>
      <c r="FN627" s="92"/>
      <c r="FO627" s="92"/>
      <c r="FP627" s="92"/>
      <c r="FQ627" s="92"/>
      <c r="FR627" s="92"/>
      <c r="FS627" s="92"/>
      <c r="FT627" s="92"/>
      <c r="FU627" s="92"/>
      <c r="FV627" s="92"/>
      <c r="FW627" s="92"/>
      <c r="FX627" s="92"/>
      <c r="FY627" s="92"/>
      <c r="FZ627" s="92"/>
      <c r="GA627" s="92"/>
      <c r="GB627" s="92"/>
      <c r="GC627" s="92"/>
      <c r="GD627" s="92"/>
      <c r="GE627" s="92"/>
      <c r="GF627" s="92"/>
      <c r="GG627" s="92"/>
      <c r="GH627" s="92"/>
      <c r="GI627" s="92"/>
      <c r="GJ627" s="92"/>
      <c r="GK627" s="92"/>
      <c r="GL627" s="92"/>
      <c r="GM627" s="92"/>
    </row>
    <row r="628" spans="1:195" s="125" customFormat="1" ht="14.25" customHeight="1" thickBot="1">
      <c r="A628" s="5"/>
      <c r="B628" s="126"/>
      <c r="C628" s="126"/>
      <c r="D628" s="126"/>
      <c r="E628" s="696"/>
      <c r="F628" s="697"/>
      <c r="G628" s="697"/>
      <c r="H628" s="697"/>
      <c r="I628" s="697"/>
      <c r="J628" s="697"/>
      <c r="K628" s="697"/>
      <c r="L628" s="697"/>
      <c r="M628" s="697"/>
      <c r="N628" s="697"/>
      <c r="O628" s="697"/>
      <c r="P628" s="697"/>
      <c r="Q628" s="697"/>
      <c r="R628" s="697"/>
      <c r="S628" s="697"/>
      <c r="T628" s="698"/>
      <c r="U628" s="705"/>
      <c r="V628" s="706"/>
      <c r="W628" s="706"/>
      <c r="X628" s="706"/>
      <c r="Y628" s="706"/>
      <c r="Z628" s="706"/>
      <c r="AA628" s="706"/>
      <c r="AB628" s="706"/>
      <c r="AC628" s="706"/>
      <c r="AD628" s="706"/>
      <c r="AE628" s="706"/>
      <c r="AF628" s="706"/>
      <c r="AG628" s="706"/>
      <c r="AH628" s="706"/>
      <c r="AI628" s="706"/>
      <c r="AJ628" s="707"/>
      <c r="AK628" s="713"/>
      <c r="AL628" s="714"/>
      <c r="AM628" s="714"/>
      <c r="AN628" s="714"/>
      <c r="AO628" s="714"/>
      <c r="AP628" s="714"/>
      <c r="AQ628" s="714"/>
      <c r="AR628" s="714"/>
      <c r="AS628" s="402"/>
      <c r="AT628" s="403"/>
      <c r="AU628" s="350"/>
      <c r="AV628" s="80"/>
      <c r="AW628" s="408"/>
      <c r="AX628" s="409"/>
      <c r="AY628" s="80"/>
      <c r="AZ628" s="80"/>
      <c r="BA628" s="350"/>
      <c r="BB628" s="4"/>
      <c r="BC628" s="408"/>
      <c r="BD628" s="409"/>
      <c r="BE628" s="398"/>
      <c r="BF628" s="398"/>
      <c r="BG628" s="398"/>
      <c r="BH628" s="402"/>
      <c r="BI628" s="402"/>
      <c r="BJ628" s="403"/>
      <c r="BK628" s="5"/>
      <c r="BL628" s="5"/>
      <c r="BM628" s="5"/>
      <c r="BN628" s="5"/>
      <c r="BO628" s="5"/>
      <c r="BP628" s="5"/>
      <c r="BQ628" s="5"/>
      <c r="BR628" s="5"/>
      <c r="BS628" s="696"/>
      <c r="BT628" s="697"/>
      <c r="BU628" s="697"/>
      <c r="BV628" s="697"/>
      <c r="BW628" s="697"/>
      <c r="BX628" s="697"/>
      <c r="BY628" s="697"/>
      <c r="BZ628" s="697"/>
      <c r="CA628" s="697"/>
      <c r="CB628" s="697"/>
      <c r="CC628" s="697"/>
      <c r="CD628" s="697"/>
      <c r="CE628" s="697"/>
      <c r="CF628" s="697"/>
      <c r="CG628" s="697"/>
      <c r="CH628" s="698"/>
      <c r="CI628" s="705"/>
      <c r="CJ628" s="706"/>
      <c r="CK628" s="706"/>
      <c r="CL628" s="706"/>
      <c r="CM628" s="706"/>
      <c r="CN628" s="706"/>
      <c r="CO628" s="706"/>
      <c r="CP628" s="706"/>
      <c r="CQ628" s="706"/>
      <c r="CR628" s="706"/>
      <c r="CS628" s="706"/>
      <c r="CT628" s="706"/>
      <c r="CU628" s="706"/>
      <c r="CV628" s="706"/>
      <c r="CW628" s="706"/>
      <c r="CX628" s="707"/>
      <c r="CY628" s="713"/>
      <c r="CZ628" s="714"/>
      <c r="DA628" s="714"/>
      <c r="DB628" s="714"/>
      <c r="DC628" s="714"/>
      <c r="DD628" s="714"/>
      <c r="DE628" s="714"/>
      <c r="DF628" s="714"/>
      <c r="DG628" s="402"/>
      <c r="DH628" s="403"/>
      <c r="DI628" s="374"/>
      <c r="DJ628" s="406" t="s">
        <v>274</v>
      </c>
      <c r="DK628" s="407"/>
      <c r="DL628" s="379"/>
      <c r="DM628" s="374"/>
      <c r="DN628" s="406"/>
      <c r="DO628" s="407"/>
      <c r="DP628" s="375"/>
      <c r="DQ628" s="350"/>
      <c r="DR628" s="4"/>
      <c r="DS628" s="408" t="s">
        <v>274</v>
      </c>
      <c r="DT628" s="409"/>
      <c r="DU628" s="398"/>
      <c r="DV628" s="398"/>
      <c r="DW628" s="398"/>
      <c r="DX628" s="402"/>
      <c r="DY628" s="402"/>
      <c r="DZ628" s="403"/>
      <c r="EA628" s="5"/>
      <c r="EB628" s="5"/>
      <c r="EC628" s="5"/>
      <c r="ED628" s="128"/>
      <c r="EE628" s="128"/>
      <c r="EF628" s="68"/>
      <c r="EG628" s="68"/>
      <c r="EH628" s="68"/>
      <c r="EI628" s="68"/>
      <c r="EJ628" s="68"/>
      <c r="EK628" s="68"/>
      <c r="EL628" s="68"/>
      <c r="EM628" s="68"/>
      <c r="EN628" s="129"/>
      <c r="EO628" s="129"/>
      <c r="EP628" s="129"/>
      <c r="EQ628" s="92"/>
      <c r="ER628" s="92"/>
      <c r="ES628" s="130"/>
      <c r="ET628" s="92"/>
      <c r="EU628" s="92"/>
      <c r="EV628" s="130"/>
      <c r="EW628" s="92"/>
      <c r="EX628" s="92"/>
      <c r="EY628" s="92"/>
      <c r="EZ628" s="92"/>
      <c r="FA628" s="92"/>
      <c r="FB628" s="92"/>
      <c r="FC628" s="92"/>
      <c r="FD628" s="92"/>
      <c r="FE628" s="92"/>
      <c r="FF628" s="92"/>
      <c r="FG628" s="92"/>
      <c r="FH628" s="92"/>
      <c r="FI628" s="92"/>
      <c r="FJ628" s="92"/>
      <c r="FK628" s="92"/>
      <c r="FL628" s="92"/>
      <c r="FM628" s="92"/>
      <c r="FN628" s="92"/>
      <c r="FO628" s="92"/>
      <c r="FP628" s="92"/>
      <c r="FQ628" s="92"/>
      <c r="FR628" s="92"/>
      <c r="FS628" s="92"/>
      <c r="FT628" s="92"/>
      <c r="FU628" s="92"/>
      <c r="FV628" s="92"/>
      <c r="FW628" s="92"/>
      <c r="FX628" s="92"/>
      <c r="FY628" s="92"/>
      <c r="FZ628" s="92"/>
      <c r="GA628" s="92"/>
      <c r="GB628" s="92"/>
      <c r="GC628" s="92"/>
      <c r="GD628" s="92"/>
      <c r="GE628" s="92"/>
      <c r="GF628" s="92"/>
      <c r="GG628" s="92"/>
      <c r="GH628" s="92"/>
      <c r="GI628" s="92"/>
      <c r="GJ628" s="92"/>
      <c r="GK628" s="92"/>
      <c r="GL628" s="92"/>
      <c r="GM628" s="92"/>
    </row>
    <row r="629" spans="1:195" s="125" customFormat="1" ht="5.0999999999999996" customHeight="1">
      <c r="A629" s="5"/>
      <c r="B629" s="126"/>
      <c r="C629" s="126"/>
      <c r="D629" s="126"/>
      <c r="E629" s="699"/>
      <c r="F629" s="700"/>
      <c r="G629" s="700"/>
      <c r="H629" s="700"/>
      <c r="I629" s="700"/>
      <c r="J629" s="700"/>
      <c r="K629" s="700"/>
      <c r="L629" s="700"/>
      <c r="M629" s="700"/>
      <c r="N629" s="700"/>
      <c r="O629" s="700"/>
      <c r="P629" s="700"/>
      <c r="Q629" s="700"/>
      <c r="R629" s="700"/>
      <c r="S629" s="700"/>
      <c r="T629" s="701"/>
      <c r="U629" s="708"/>
      <c r="V629" s="709"/>
      <c r="W629" s="709"/>
      <c r="X629" s="709"/>
      <c r="Y629" s="709"/>
      <c r="Z629" s="709"/>
      <c r="AA629" s="709"/>
      <c r="AB629" s="709"/>
      <c r="AC629" s="709"/>
      <c r="AD629" s="709"/>
      <c r="AE629" s="709"/>
      <c r="AF629" s="709"/>
      <c r="AG629" s="709"/>
      <c r="AH629" s="709"/>
      <c r="AI629" s="709"/>
      <c r="AJ629" s="710"/>
      <c r="AK629" s="715"/>
      <c r="AL629" s="716"/>
      <c r="AM629" s="716"/>
      <c r="AN629" s="716"/>
      <c r="AO629" s="716"/>
      <c r="AP629" s="716"/>
      <c r="AQ629" s="716"/>
      <c r="AR629" s="716"/>
      <c r="AS629" s="404"/>
      <c r="AT629" s="405"/>
      <c r="AU629" s="351"/>
      <c r="AV629" s="352"/>
      <c r="AW629" s="352"/>
      <c r="AX629" s="352"/>
      <c r="AY629" s="352"/>
      <c r="AZ629" s="352"/>
      <c r="BA629" s="351"/>
      <c r="BB629" s="353"/>
      <c r="BC629" s="353"/>
      <c r="BD629" s="352"/>
      <c r="BE629" s="399"/>
      <c r="BF629" s="399"/>
      <c r="BG629" s="399"/>
      <c r="BH629" s="404"/>
      <c r="BI629" s="404"/>
      <c r="BJ629" s="405"/>
      <c r="BK629" s="5"/>
      <c r="BL629" s="5"/>
      <c r="BM629" s="5"/>
      <c r="BN629" s="5"/>
      <c r="BO629" s="5"/>
      <c r="BP629" s="5"/>
      <c r="BQ629" s="5"/>
      <c r="BR629" s="5"/>
      <c r="BS629" s="699"/>
      <c r="BT629" s="700"/>
      <c r="BU629" s="700"/>
      <c r="BV629" s="700"/>
      <c r="BW629" s="700"/>
      <c r="BX629" s="700"/>
      <c r="BY629" s="700"/>
      <c r="BZ629" s="700"/>
      <c r="CA629" s="700"/>
      <c r="CB629" s="700"/>
      <c r="CC629" s="700"/>
      <c r="CD629" s="700"/>
      <c r="CE629" s="700"/>
      <c r="CF629" s="700"/>
      <c r="CG629" s="700"/>
      <c r="CH629" s="701"/>
      <c r="CI629" s="708"/>
      <c r="CJ629" s="709"/>
      <c r="CK629" s="709"/>
      <c r="CL629" s="709"/>
      <c r="CM629" s="709"/>
      <c r="CN629" s="709"/>
      <c r="CO629" s="709"/>
      <c r="CP629" s="709"/>
      <c r="CQ629" s="709"/>
      <c r="CR629" s="709"/>
      <c r="CS629" s="709"/>
      <c r="CT629" s="709"/>
      <c r="CU629" s="709"/>
      <c r="CV629" s="709"/>
      <c r="CW629" s="709"/>
      <c r="CX629" s="710"/>
      <c r="CY629" s="715"/>
      <c r="CZ629" s="716"/>
      <c r="DA629" s="716"/>
      <c r="DB629" s="716"/>
      <c r="DC629" s="716"/>
      <c r="DD629" s="716"/>
      <c r="DE629" s="716"/>
      <c r="DF629" s="716"/>
      <c r="DG629" s="404"/>
      <c r="DH629" s="405"/>
      <c r="DI629" s="376"/>
      <c r="DJ629" s="377"/>
      <c r="DK629" s="377"/>
      <c r="DL629" s="377"/>
      <c r="DM629" s="376"/>
      <c r="DN629" s="377"/>
      <c r="DO629" s="377"/>
      <c r="DP629" s="378"/>
      <c r="DQ629" s="351"/>
      <c r="DR629" s="353"/>
      <c r="DS629" s="353"/>
      <c r="DT629" s="352"/>
      <c r="DU629" s="399"/>
      <c r="DV629" s="399"/>
      <c r="DW629" s="399"/>
      <c r="DX629" s="404"/>
      <c r="DY629" s="404"/>
      <c r="DZ629" s="405"/>
      <c r="EA629" s="5"/>
      <c r="EB629" s="5"/>
      <c r="EC629" s="5"/>
      <c r="ED629" s="128"/>
      <c r="EE629" s="128"/>
      <c r="EF629" s="68"/>
      <c r="EG629" s="68"/>
      <c r="EH629" s="68"/>
      <c r="EI629" s="68"/>
      <c r="EJ629" s="68"/>
      <c r="EK629" s="68"/>
      <c r="EL629" s="68"/>
      <c r="EM629" s="68"/>
      <c r="EN629" s="129"/>
      <c r="EO629" s="129"/>
      <c r="EP629" s="129"/>
      <c r="EQ629" s="92"/>
      <c r="ER629" s="92"/>
      <c r="ES629" s="130"/>
      <c r="ET629" s="92"/>
      <c r="EU629" s="92"/>
      <c r="EV629" s="130"/>
      <c r="EW629" s="92"/>
      <c r="EX629" s="92"/>
      <c r="EY629" s="92"/>
      <c r="EZ629" s="92"/>
      <c r="FA629" s="92"/>
      <c r="FB629" s="92"/>
      <c r="FC629" s="92"/>
      <c r="FD629" s="92"/>
      <c r="FE629" s="92"/>
      <c r="FF629" s="92"/>
      <c r="FG629" s="92"/>
      <c r="FH629" s="92"/>
      <c r="FI629" s="92"/>
      <c r="FJ629" s="92"/>
      <c r="FK629" s="92"/>
      <c r="FL629" s="92"/>
      <c r="FM629" s="92"/>
      <c r="FN629" s="92"/>
      <c r="FO629" s="92"/>
      <c r="FP629" s="92"/>
      <c r="FQ629" s="92"/>
      <c r="FR629" s="92"/>
      <c r="FS629" s="92"/>
      <c r="FT629" s="92"/>
      <c r="FU629" s="92"/>
      <c r="FV629" s="92"/>
      <c r="FW629" s="92"/>
      <c r="FX629" s="92"/>
      <c r="FY629" s="92"/>
      <c r="FZ629" s="92"/>
      <c r="GA629" s="92"/>
      <c r="GB629" s="92"/>
      <c r="GC629" s="92"/>
      <c r="GD629" s="92"/>
      <c r="GE629" s="92"/>
      <c r="GF629" s="92"/>
      <c r="GG629" s="92"/>
      <c r="GH629" s="92"/>
      <c r="GI629" s="92"/>
      <c r="GJ629" s="92"/>
      <c r="GK629" s="92"/>
      <c r="GL629" s="92"/>
      <c r="GM629" s="92"/>
    </row>
    <row r="630" spans="1:195" s="125" customFormat="1" ht="5.0999999999999996" customHeight="1" thickBot="1">
      <c r="A630" s="5"/>
      <c r="B630" s="126"/>
      <c r="C630" s="126"/>
      <c r="D630" s="126"/>
      <c r="E630" s="693" t="s">
        <v>128</v>
      </c>
      <c r="F630" s="694"/>
      <c r="G630" s="694"/>
      <c r="H630" s="694"/>
      <c r="I630" s="694"/>
      <c r="J630" s="694"/>
      <c r="K630" s="694"/>
      <c r="L630" s="694"/>
      <c r="M630" s="694"/>
      <c r="N630" s="694"/>
      <c r="O630" s="694"/>
      <c r="P630" s="694"/>
      <c r="Q630" s="694"/>
      <c r="R630" s="694"/>
      <c r="S630" s="694"/>
      <c r="T630" s="695"/>
      <c r="U630" s="702"/>
      <c r="V630" s="703"/>
      <c r="W630" s="703"/>
      <c r="X630" s="703"/>
      <c r="Y630" s="703"/>
      <c r="Z630" s="703"/>
      <c r="AA630" s="703"/>
      <c r="AB630" s="703"/>
      <c r="AC630" s="703"/>
      <c r="AD630" s="703"/>
      <c r="AE630" s="703"/>
      <c r="AF630" s="703"/>
      <c r="AG630" s="703"/>
      <c r="AH630" s="703"/>
      <c r="AI630" s="703"/>
      <c r="AJ630" s="704"/>
      <c r="AK630" s="711"/>
      <c r="AL630" s="712"/>
      <c r="AM630" s="712"/>
      <c r="AN630" s="712"/>
      <c r="AO630" s="712"/>
      <c r="AP630" s="712"/>
      <c r="AQ630" s="712"/>
      <c r="AR630" s="712"/>
      <c r="AS630" s="400" t="s">
        <v>273</v>
      </c>
      <c r="AT630" s="401"/>
      <c r="AU630" s="347"/>
      <c r="AV630" s="348"/>
      <c r="AW630" s="348"/>
      <c r="AX630" s="348"/>
      <c r="AY630" s="348"/>
      <c r="AZ630" s="348"/>
      <c r="BA630" s="347"/>
      <c r="BB630" s="348"/>
      <c r="BC630" s="349"/>
      <c r="BD630" s="348"/>
      <c r="BE630" s="397"/>
      <c r="BF630" s="397"/>
      <c r="BG630" s="397"/>
      <c r="BH630" s="400" t="s">
        <v>47</v>
      </c>
      <c r="BI630" s="400"/>
      <c r="BJ630" s="401"/>
      <c r="BK630" s="5"/>
      <c r="BL630" s="5"/>
      <c r="BM630" s="5"/>
      <c r="BN630" s="5"/>
      <c r="BO630" s="5"/>
      <c r="BP630" s="5"/>
      <c r="BQ630" s="5"/>
      <c r="BR630" s="5"/>
      <c r="BS630" s="693" t="s">
        <v>128</v>
      </c>
      <c r="BT630" s="694"/>
      <c r="BU630" s="694"/>
      <c r="BV630" s="694"/>
      <c r="BW630" s="694"/>
      <c r="BX630" s="694"/>
      <c r="BY630" s="694"/>
      <c r="BZ630" s="694"/>
      <c r="CA630" s="694"/>
      <c r="CB630" s="694"/>
      <c r="CC630" s="694"/>
      <c r="CD630" s="694"/>
      <c r="CE630" s="694"/>
      <c r="CF630" s="694"/>
      <c r="CG630" s="694"/>
      <c r="CH630" s="695"/>
      <c r="CI630" s="702" t="s">
        <v>387</v>
      </c>
      <c r="CJ630" s="703"/>
      <c r="CK630" s="703"/>
      <c r="CL630" s="703"/>
      <c r="CM630" s="703"/>
      <c r="CN630" s="703"/>
      <c r="CO630" s="703"/>
      <c r="CP630" s="703"/>
      <c r="CQ630" s="703"/>
      <c r="CR630" s="703"/>
      <c r="CS630" s="703"/>
      <c r="CT630" s="703"/>
      <c r="CU630" s="703"/>
      <c r="CV630" s="703"/>
      <c r="CW630" s="703"/>
      <c r="CX630" s="704"/>
      <c r="CY630" s="711">
        <v>350</v>
      </c>
      <c r="CZ630" s="712"/>
      <c r="DA630" s="712"/>
      <c r="DB630" s="712"/>
      <c r="DC630" s="712"/>
      <c r="DD630" s="712"/>
      <c r="DE630" s="712"/>
      <c r="DF630" s="712"/>
      <c r="DG630" s="400" t="s">
        <v>273</v>
      </c>
      <c r="DH630" s="401"/>
      <c r="DI630" s="371"/>
      <c r="DJ630" s="372"/>
      <c r="DK630" s="372"/>
      <c r="DL630" s="372"/>
      <c r="DM630" s="371"/>
      <c r="DN630" s="372"/>
      <c r="DO630" s="372"/>
      <c r="DP630" s="373"/>
      <c r="DQ630" s="347"/>
      <c r="DR630" s="348"/>
      <c r="DS630" s="349"/>
      <c r="DT630" s="348"/>
      <c r="DU630" s="397">
        <v>4</v>
      </c>
      <c r="DV630" s="397"/>
      <c r="DW630" s="397"/>
      <c r="DX630" s="400" t="s">
        <v>47</v>
      </c>
      <c r="DY630" s="400"/>
      <c r="DZ630" s="401"/>
      <c r="EA630" s="5"/>
      <c r="EB630" s="5"/>
      <c r="EC630" s="5"/>
      <c r="ED630" s="128"/>
      <c r="EE630" s="128"/>
      <c r="EF630" s="68"/>
      <c r="EG630" s="68"/>
      <c r="EH630" s="68"/>
      <c r="EI630" s="68"/>
      <c r="EJ630" s="68"/>
      <c r="EK630" s="68"/>
      <c r="EL630" s="68"/>
      <c r="EM630" s="68"/>
      <c r="EN630" s="129"/>
      <c r="EO630" s="129"/>
      <c r="EP630" s="129"/>
      <c r="EQ630" s="92"/>
      <c r="ER630" s="130"/>
      <c r="ES630" s="130"/>
      <c r="ET630" s="130"/>
      <c r="EU630" s="92"/>
      <c r="EV630" s="130"/>
      <c r="EW630" s="92"/>
      <c r="EX630" s="92"/>
      <c r="EY630" s="92"/>
      <c r="EZ630" s="92"/>
      <c r="FA630" s="92"/>
      <c r="FB630" s="92"/>
      <c r="FC630" s="92"/>
      <c r="FD630" s="92"/>
      <c r="FE630" s="92"/>
      <c r="FF630" s="92"/>
      <c r="FG630" s="92"/>
      <c r="FH630" s="92"/>
      <c r="FI630" s="92"/>
      <c r="FJ630" s="92"/>
      <c r="FK630" s="92"/>
      <c r="FL630" s="92"/>
      <c r="FM630" s="92"/>
      <c r="FN630" s="92"/>
      <c r="FO630" s="92"/>
      <c r="FP630" s="92"/>
      <c r="FQ630" s="92"/>
      <c r="FR630" s="92"/>
      <c r="FS630" s="92"/>
      <c r="FT630" s="92"/>
      <c r="FU630" s="92"/>
      <c r="FV630" s="92"/>
      <c r="FW630" s="92"/>
      <c r="FX630" s="92"/>
      <c r="FY630" s="92"/>
      <c r="FZ630" s="92"/>
      <c r="GA630" s="92"/>
      <c r="GB630" s="92"/>
      <c r="GC630" s="92"/>
      <c r="GD630" s="92"/>
      <c r="GE630" s="92"/>
      <c r="GF630" s="92"/>
      <c r="GG630" s="92"/>
      <c r="GH630" s="92"/>
      <c r="GI630" s="92"/>
      <c r="GJ630" s="92"/>
      <c r="GK630" s="92"/>
      <c r="GL630" s="92"/>
      <c r="GM630" s="92"/>
    </row>
    <row r="631" spans="1:195" s="125" customFormat="1" ht="14.25" customHeight="1" thickBot="1">
      <c r="A631" s="5"/>
      <c r="B631" s="126"/>
      <c r="C631" s="126"/>
      <c r="D631" s="126"/>
      <c r="E631" s="696"/>
      <c r="F631" s="697"/>
      <c r="G631" s="697"/>
      <c r="H631" s="697"/>
      <c r="I631" s="697"/>
      <c r="J631" s="697"/>
      <c r="K631" s="697"/>
      <c r="L631" s="697"/>
      <c r="M631" s="697"/>
      <c r="N631" s="697"/>
      <c r="O631" s="697"/>
      <c r="P631" s="697"/>
      <c r="Q631" s="697"/>
      <c r="R631" s="697"/>
      <c r="S631" s="697"/>
      <c r="T631" s="698"/>
      <c r="U631" s="705"/>
      <c r="V631" s="706"/>
      <c r="W631" s="706"/>
      <c r="X631" s="706"/>
      <c r="Y631" s="706"/>
      <c r="Z631" s="706"/>
      <c r="AA631" s="706"/>
      <c r="AB631" s="706"/>
      <c r="AC631" s="706"/>
      <c r="AD631" s="706"/>
      <c r="AE631" s="706"/>
      <c r="AF631" s="706"/>
      <c r="AG631" s="706"/>
      <c r="AH631" s="706"/>
      <c r="AI631" s="706"/>
      <c r="AJ631" s="707"/>
      <c r="AK631" s="713"/>
      <c r="AL631" s="714"/>
      <c r="AM631" s="714"/>
      <c r="AN631" s="714"/>
      <c r="AO631" s="714"/>
      <c r="AP631" s="714"/>
      <c r="AQ631" s="714"/>
      <c r="AR631" s="714"/>
      <c r="AS631" s="402"/>
      <c r="AT631" s="403"/>
      <c r="AU631" s="350"/>
      <c r="AV631" s="80"/>
      <c r="AW631" s="408"/>
      <c r="AX631" s="409"/>
      <c r="AY631" s="80"/>
      <c r="AZ631" s="80"/>
      <c r="BA631" s="350"/>
      <c r="BB631" s="4"/>
      <c r="BC631" s="408"/>
      <c r="BD631" s="409"/>
      <c r="BE631" s="398"/>
      <c r="BF631" s="398"/>
      <c r="BG631" s="398"/>
      <c r="BH631" s="402"/>
      <c r="BI631" s="402"/>
      <c r="BJ631" s="403"/>
      <c r="BK631" s="5"/>
      <c r="BL631" s="5"/>
      <c r="BM631" s="5"/>
      <c r="BN631" s="5"/>
      <c r="BO631" s="5"/>
      <c r="BP631" s="5"/>
      <c r="BQ631" s="5"/>
      <c r="BR631" s="5"/>
      <c r="BS631" s="696"/>
      <c r="BT631" s="697"/>
      <c r="BU631" s="697"/>
      <c r="BV631" s="697"/>
      <c r="BW631" s="697"/>
      <c r="BX631" s="697"/>
      <c r="BY631" s="697"/>
      <c r="BZ631" s="697"/>
      <c r="CA631" s="697"/>
      <c r="CB631" s="697"/>
      <c r="CC631" s="697"/>
      <c r="CD631" s="697"/>
      <c r="CE631" s="697"/>
      <c r="CF631" s="697"/>
      <c r="CG631" s="697"/>
      <c r="CH631" s="698"/>
      <c r="CI631" s="705"/>
      <c r="CJ631" s="706"/>
      <c r="CK631" s="706"/>
      <c r="CL631" s="706"/>
      <c r="CM631" s="706"/>
      <c r="CN631" s="706"/>
      <c r="CO631" s="706"/>
      <c r="CP631" s="706"/>
      <c r="CQ631" s="706"/>
      <c r="CR631" s="706"/>
      <c r="CS631" s="706"/>
      <c r="CT631" s="706"/>
      <c r="CU631" s="706"/>
      <c r="CV631" s="706"/>
      <c r="CW631" s="706"/>
      <c r="CX631" s="707"/>
      <c r="CY631" s="713"/>
      <c r="CZ631" s="714"/>
      <c r="DA631" s="714"/>
      <c r="DB631" s="714"/>
      <c r="DC631" s="714"/>
      <c r="DD631" s="714"/>
      <c r="DE631" s="714"/>
      <c r="DF631" s="714"/>
      <c r="DG631" s="402"/>
      <c r="DH631" s="403"/>
      <c r="DI631" s="374"/>
      <c r="DJ631" s="406" t="s">
        <v>274</v>
      </c>
      <c r="DK631" s="407"/>
      <c r="DL631" s="379"/>
      <c r="DM631" s="374"/>
      <c r="DN631" s="406" t="s">
        <v>274</v>
      </c>
      <c r="DO631" s="407"/>
      <c r="DP631" s="375"/>
      <c r="DQ631" s="350"/>
      <c r="DR631" s="4"/>
      <c r="DS631" s="408" t="s">
        <v>274</v>
      </c>
      <c r="DT631" s="409"/>
      <c r="DU631" s="398"/>
      <c r="DV631" s="398"/>
      <c r="DW631" s="398"/>
      <c r="DX631" s="402"/>
      <c r="DY631" s="402"/>
      <c r="DZ631" s="403"/>
      <c r="EA631" s="5"/>
      <c r="EB631" s="5"/>
      <c r="EC631" s="5"/>
      <c r="ED631" s="128"/>
      <c r="EE631" s="128"/>
      <c r="EF631" s="68"/>
      <c r="EG631" s="68"/>
      <c r="EH631" s="68"/>
      <c r="EI631" s="68"/>
      <c r="EJ631" s="68"/>
      <c r="EK631" s="68"/>
      <c r="EL631" s="68"/>
      <c r="EM631" s="68"/>
      <c r="EN631" s="129"/>
      <c r="EO631" s="129"/>
      <c r="EP631" s="129"/>
      <c r="EQ631" s="92"/>
      <c r="ER631" s="92"/>
      <c r="ES631" s="130"/>
      <c r="ET631" s="92"/>
      <c r="EU631" s="92"/>
      <c r="EV631" s="130"/>
      <c r="EW631" s="92"/>
      <c r="EX631" s="92"/>
      <c r="EY631" s="92"/>
      <c r="EZ631" s="92"/>
      <c r="FA631" s="92"/>
      <c r="FB631" s="92"/>
      <c r="FC631" s="92"/>
      <c r="FD631" s="92"/>
      <c r="FE631" s="92"/>
      <c r="FF631" s="92"/>
      <c r="FG631" s="92"/>
      <c r="FH631" s="92"/>
      <c r="FI631" s="92"/>
      <c r="FJ631" s="92"/>
      <c r="FK631" s="92"/>
      <c r="FL631" s="92"/>
      <c r="FM631" s="92"/>
      <c r="FN631" s="92"/>
      <c r="FO631" s="92"/>
      <c r="FP631" s="92"/>
      <c r="FQ631" s="92"/>
      <c r="FR631" s="92"/>
      <c r="FS631" s="92"/>
      <c r="FT631" s="92"/>
      <c r="FU631" s="92"/>
      <c r="FV631" s="92"/>
      <c r="FW631" s="92"/>
      <c r="FX631" s="92"/>
      <c r="FY631" s="92"/>
      <c r="FZ631" s="92"/>
      <c r="GA631" s="92"/>
      <c r="GB631" s="92"/>
      <c r="GC631" s="92"/>
      <c r="GD631" s="92"/>
      <c r="GE631" s="92"/>
      <c r="GF631" s="92"/>
      <c r="GG631" s="92"/>
      <c r="GH631" s="92"/>
      <c r="GI631" s="92"/>
      <c r="GJ631" s="92"/>
      <c r="GK631" s="92"/>
      <c r="GL631" s="92"/>
      <c r="GM631" s="92"/>
    </row>
    <row r="632" spans="1:195" s="125" customFormat="1" ht="5.0999999999999996" customHeight="1">
      <c r="A632" s="5"/>
      <c r="B632" s="126"/>
      <c r="C632" s="126"/>
      <c r="D632" s="126"/>
      <c r="E632" s="699"/>
      <c r="F632" s="700"/>
      <c r="G632" s="700"/>
      <c r="H632" s="700"/>
      <c r="I632" s="700"/>
      <c r="J632" s="700"/>
      <c r="K632" s="700"/>
      <c r="L632" s="700"/>
      <c r="M632" s="700"/>
      <c r="N632" s="700"/>
      <c r="O632" s="700"/>
      <c r="P632" s="700"/>
      <c r="Q632" s="700"/>
      <c r="R632" s="700"/>
      <c r="S632" s="700"/>
      <c r="T632" s="701"/>
      <c r="U632" s="708"/>
      <c r="V632" s="709"/>
      <c r="W632" s="709"/>
      <c r="X632" s="709"/>
      <c r="Y632" s="709"/>
      <c r="Z632" s="709"/>
      <c r="AA632" s="709"/>
      <c r="AB632" s="709"/>
      <c r="AC632" s="709"/>
      <c r="AD632" s="709"/>
      <c r="AE632" s="709"/>
      <c r="AF632" s="709"/>
      <c r="AG632" s="709"/>
      <c r="AH632" s="709"/>
      <c r="AI632" s="709"/>
      <c r="AJ632" s="710"/>
      <c r="AK632" s="715"/>
      <c r="AL632" s="716"/>
      <c r="AM632" s="716"/>
      <c r="AN632" s="716"/>
      <c r="AO632" s="716"/>
      <c r="AP632" s="716"/>
      <c r="AQ632" s="716"/>
      <c r="AR632" s="716"/>
      <c r="AS632" s="404"/>
      <c r="AT632" s="405"/>
      <c r="AU632" s="351"/>
      <c r="AV632" s="352"/>
      <c r="AW632" s="352"/>
      <c r="AX632" s="352"/>
      <c r="AY632" s="352"/>
      <c r="AZ632" s="352"/>
      <c r="BA632" s="351"/>
      <c r="BB632" s="353"/>
      <c r="BC632" s="353"/>
      <c r="BD632" s="352"/>
      <c r="BE632" s="399"/>
      <c r="BF632" s="399"/>
      <c r="BG632" s="399"/>
      <c r="BH632" s="404"/>
      <c r="BI632" s="404"/>
      <c r="BJ632" s="405"/>
      <c r="BK632" s="5"/>
      <c r="BL632" s="5"/>
      <c r="BM632" s="5"/>
      <c r="BN632" s="5"/>
      <c r="BO632" s="5"/>
      <c r="BP632" s="5"/>
      <c r="BQ632" s="5"/>
      <c r="BR632" s="5"/>
      <c r="BS632" s="699"/>
      <c r="BT632" s="700"/>
      <c r="BU632" s="700"/>
      <c r="BV632" s="700"/>
      <c r="BW632" s="700"/>
      <c r="BX632" s="700"/>
      <c r="BY632" s="700"/>
      <c r="BZ632" s="700"/>
      <c r="CA632" s="700"/>
      <c r="CB632" s="700"/>
      <c r="CC632" s="700"/>
      <c r="CD632" s="700"/>
      <c r="CE632" s="700"/>
      <c r="CF632" s="700"/>
      <c r="CG632" s="700"/>
      <c r="CH632" s="701"/>
      <c r="CI632" s="708"/>
      <c r="CJ632" s="709"/>
      <c r="CK632" s="709"/>
      <c r="CL632" s="709"/>
      <c r="CM632" s="709"/>
      <c r="CN632" s="709"/>
      <c r="CO632" s="709"/>
      <c r="CP632" s="709"/>
      <c r="CQ632" s="709"/>
      <c r="CR632" s="709"/>
      <c r="CS632" s="709"/>
      <c r="CT632" s="709"/>
      <c r="CU632" s="709"/>
      <c r="CV632" s="709"/>
      <c r="CW632" s="709"/>
      <c r="CX632" s="710"/>
      <c r="CY632" s="715"/>
      <c r="CZ632" s="716"/>
      <c r="DA632" s="716"/>
      <c r="DB632" s="716"/>
      <c r="DC632" s="716"/>
      <c r="DD632" s="716"/>
      <c r="DE632" s="716"/>
      <c r="DF632" s="716"/>
      <c r="DG632" s="404"/>
      <c r="DH632" s="405"/>
      <c r="DI632" s="376"/>
      <c r="DJ632" s="377"/>
      <c r="DK632" s="377"/>
      <c r="DL632" s="377"/>
      <c r="DM632" s="376"/>
      <c r="DN632" s="377"/>
      <c r="DO632" s="377"/>
      <c r="DP632" s="378"/>
      <c r="DQ632" s="351"/>
      <c r="DR632" s="353"/>
      <c r="DS632" s="353"/>
      <c r="DT632" s="352"/>
      <c r="DU632" s="399"/>
      <c r="DV632" s="399"/>
      <c r="DW632" s="399"/>
      <c r="DX632" s="404"/>
      <c r="DY632" s="404"/>
      <c r="DZ632" s="405"/>
      <c r="EA632" s="5"/>
      <c r="EB632" s="5"/>
      <c r="EC632" s="5"/>
      <c r="ED632" s="128"/>
      <c r="EE632" s="128"/>
      <c r="EF632" s="68"/>
      <c r="EG632" s="68"/>
      <c r="EH632" s="68"/>
      <c r="EI632" s="68"/>
      <c r="EJ632" s="68"/>
      <c r="EK632" s="68"/>
      <c r="EL632" s="68"/>
      <c r="EM632" s="68"/>
      <c r="EN632" s="129"/>
      <c r="EO632" s="129"/>
      <c r="EP632" s="129"/>
      <c r="EQ632" s="92"/>
      <c r="ER632" s="92"/>
      <c r="ES632" s="130"/>
      <c r="ET632" s="92"/>
      <c r="EU632" s="92"/>
      <c r="EV632" s="130"/>
      <c r="EW632" s="92"/>
      <c r="EX632" s="92"/>
      <c r="EY632" s="92"/>
      <c r="EZ632" s="92"/>
      <c r="FA632" s="92"/>
      <c r="FB632" s="92"/>
      <c r="FC632" s="92"/>
      <c r="FD632" s="92"/>
      <c r="FE632" s="92"/>
      <c r="FF632" s="92"/>
      <c r="FG632" s="92"/>
      <c r="FH632" s="92"/>
      <c r="FI632" s="92"/>
      <c r="FJ632" s="92"/>
      <c r="FK632" s="92"/>
      <c r="FL632" s="92"/>
      <c r="FM632" s="92"/>
      <c r="FN632" s="92"/>
      <c r="FO632" s="92"/>
      <c r="FP632" s="92"/>
      <c r="FQ632" s="92"/>
      <c r="FR632" s="92"/>
      <c r="FS632" s="92"/>
      <c r="FT632" s="92"/>
      <c r="FU632" s="92"/>
      <c r="FV632" s="92"/>
      <c r="FW632" s="92"/>
      <c r="FX632" s="92"/>
      <c r="FY632" s="92"/>
      <c r="FZ632" s="92"/>
      <c r="GA632" s="92"/>
      <c r="GB632" s="92"/>
      <c r="GC632" s="92"/>
      <c r="GD632" s="92"/>
      <c r="GE632" s="92"/>
      <c r="GF632" s="92"/>
      <c r="GG632" s="92"/>
      <c r="GH632" s="92"/>
      <c r="GI632" s="92"/>
      <c r="GJ632" s="92"/>
      <c r="GK632" s="92"/>
      <c r="GL632" s="92"/>
      <c r="GM632" s="92"/>
    </row>
    <row r="633" spans="1:195" s="125" customFormat="1" ht="5.0999999999999996" customHeight="1" thickBot="1">
      <c r="A633" s="5"/>
      <c r="B633" s="127"/>
      <c r="C633" s="127"/>
      <c r="D633" s="127"/>
      <c r="E633" s="693" t="s">
        <v>129</v>
      </c>
      <c r="F633" s="694"/>
      <c r="G633" s="694"/>
      <c r="H633" s="694"/>
      <c r="I633" s="694"/>
      <c r="J633" s="694"/>
      <c r="K633" s="694"/>
      <c r="L633" s="694"/>
      <c r="M633" s="694"/>
      <c r="N633" s="694"/>
      <c r="O633" s="694"/>
      <c r="P633" s="694"/>
      <c r="Q633" s="694"/>
      <c r="R633" s="694"/>
      <c r="S633" s="694"/>
      <c r="T633" s="695"/>
      <c r="U633" s="702"/>
      <c r="V633" s="703"/>
      <c r="W633" s="703"/>
      <c r="X633" s="703"/>
      <c r="Y633" s="703"/>
      <c r="Z633" s="703"/>
      <c r="AA633" s="703"/>
      <c r="AB633" s="703"/>
      <c r="AC633" s="703"/>
      <c r="AD633" s="703"/>
      <c r="AE633" s="703"/>
      <c r="AF633" s="703"/>
      <c r="AG633" s="703"/>
      <c r="AH633" s="703"/>
      <c r="AI633" s="703"/>
      <c r="AJ633" s="704"/>
      <c r="AK633" s="711"/>
      <c r="AL633" s="712"/>
      <c r="AM633" s="712"/>
      <c r="AN633" s="712"/>
      <c r="AO633" s="712"/>
      <c r="AP633" s="712"/>
      <c r="AQ633" s="712"/>
      <c r="AR633" s="712"/>
      <c r="AS633" s="400" t="s">
        <v>273</v>
      </c>
      <c r="AT633" s="401"/>
      <c r="AU633" s="347"/>
      <c r="AV633" s="348"/>
      <c r="AW633" s="348"/>
      <c r="AX633" s="348"/>
      <c r="AY633" s="348"/>
      <c r="AZ633" s="348"/>
      <c r="BA633" s="347"/>
      <c r="BB633" s="348"/>
      <c r="BC633" s="349"/>
      <c r="BD633" s="348"/>
      <c r="BE633" s="397"/>
      <c r="BF633" s="397"/>
      <c r="BG633" s="397"/>
      <c r="BH633" s="400" t="s">
        <v>47</v>
      </c>
      <c r="BI633" s="400"/>
      <c r="BJ633" s="401"/>
      <c r="BK633" s="5"/>
      <c r="BL633" s="5"/>
      <c r="BM633" s="5"/>
      <c r="BN633" s="5"/>
      <c r="BO633" s="5"/>
      <c r="BP633" s="5"/>
      <c r="BQ633" s="5"/>
      <c r="BR633" s="5"/>
      <c r="BS633" s="693" t="s">
        <v>129</v>
      </c>
      <c r="BT633" s="694"/>
      <c r="BU633" s="694"/>
      <c r="BV633" s="694"/>
      <c r="BW633" s="694"/>
      <c r="BX633" s="694"/>
      <c r="BY633" s="694"/>
      <c r="BZ633" s="694"/>
      <c r="CA633" s="694"/>
      <c r="CB633" s="694"/>
      <c r="CC633" s="694"/>
      <c r="CD633" s="694"/>
      <c r="CE633" s="694"/>
      <c r="CF633" s="694"/>
      <c r="CG633" s="694"/>
      <c r="CH633" s="695"/>
      <c r="CI633" s="702" t="s">
        <v>386</v>
      </c>
      <c r="CJ633" s="703"/>
      <c r="CK633" s="703"/>
      <c r="CL633" s="703"/>
      <c r="CM633" s="703"/>
      <c r="CN633" s="703"/>
      <c r="CO633" s="703"/>
      <c r="CP633" s="703"/>
      <c r="CQ633" s="703"/>
      <c r="CR633" s="703"/>
      <c r="CS633" s="703"/>
      <c r="CT633" s="703"/>
      <c r="CU633" s="703"/>
      <c r="CV633" s="703"/>
      <c r="CW633" s="703"/>
      <c r="CX633" s="704"/>
      <c r="CY633" s="711">
        <v>500</v>
      </c>
      <c r="CZ633" s="712"/>
      <c r="DA633" s="712"/>
      <c r="DB633" s="712"/>
      <c r="DC633" s="712"/>
      <c r="DD633" s="712"/>
      <c r="DE633" s="712"/>
      <c r="DF633" s="712"/>
      <c r="DG633" s="400" t="s">
        <v>273</v>
      </c>
      <c r="DH633" s="401"/>
      <c r="DI633" s="371"/>
      <c r="DJ633" s="372"/>
      <c r="DK633" s="372"/>
      <c r="DL633" s="372"/>
      <c r="DM633" s="371"/>
      <c r="DN633" s="372"/>
      <c r="DO633" s="372"/>
      <c r="DP633" s="373"/>
      <c r="DQ633" s="347"/>
      <c r="DR633" s="348"/>
      <c r="DS633" s="349"/>
      <c r="DT633" s="348"/>
      <c r="DU633" s="397">
        <v>4</v>
      </c>
      <c r="DV633" s="397"/>
      <c r="DW633" s="397"/>
      <c r="DX633" s="400" t="s">
        <v>47</v>
      </c>
      <c r="DY633" s="400"/>
      <c r="DZ633" s="401"/>
      <c r="EA633" s="5"/>
      <c r="EB633" s="5"/>
      <c r="EC633" s="5"/>
      <c r="ED633" s="128"/>
      <c r="EE633" s="128"/>
      <c r="EF633" s="68"/>
      <c r="EG633" s="68"/>
      <c r="EH633" s="68"/>
      <c r="EI633" s="68"/>
      <c r="EJ633" s="68"/>
      <c r="EK633" s="68"/>
      <c r="EL633" s="68"/>
      <c r="EM633" s="68"/>
      <c r="EN633" s="129"/>
      <c r="EO633" s="129"/>
      <c r="EP633" s="129"/>
      <c r="EQ633" s="92"/>
      <c r="ER633" s="130"/>
      <c r="ES633" s="130"/>
      <c r="ET633" s="130"/>
      <c r="EU633" s="92"/>
      <c r="EV633" s="130"/>
      <c r="EW633" s="92"/>
      <c r="EX633" s="92"/>
      <c r="EY633" s="92"/>
      <c r="EZ633" s="92"/>
      <c r="FA633" s="92"/>
      <c r="FB633" s="92"/>
      <c r="FC633" s="92"/>
      <c r="FD633" s="92"/>
      <c r="FE633" s="92"/>
      <c r="FF633" s="92"/>
      <c r="FG633" s="92"/>
      <c r="FH633" s="92"/>
      <c r="FI633" s="92"/>
      <c r="FJ633" s="92"/>
      <c r="FK633" s="92"/>
      <c r="FL633" s="92"/>
      <c r="FM633" s="92"/>
      <c r="FN633" s="92"/>
      <c r="FO633" s="92"/>
      <c r="FP633" s="92"/>
      <c r="FQ633" s="92"/>
      <c r="FR633" s="92"/>
      <c r="FS633" s="92"/>
      <c r="FT633" s="92"/>
      <c r="FU633" s="92"/>
      <c r="FV633" s="92"/>
      <c r="FW633" s="92"/>
      <c r="FX633" s="92"/>
      <c r="FY633" s="92"/>
      <c r="FZ633" s="92"/>
      <c r="GA633" s="92"/>
      <c r="GB633" s="92"/>
      <c r="GC633" s="92"/>
      <c r="GD633" s="92"/>
      <c r="GE633" s="92"/>
      <c r="GF633" s="92"/>
      <c r="GG633" s="92"/>
      <c r="GH633" s="92"/>
      <c r="GI633" s="92"/>
      <c r="GJ633" s="92"/>
      <c r="GK633" s="92"/>
      <c r="GL633" s="92"/>
      <c r="GM633" s="92"/>
    </row>
    <row r="634" spans="1:195" s="125" customFormat="1" ht="22.5" customHeight="1" thickBot="1">
      <c r="A634" s="5"/>
      <c r="B634" s="127"/>
      <c r="C634" s="127"/>
      <c r="D634" s="127"/>
      <c r="E634" s="696"/>
      <c r="F634" s="697"/>
      <c r="G634" s="697"/>
      <c r="H634" s="697"/>
      <c r="I634" s="697"/>
      <c r="J634" s="697"/>
      <c r="K634" s="697"/>
      <c r="L634" s="697"/>
      <c r="M634" s="697"/>
      <c r="N634" s="697"/>
      <c r="O634" s="697"/>
      <c r="P634" s="697"/>
      <c r="Q634" s="697"/>
      <c r="R634" s="697"/>
      <c r="S634" s="697"/>
      <c r="T634" s="698"/>
      <c r="U634" s="705"/>
      <c r="V634" s="706"/>
      <c r="W634" s="706"/>
      <c r="X634" s="706"/>
      <c r="Y634" s="706"/>
      <c r="Z634" s="706"/>
      <c r="AA634" s="706"/>
      <c r="AB634" s="706"/>
      <c r="AC634" s="706"/>
      <c r="AD634" s="706"/>
      <c r="AE634" s="706"/>
      <c r="AF634" s="706"/>
      <c r="AG634" s="706"/>
      <c r="AH634" s="706"/>
      <c r="AI634" s="706"/>
      <c r="AJ634" s="707"/>
      <c r="AK634" s="713"/>
      <c r="AL634" s="714"/>
      <c r="AM634" s="714"/>
      <c r="AN634" s="714"/>
      <c r="AO634" s="714"/>
      <c r="AP634" s="714"/>
      <c r="AQ634" s="714"/>
      <c r="AR634" s="714"/>
      <c r="AS634" s="402"/>
      <c r="AT634" s="403"/>
      <c r="AU634" s="350"/>
      <c r="AV634" s="80"/>
      <c r="AW634" s="408"/>
      <c r="AX634" s="409"/>
      <c r="AY634" s="80"/>
      <c r="AZ634" s="80"/>
      <c r="BA634" s="350"/>
      <c r="BB634" s="4"/>
      <c r="BC634" s="408"/>
      <c r="BD634" s="409"/>
      <c r="BE634" s="398"/>
      <c r="BF634" s="398"/>
      <c r="BG634" s="398"/>
      <c r="BH634" s="402"/>
      <c r="BI634" s="402"/>
      <c r="BJ634" s="403"/>
      <c r="BK634" s="5"/>
      <c r="BL634" s="5"/>
      <c r="BM634" s="5"/>
      <c r="BN634" s="5"/>
      <c r="BO634" s="5"/>
      <c r="BP634" s="5"/>
      <c r="BQ634" s="5"/>
      <c r="BR634" s="5"/>
      <c r="BS634" s="696"/>
      <c r="BT634" s="697"/>
      <c r="BU634" s="697"/>
      <c r="BV634" s="697"/>
      <c r="BW634" s="697"/>
      <c r="BX634" s="697"/>
      <c r="BY634" s="697"/>
      <c r="BZ634" s="697"/>
      <c r="CA634" s="697"/>
      <c r="CB634" s="697"/>
      <c r="CC634" s="697"/>
      <c r="CD634" s="697"/>
      <c r="CE634" s="697"/>
      <c r="CF634" s="697"/>
      <c r="CG634" s="697"/>
      <c r="CH634" s="698"/>
      <c r="CI634" s="705"/>
      <c r="CJ634" s="706"/>
      <c r="CK634" s="706"/>
      <c r="CL634" s="706"/>
      <c r="CM634" s="706"/>
      <c r="CN634" s="706"/>
      <c r="CO634" s="706"/>
      <c r="CP634" s="706"/>
      <c r="CQ634" s="706"/>
      <c r="CR634" s="706"/>
      <c r="CS634" s="706"/>
      <c r="CT634" s="706"/>
      <c r="CU634" s="706"/>
      <c r="CV634" s="706"/>
      <c r="CW634" s="706"/>
      <c r="CX634" s="707"/>
      <c r="CY634" s="713"/>
      <c r="CZ634" s="714"/>
      <c r="DA634" s="714"/>
      <c r="DB634" s="714"/>
      <c r="DC634" s="714"/>
      <c r="DD634" s="714"/>
      <c r="DE634" s="714"/>
      <c r="DF634" s="714"/>
      <c r="DG634" s="402"/>
      <c r="DH634" s="403"/>
      <c r="DI634" s="374"/>
      <c r="DJ634" s="406" t="s">
        <v>274</v>
      </c>
      <c r="DK634" s="407"/>
      <c r="DL634" s="379"/>
      <c r="DM634" s="374"/>
      <c r="DN634" s="406" t="s">
        <v>274</v>
      </c>
      <c r="DO634" s="407"/>
      <c r="DP634" s="375"/>
      <c r="DQ634" s="350"/>
      <c r="DR634" s="4"/>
      <c r="DS634" s="408" t="s">
        <v>274</v>
      </c>
      <c r="DT634" s="409"/>
      <c r="DU634" s="398"/>
      <c r="DV634" s="398"/>
      <c r="DW634" s="398"/>
      <c r="DX634" s="402"/>
      <c r="DY634" s="402"/>
      <c r="DZ634" s="403"/>
      <c r="EA634" s="5"/>
      <c r="EB634" s="5"/>
      <c r="EC634" s="5"/>
      <c r="ED634" s="128"/>
      <c r="EE634" s="128"/>
      <c r="EF634" s="68"/>
      <c r="EG634" s="68"/>
      <c r="EH634" s="68"/>
      <c r="EI634" s="68"/>
      <c r="EJ634" s="68"/>
      <c r="EK634" s="68"/>
      <c r="EL634" s="68"/>
      <c r="EM634" s="68"/>
      <c r="EN634" s="129"/>
      <c r="EO634" s="129"/>
      <c r="EP634" s="129"/>
      <c r="EQ634" s="92"/>
      <c r="ER634" s="92"/>
      <c r="ES634" s="130"/>
      <c r="ET634" s="92"/>
      <c r="EU634" s="92"/>
      <c r="EV634" s="130"/>
      <c r="EW634" s="92"/>
      <c r="EX634" s="92"/>
      <c r="EY634" s="92"/>
      <c r="EZ634" s="92"/>
      <c r="FA634" s="92"/>
      <c r="FB634" s="92"/>
      <c r="FC634" s="92"/>
      <c r="FD634" s="92"/>
      <c r="FE634" s="92"/>
      <c r="FF634" s="92"/>
      <c r="FG634" s="92"/>
      <c r="FH634" s="92"/>
      <c r="FI634" s="92"/>
      <c r="FJ634" s="92"/>
      <c r="FK634" s="92"/>
      <c r="FL634" s="92"/>
      <c r="FM634" s="92"/>
      <c r="FN634" s="92"/>
      <c r="FO634" s="92"/>
      <c r="FP634" s="92"/>
      <c r="FQ634" s="92"/>
      <c r="FR634" s="92"/>
      <c r="FS634" s="92"/>
      <c r="FT634" s="92"/>
      <c r="FU634" s="92"/>
      <c r="FV634" s="92"/>
      <c r="FW634" s="92"/>
      <c r="FX634" s="92"/>
      <c r="FY634" s="92"/>
      <c r="FZ634" s="92"/>
      <c r="GA634" s="92"/>
      <c r="GB634" s="92"/>
      <c r="GC634" s="92"/>
      <c r="GD634" s="92"/>
      <c r="GE634" s="92"/>
      <c r="GF634" s="92"/>
      <c r="GG634" s="92"/>
      <c r="GH634" s="92"/>
      <c r="GI634" s="92"/>
      <c r="GJ634" s="92"/>
      <c r="GK634" s="92"/>
      <c r="GL634" s="92"/>
      <c r="GM634" s="92"/>
    </row>
    <row r="635" spans="1:195" s="125" customFormat="1" ht="5.0999999999999996" customHeight="1">
      <c r="A635" s="5"/>
      <c r="B635" s="127"/>
      <c r="C635" s="127"/>
      <c r="D635" s="127"/>
      <c r="E635" s="699"/>
      <c r="F635" s="700"/>
      <c r="G635" s="700"/>
      <c r="H635" s="700"/>
      <c r="I635" s="700"/>
      <c r="J635" s="700"/>
      <c r="K635" s="700"/>
      <c r="L635" s="700"/>
      <c r="M635" s="700"/>
      <c r="N635" s="700"/>
      <c r="O635" s="700"/>
      <c r="P635" s="700"/>
      <c r="Q635" s="700"/>
      <c r="R635" s="700"/>
      <c r="S635" s="700"/>
      <c r="T635" s="701"/>
      <c r="U635" s="708"/>
      <c r="V635" s="709"/>
      <c r="W635" s="709"/>
      <c r="X635" s="709"/>
      <c r="Y635" s="709"/>
      <c r="Z635" s="709"/>
      <c r="AA635" s="709"/>
      <c r="AB635" s="709"/>
      <c r="AC635" s="709"/>
      <c r="AD635" s="709"/>
      <c r="AE635" s="709"/>
      <c r="AF635" s="709"/>
      <c r="AG635" s="709"/>
      <c r="AH635" s="709"/>
      <c r="AI635" s="709"/>
      <c r="AJ635" s="710"/>
      <c r="AK635" s="715"/>
      <c r="AL635" s="716"/>
      <c r="AM635" s="716"/>
      <c r="AN635" s="716"/>
      <c r="AO635" s="716"/>
      <c r="AP635" s="716"/>
      <c r="AQ635" s="716"/>
      <c r="AR635" s="716"/>
      <c r="AS635" s="404"/>
      <c r="AT635" s="405"/>
      <c r="AU635" s="351"/>
      <c r="AV635" s="352"/>
      <c r="AW635" s="352"/>
      <c r="AX635" s="352"/>
      <c r="AY635" s="352"/>
      <c r="AZ635" s="352"/>
      <c r="BA635" s="351"/>
      <c r="BB635" s="353"/>
      <c r="BC635" s="353"/>
      <c r="BD635" s="352"/>
      <c r="BE635" s="399"/>
      <c r="BF635" s="399"/>
      <c r="BG635" s="399"/>
      <c r="BH635" s="404"/>
      <c r="BI635" s="404"/>
      <c r="BJ635" s="405"/>
      <c r="BK635" s="5"/>
      <c r="BL635" s="5"/>
      <c r="BM635" s="5"/>
      <c r="BN635" s="5"/>
      <c r="BO635" s="5"/>
      <c r="BP635" s="5"/>
      <c r="BQ635" s="5"/>
      <c r="BR635" s="5"/>
      <c r="BS635" s="699"/>
      <c r="BT635" s="700"/>
      <c r="BU635" s="700"/>
      <c r="BV635" s="700"/>
      <c r="BW635" s="700"/>
      <c r="BX635" s="700"/>
      <c r="BY635" s="700"/>
      <c r="BZ635" s="700"/>
      <c r="CA635" s="700"/>
      <c r="CB635" s="700"/>
      <c r="CC635" s="700"/>
      <c r="CD635" s="700"/>
      <c r="CE635" s="700"/>
      <c r="CF635" s="700"/>
      <c r="CG635" s="700"/>
      <c r="CH635" s="701"/>
      <c r="CI635" s="708"/>
      <c r="CJ635" s="709"/>
      <c r="CK635" s="709"/>
      <c r="CL635" s="709"/>
      <c r="CM635" s="709"/>
      <c r="CN635" s="709"/>
      <c r="CO635" s="709"/>
      <c r="CP635" s="709"/>
      <c r="CQ635" s="709"/>
      <c r="CR635" s="709"/>
      <c r="CS635" s="709"/>
      <c r="CT635" s="709"/>
      <c r="CU635" s="709"/>
      <c r="CV635" s="709"/>
      <c r="CW635" s="709"/>
      <c r="CX635" s="710"/>
      <c r="CY635" s="715"/>
      <c r="CZ635" s="716"/>
      <c r="DA635" s="716"/>
      <c r="DB635" s="716"/>
      <c r="DC635" s="716"/>
      <c r="DD635" s="716"/>
      <c r="DE635" s="716"/>
      <c r="DF635" s="716"/>
      <c r="DG635" s="404"/>
      <c r="DH635" s="405"/>
      <c r="DI635" s="376"/>
      <c r="DJ635" s="377"/>
      <c r="DK635" s="377"/>
      <c r="DL635" s="377"/>
      <c r="DM635" s="376"/>
      <c r="DN635" s="377"/>
      <c r="DO635" s="377"/>
      <c r="DP635" s="378"/>
      <c r="DQ635" s="351"/>
      <c r="DR635" s="353"/>
      <c r="DS635" s="353"/>
      <c r="DT635" s="352"/>
      <c r="DU635" s="399"/>
      <c r="DV635" s="399"/>
      <c r="DW635" s="399"/>
      <c r="DX635" s="404"/>
      <c r="DY635" s="404"/>
      <c r="DZ635" s="405"/>
      <c r="EA635" s="5"/>
      <c r="EB635" s="5"/>
      <c r="EC635" s="5"/>
      <c r="ED635" s="128"/>
      <c r="EE635" s="128"/>
      <c r="EF635" s="68"/>
      <c r="EG635" s="68"/>
      <c r="EH635" s="68"/>
      <c r="EI635" s="68"/>
      <c r="EJ635" s="68"/>
      <c r="EK635" s="68"/>
      <c r="EL635" s="68"/>
      <c r="EM635" s="68"/>
      <c r="EN635" s="129"/>
      <c r="EO635" s="129"/>
      <c r="EP635" s="129"/>
      <c r="EQ635" s="92"/>
      <c r="ER635" s="92"/>
      <c r="ES635" s="130"/>
      <c r="ET635" s="92"/>
      <c r="EU635" s="92"/>
      <c r="EV635" s="130"/>
      <c r="EW635" s="92"/>
      <c r="EX635" s="92"/>
      <c r="EY635" s="92"/>
      <c r="EZ635" s="92"/>
      <c r="FA635" s="92"/>
      <c r="FB635" s="92"/>
      <c r="FC635" s="92"/>
      <c r="FD635" s="92"/>
      <c r="FE635" s="92"/>
      <c r="FF635" s="92"/>
      <c r="FG635" s="92"/>
      <c r="FH635" s="92"/>
      <c r="FI635" s="92"/>
      <c r="FJ635" s="92"/>
      <c r="FK635" s="92"/>
      <c r="FL635" s="92"/>
      <c r="FM635" s="92"/>
      <c r="FN635" s="92"/>
      <c r="FO635" s="92"/>
      <c r="FP635" s="92"/>
      <c r="FQ635" s="92"/>
      <c r="FR635" s="92"/>
      <c r="FS635" s="92"/>
      <c r="FT635" s="92"/>
      <c r="FU635" s="92"/>
      <c r="FV635" s="92"/>
      <c r="FW635" s="92"/>
      <c r="FX635" s="92"/>
      <c r="FY635" s="92"/>
      <c r="FZ635" s="92"/>
      <c r="GA635" s="92"/>
      <c r="GB635" s="92"/>
      <c r="GC635" s="92"/>
      <c r="GD635" s="92"/>
      <c r="GE635" s="92"/>
      <c r="GF635" s="92"/>
      <c r="GG635" s="92"/>
      <c r="GH635" s="92"/>
      <c r="GI635" s="92"/>
      <c r="GJ635" s="92"/>
      <c r="GK635" s="92"/>
      <c r="GL635" s="92"/>
      <c r="GM635" s="92"/>
    </row>
    <row r="636" spans="1:195" s="125" customFormat="1" ht="18.75" customHeight="1">
      <c r="A636" s="5"/>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c r="AO636" s="126"/>
      <c r="AP636" s="126"/>
      <c r="AQ636" s="126"/>
      <c r="AR636" s="126"/>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622"/>
      <c r="BT636" s="622"/>
      <c r="BU636" s="622"/>
      <c r="BV636" s="622"/>
      <c r="BW636" s="622"/>
      <c r="BX636" s="622"/>
      <c r="BY636" s="622"/>
      <c r="BZ636" s="622"/>
      <c r="CA636" s="622"/>
      <c r="CB636" s="622"/>
      <c r="CC636" s="622"/>
      <c r="CD636" s="622"/>
      <c r="CE636" s="622"/>
      <c r="CF636" s="622"/>
      <c r="CG636" s="622"/>
      <c r="CH636" s="622"/>
      <c r="CI636" s="622"/>
      <c r="CJ636" s="622"/>
      <c r="CK636" s="622"/>
      <c r="CL636" s="622"/>
      <c r="CM636" s="622"/>
      <c r="CN636" s="622"/>
      <c r="CO636" s="622"/>
      <c r="CP636" s="622"/>
      <c r="CQ636" s="622"/>
      <c r="CR636" s="622"/>
      <c r="CS636" s="622"/>
      <c r="CT636" s="622"/>
      <c r="CU636" s="622"/>
      <c r="CV636" s="622"/>
      <c r="CW636" s="622"/>
      <c r="CX636" s="622"/>
      <c r="CY636" s="622"/>
      <c r="CZ636" s="622"/>
      <c r="DA636" s="622"/>
      <c r="DB636" s="622"/>
      <c r="DC636" s="622"/>
      <c r="DD636" s="622"/>
      <c r="DE636" s="622"/>
      <c r="DF636" s="622"/>
      <c r="DG636" s="622"/>
      <c r="DH636" s="622"/>
      <c r="DI636" s="622"/>
      <c r="DJ636" s="622"/>
      <c r="DK636" s="622"/>
      <c r="DL636" s="622"/>
      <c r="DM636" s="622"/>
      <c r="DN636" s="622"/>
      <c r="DO636" s="622"/>
      <c r="DP636" s="622"/>
      <c r="DQ636" s="622"/>
      <c r="DR636" s="622"/>
      <c r="DS636" s="622"/>
      <c r="DT636" s="622"/>
      <c r="DU636" s="622"/>
      <c r="DV636" s="622"/>
      <c r="DW636" s="622"/>
      <c r="DX636" s="622"/>
      <c r="DY636" s="4"/>
      <c r="DZ636" s="4"/>
      <c r="EA636" s="5"/>
      <c r="EB636" s="5"/>
      <c r="EC636" s="5"/>
      <c r="ED636" s="124"/>
      <c r="EE636" s="92"/>
      <c r="EF636" s="92"/>
      <c r="EG636" s="92"/>
      <c r="EH636" s="92"/>
      <c r="EI636" s="92"/>
      <c r="EJ636" s="92"/>
      <c r="EK636" s="92"/>
      <c r="EL636" s="92"/>
      <c r="EM636" s="92"/>
      <c r="EN636" s="92"/>
      <c r="EO636" s="92"/>
      <c r="EP636" s="92"/>
      <c r="EQ636" s="92"/>
      <c r="ER636" s="92"/>
      <c r="ES636" s="92"/>
      <c r="ET636" s="92"/>
      <c r="EU636" s="92"/>
      <c r="EV636" s="92"/>
      <c r="EW636" s="92"/>
      <c r="EX636" s="92"/>
      <c r="EY636" s="92"/>
      <c r="EZ636" s="92"/>
      <c r="FA636" s="92"/>
      <c r="FB636" s="92"/>
      <c r="FC636" s="92"/>
      <c r="FD636" s="92"/>
      <c r="FE636" s="92"/>
      <c r="FF636" s="92"/>
      <c r="FG636" s="92"/>
      <c r="FH636" s="92"/>
      <c r="FI636" s="92"/>
      <c r="FJ636" s="92"/>
      <c r="FK636" s="92"/>
      <c r="FL636" s="92"/>
      <c r="FM636" s="92"/>
      <c r="FN636" s="92"/>
      <c r="FO636" s="92"/>
      <c r="FP636" s="92"/>
      <c r="FQ636" s="92"/>
      <c r="FR636" s="92"/>
      <c r="FS636" s="92"/>
      <c r="FT636" s="92"/>
      <c r="FU636" s="92"/>
      <c r="FV636" s="92"/>
      <c r="FW636" s="92"/>
      <c r="FX636" s="92"/>
      <c r="FY636" s="92"/>
      <c r="FZ636" s="92"/>
      <c r="GA636" s="92"/>
      <c r="GB636" s="92"/>
      <c r="GC636" s="92"/>
      <c r="GD636" s="92"/>
      <c r="GE636" s="92"/>
      <c r="GF636" s="92"/>
      <c r="GG636" s="92"/>
      <c r="GH636" s="92"/>
      <c r="GI636" s="92"/>
      <c r="GJ636" s="92"/>
      <c r="GK636" s="92"/>
      <c r="GL636" s="92"/>
      <c r="GM636" s="92"/>
    </row>
    <row r="637" spans="1:195" s="125" customFormat="1" ht="18.75" customHeight="1">
      <c r="A637" s="5"/>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c r="AO637" s="126"/>
      <c r="AP637" s="126"/>
      <c r="AQ637" s="126"/>
      <c r="AR637" s="126"/>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126"/>
      <c r="CH637" s="126"/>
      <c r="CI637" s="131"/>
      <c r="CJ637" s="131"/>
      <c r="CK637" s="131"/>
      <c r="CL637" s="131"/>
      <c r="CM637" s="131"/>
      <c r="CN637" s="131"/>
      <c r="CO637" s="131"/>
      <c r="CP637" s="131"/>
      <c r="CQ637" s="131"/>
      <c r="CR637" s="131"/>
      <c r="CS637" s="131"/>
      <c r="CT637" s="131"/>
      <c r="CU637" s="131"/>
      <c r="CV637" s="131"/>
      <c r="CW637" s="131"/>
      <c r="CX637" s="131"/>
      <c r="CY637" s="131"/>
      <c r="CZ637" s="131"/>
      <c r="DA637" s="131"/>
      <c r="DB637" s="131"/>
      <c r="DC637" s="131"/>
      <c r="DD637" s="131"/>
      <c r="DE637" s="131"/>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124"/>
      <c r="EE637" s="92"/>
      <c r="EF637" s="92"/>
      <c r="EG637" s="92"/>
      <c r="EH637" s="92"/>
      <c r="EI637" s="92"/>
      <c r="EJ637" s="92"/>
      <c r="EK637" s="92"/>
      <c r="EL637" s="92"/>
      <c r="EM637" s="92"/>
      <c r="EN637" s="92"/>
      <c r="EO637" s="92"/>
      <c r="EP637" s="92"/>
      <c r="EQ637" s="92"/>
      <c r="ER637" s="92"/>
      <c r="ES637" s="92"/>
      <c r="ET637" s="92"/>
      <c r="EU637" s="92"/>
      <c r="EV637" s="92"/>
      <c r="EW637" s="92"/>
      <c r="EX637" s="92"/>
      <c r="EY637" s="92"/>
      <c r="EZ637" s="92"/>
      <c r="FA637" s="92"/>
      <c r="FB637" s="92"/>
      <c r="FC637" s="92"/>
      <c r="FD637" s="92"/>
      <c r="FE637" s="92"/>
      <c r="FF637" s="92"/>
      <c r="FG637" s="92"/>
      <c r="FH637" s="92"/>
      <c r="FI637" s="92"/>
      <c r="FJ637" s="92"/>
      <c r="FK637" s="92"/>
      <c r="FL637" s="92"/>
      <c r="FM637" s="92"/>
      <c r="FN637" s="92"/>
      <c r="FO637" s="92"/>
      <c r="FP637" s="92"/>
      <c r="FQ637" s="92"/>
      <c r="FR637" s="92"/>
      <c r="FS637" s="92"/>
      <c r="FT637" s="92"/>
      <c r="FU637" s="92"/>
      <c r="FV637" s="92"/>
      <c r="FW637" s="92"/>
      <c r="FX637" s="92"/>
      <c r="FY637" s="92"/>
      <c r="FZ637" s="92"/>
      <c r="GA637" s="92"/>
      <c r="GB637" s="92"/>
      <c r="GC637" s="92"/>
      <c r="GD637" s="92"/>
      <c r="GE637" s="92"/>
      <c r="GF637" s="92"/>
      <c r="GG637" s="92"/>
      <c r="GH637" s="92"/>
      <c r="GI637" s="92"/>
      <c r="GJ637" s="92"/>
      <c r="GK637" s="92"/>
      <c r="GL637" s="92"/>
      <c r="GM637" s="92"/>
    </row>
    <row r="638" spans="1:195" s="125" customFormat="1" ht="18.75" customHeight="1">
      <c r="A638" s="5"/>
      <c r="B638" s="5"/>
      <c r="C638" s="5"/>
      <c r="D638" s="5"/>
      <c r="E638" s="12" t="s">
        <v>275</v>
      </c>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12" t="s">
        <v>275</v>
      </c>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124"/>
      <c r="EE638" s="92"/>
      <c r="EF638" s="92"/>
      <c r="EG638" s="92"/>
      <c r="EH638" s="92"/>
      <c r="EI638" s="92"/>
      <c r="EJ638" s="92"/>
      <c r="EK638" s="92"/>
      <c r="EL638" s="92"/>
      <c r="EM638" s="92"/>
      <c r="EN638" s="92"/>
      <c r="EO638" s="92"/>
      <c r="EP638" s="92"/>
      <c r="EQ638" s="92"/>
      <c r="ER638" s="92"/>
      <c r="ES638" s="92"/>
      <c r="ET638" s="92"/>
      <c r="EU638" s="92"/>
      <c r="EV638" s="92"/>
      <c r="EW638" s="92"/>
      <c r="EX638" s="92"/>
      <c r="EY638" s="92"/>
      <c r="EZ638" s="92"/>
      <c r="FA638" s="92"/>
      <c r="FB638" s="92"/>
      <c r="FC638" s="92"/>
      <c r="FD638" s="92"/>
      <c r="FE638" s="92"/>
      <c r="FF638" s="92"/>
      <c r="FG638" s="92"/>
      <c r="FH638" s="92"/>
      <c r="FI638" s="92"/>
      <c r="FJ638" s="92"/>
      <c r="FK638" s="92"/>
      <c r="FL638" s="92"/>
      <c r="FM638" s="92"/>
      <c r="FN638" s="92"/>
      <c r="FO638" s="92"/>
      <c r="FP638" s="92"/>
      <c r="FQ638" s="92"/>
      <c r="FR638" s="92"/>
      <c r="FS638" s="92"/>
      <c r="FT638" s="92"/>
      <c r="FU638" s="92"/>
      <c r="FV638" s="92"/>
      <c r="FW638" s="92"/>
      <c r="FX638" s="92"/>
      <c r="FY638" s="92"/>
      <c r="FZ638" s="92"/>
      <c r="GA638" s="92"/>
      <c r="GB638" s="92"/>
      <c r="GC638" s="92"/>
      <c r="GD638" s="92"/>
      <c r="GE638" s="92"/>
      <c r="GF638" s="92"/>
      <c r="GG638" s="92"/>
      <c r="GH638" s="92"/>
      <c r="GI638" s="92"/>
      <c r="GJ638" s="92"/>
      <c r="GK638" s="92"/>
      <c r="GL638" s="92"/>
      <c r="GM638" s="92"/>
    </row>
    <row r="639" spans="1:195" s="125" customFormat="1" ht="18.75" customHeight="1">
      <c r="A639" s="5"/>
      <c r="B639" s="126"/>
      <c r="C639" s="5"/>
      <c r="D639" s="126"/>
      <c r="E639" s="4" t="s">
        <v>162</v>
      </c>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c r="AO639" s="126"/>
      <c r="AP639" s="126"/>
      <c r="AQ639" s="126"/>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4" t="s">
        <v>162</v>
      </c>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5"/>
      <c r="DZ639" s="5"/>
      <c r="EA639" s="5"/>
      <c r="EB639" s="5"/>
      <c r="EC639" s="5"/>
      <c r="ED639" s="124"/>
      <c r="EE639" s="92"/>
      <c r="EF639" s="92"/>
      <c r="EG639" s="92"/>
      <c r="EH639" s="92"/>
      <c r="EI639" s="92"/>
      <c r="EJ639" s="92"/>
      <c r="EK639" s="92"/>
      <c r="EL639" s="92"/>
      <c r="EM639" s="92"/>
      <c r="EN639" s="92"/>
      <c r="EO639" s="92"/>
      <c r="EP639" s="92"/>
      <c r="EQ639" s="92"/>
      <c r="ER639" s="92"/>
      <c r="ES639" s="92"/>
      <c r="ET639" s="92"/>
      <c r="EU639" s="92"/>
      <c r="EV639" s="92"/>
      <c r="EW639" s="92"/>
      <c r="EX639" s="92"/>
      <c r="EY639" s="92"/>
      <c r="EZ639" s="92"/>
      <c r="FA639" s="92"/>
      <c r="FB639" s="92"/>
      <c r="FC639" s="92"/>
      <c r="FD639" s="92"/>
      <c r="FE639" s="92"/>
      <c r="FF639" s="92"/>
      <c r="FG639" s="92"/>
      <c r="FH639" s="92"/>
      <c r="FI639" s="92"/>
      <c r="FJ639" s="92"/>
      <c r="FK639" s="92"/>
      <c r="FL639" s="92"/>
      <c r="FM639" s="92"/>
      <c r="FN639" s="92"/>
      <c r="FO639" s="92"/>
      <c r="FP639" s="92"/>
      <c r="FQ639" s="92"/>
      <c r="FR639" s="92"/>
      <c r="FS639" s="92"/>
      <c r="FT639" s="92"/>
      <c r="FU639" s="92"/>
      <c r="FV639" s="92"/>
      <c r="FW639" s="92"/>
      <c r="FX639" s="92"/>
      <c r="FY639" s="92"/>
      <c r="FZ639" s="92"/>
      <c r="GA639" s="92"/>
      <c r="GB639" s="92"/>
      <c r="GC639" s="92"/>
      <c r="GD639" s="92"/>
      <c r="GE639" s="92"/>
      <c r="GF639" s="92"/>
      <c r="GG639" s="92"/>
      <c r="GH639" s="92"/>
      <c r="GI639" s="92"/>
      <c r="GJ639" s="92"/>
      <c r="GK639" s="92"/>
      <c r="GL639" s="92"/>
      <c r="GM639" s="92"/>
    </row>
    <row r="640" spans="1:195" s="125" customFormat="1" ht="14.25" customHeight="1">
      <c r="A640" s="5"/>
      <c r="B640" s="126"/>
      <c r="C640" s="126"/>
      <c r="D640" s="126"/>
      <c r="E640" s="689"/>
      <c r="F640" s="622"/>
      <c r="G640" s="622"/>
      <c r="H640" s="622"/>
      <c r="I640" s="622"/>
      <c r="J640" s="622"/>
      <c r="K640" s="622"/>
      <c r="L640" s="622"/>
      <c r="M640" s="622"/>
      <c r="N640" s="622"/>
      <c r="O640" s="622"/>
      <c r="P640" s="622"/>
      <c r="Q640" s="622"/>
      <c r="R640" s="622"/>
      <c r="S640" s="622"/>
      <c r="T640" s="690"/>
      <c r="U640" s="429" t="s">
        <v>276</v>
      </c>
      <c r="V640" s="400"/>
      <c r="W640" s="400"/>
      <c r="X640" s="400"/>
      <c r="Y640" s="400"/>
      <c r="Z640" s="400"/>
      <c r="AA640" s="400"/>
      <c r="AB640" s="400"/>
      <c r="AC640" s="400"/>
      <c r="AD640" s="400"/>
      <c r="AE640" s="400"/>
      <c r="AF640" s="400"/>
      <c r="AG640" s="400"/>
      <c r="AH640" s="400"/>
      <c r="AI640" s="400"/>
      <c r="AJ640" s="401"/>
      <c r="AK640" s="429" t="s">
        <v>277</v>
      </c>
      <c r="AL640" s="400"/>
      <c r="AM640" s="400"/>
      <c r="AN640" s="400"/>
      <c r="AO640" s="400"/>
      <c r="AP640" s="400"/>
      <c r="AQ640" s="400"/>
      <c r="AR640" s="400"/>
      <c r="AS640" s="400"/>
      <c r="AT640" s="401"/>
      <c r="AU640" s="429" t="s">
        <v>106</v>
      </c>
      <c r="AV640" s="400"/>
      <c r="AW640" s="400"/>
      <c r="AX640" s="400"/>
      <c r="AY640" s="400"/>
      <c r="AZ640" s="400"/>
      <c r="BA640" s="400"/>
      <c r="BB640" s="400"/>
      <c r="BC640" s="400"/>
      <c r="BD640" s="400"/>
      <c r="BE640" s="400"/>
      <c r="BF640" s="400"/>
      <c r="BG640" s="400"/>
      <c r="BH640" s="400"/>
      <c r="BI640" s="400"/>
      <c r="BJ640" s="401"/>
      <c r="BK640" s="5"/>
      <c r="BL640" s="5"/>
      <c r="BM640" s="5"/>
      <c r="BN640" s="5"/>
      <c r="BO640" s="5"/>
      <c r="BP640" s="5"/>
      <c r="BQ640" s="5"/>
      <c r="BR640" s="5"/>
      <c r="BS640" s="689"/>
      <c r="BT640" s="622"/>
      <c r="BU640" s="622"/>
      <c r="BV640" s="622"/>
      <c r="BW640" s="622"/>
      <c r="BX640" s="622"/>
      <c r="BY640" s="622"/>
      <c r="BZ640" s="622"/>
      <c r="CA640" s="622"/>
      <c r="CB640" s="622"/>
      <c r="CC640" s="622"/>
      <c r="CD640" s="622"/>
      <c r="CE640" s="622"/>
      <c r="CF640" s="622"/>
      <c r="CG640" s="622"/>
      <c r="CH640" s="690"/>
      <c r="CI640" s="429" t="s">
        <v>276</v>
      </c>
      <c r="CJ640" s="400"/>
      <c r="CK640" s="400"/>
      <c r="CL640" s="400"/>
      <c r="CM640" s="400"/>
      <c r="CN640" s="400"/>
      <c r="CO640" s="400"/>
      <c r="CP640" s="400"/>
      <c r="CQ640" s="400"/>
      <c r="CR640" s="400"/>
      <c r="CS640" s="400"/>
      <c r="CT640" s="400"/>
      <c r="CU640" s="400"/>
      <c r="CV640" s="400"/>
      <c r="CW640" s="400"/>
      <c r="CX640" s="401"/>
      <c r="CY640" s="429" t="s">
        <v>277</v>
      </c>
      <c r="CZ640" s="400"/>
      <c r="DA640" s="400"/>
      <c r="DB640" s="400"/>
      <c r="DC640" s="400"/>
      <c r="DD640" s="400"/>
      <c r="DE640" s="400"/>
      <c r="DF640" s="400"/>
      <c r="DG640" s="400"/>
      <c r="DH640" s="401"/>
      <c r="DI640" s="429" t="s">
        <v>106</v>
      </c>
      <c r="DJ640" s="400"/>
      <c r="DK640" s="400"/>
      <c r="DL640" s="400"/>
      <c r="DM640" s="400"/>
      <c r="DN640" s="400"/>
      <c r="DO640" s="400"/>
      <c r="DP640" s="400"/>
      <c r="DQ640" s="400"/>
      <c r="DR640" s="400"/>
      <c r="DS640" s="400"/>
      <c r="DT640" s="400"/>
      <c r="DU640" s="400"/>
      <c r="DV640" s="400"/>
      <c r="DW640" s="400"/>
      <c r="DX640" s="401"/>
      <c r="DY640" s="5"/>
      <c r="DZ640" s="5"/>
      <c r="EA640" s="5"/>
      <c r="EB640" s="5"/>
      <c r="EC640" s="5"/>
      <c r="ED640" s="124"/>
      <c r="EE640" s="92"/>
      <c r="EF640" s="92"/>
      <c r="EG640" s="92"/>
      <c r="EH640" s="92"/>
      <c r="EI640" s="92"/>
      <c r="EJ640" s="92"/>
      <c r="EK640" s="92"/>
      <c r="EL640" s="92"/>
      <c r="EM640" s="92"/>
      <c r="EN640" s="92"/>
      <c r="EO640" s="92"/>
      <c r="EP640" s="92"/>
      <c r="EQ640" s="92"/>
      <c r="ER640" s="92"/>
      <c r="ES640" s="92"/>
      <c r="ET640" s="92"/>
      <c r="EU640" s="92"/>
      <c r="EV640" s="92"/>
      <c r="EW640" s="92"/>
      <c r="EX640" s="92"/>
      <c r="EY640" s="92"/>
      <c r="EZ640" s="92"/>
      <c r="FA640" s="92"/>
      <c r="FB640" s="92"/>
      <c r="FC640" s="92"/>
      <c r="FD640" s="92"/>
      <c r="FE640" s="92"/>
      <c r="FF640" s="92"/>
      <c r="FG640" s="92"/>
      <c r="FH640" s="92"/>
      <c r="FI640" s="92"/>
      <c r="FJ640" s="92"/>
      <c r="FK640" s="92"/>
      <c r="FL640" s="92"/>
      <c r="FM640" s="92"/>
      <c r="FN640" s="92"/>
      <c r="FO640" s="92"/>
      <c r="FP640" s="92"/>
      <c r="FQ640" s="92"/>
      <c r="FR640" s="92"/>
      <c r="FS640" s="92"/>
      <c r="FT640" s="92"/>
      <c r="FU640" s="92"/>
      <c r="FV640" s="92"/>
      <c r="FW640" s="92"/>
      <c r="FX640" s="92"/>
      <c r="FY640" s="92"/>
      <c r="FZ640" s="92"/>
      <c r="GA640" s="92"/>
      <c r="GB640" s="92"/>
      <c r="GC640" s="92"/>
      <c r="GD640" s="92"/>
      <c r="GE640" s="92"/>
      <c r="GF640" s="92"/>
      <c r="GG640" s="92"/>
      <c r="GH640" s="92"/>
      <c r="GI640" s="92"/>
      <c r="GJ640" s="92"/>
      <c r="GK640" s="92"/>
      <c r="GL640" s="92"/>
      <c r="GM640" s="92"/>
    </row>
    <row r="641" spans="1:195" s="125" customFormat="1" ht="13.5">
      <c r="A641" s="5"/>
      <c r="B641" s="126"/>
      <c r="C641" s="126"/>
      <c r="D641" s="126"/>
      <c r="E641" s="691"/>
      <c r="F641" s="624"/>
      <c r="G641" s="624"/>
      <c r="H641" s="624"/>
      <c r="I641" s="624"/>
      <c r="J641" s="624"/>
      <c r="K641" s="624"/>
      <c r="L641" s="624"/>
      <c r="M641" s="624"/>
      <c r="N641" s="624"/>
      <c r="O641" s="624"/>
      <c r="P641" s="624"/>
      <c r="Q641" s="624"/>
      <c r="R641" s="624"/>
      <c r="S641" s="624"/>
      <c r="T641" s="692"/>
      <c r="U641" s="430"/>
      <c r="V641" s="404"/>
      <c r="W641" s="404"/>
      <c r="X641" s="404"/>
      <c r="Y641" s="404"/>
      <c r="Z641" s="404"/>
      <c r="AA641" s="404"/>
      <c r="AB641" s="404"/>
      <c r="AC641" s="404"/>
      <c r="AD641" s="404"/>
      <c r="AE641" s="404"/>
      <c r="AF641" s="404"/>
      <c r="AG641" s="404"/>
      <c r="AH641" s="404"/>
      <c r="AI641" s="404"/>
      <c r="AJ641" s="405"/>
      <c r="AK641" s="430"/>
      <c r="AL641" s="404"/>
      <c r="AM641" s="404"/>
      <c r="AN641" s="404"/>
      <c r="AO641" s="404"/>
      <c r="AP641" s="404"/>
      <c r="AQ641" s="404"/>
      <c r="AR641" s="404"/>
      <c r="AS641" s="404"/>
      <c r="AT641" s="405"/>
      <c r="AU641" s="430"/>
      <c r="AV641" s="404"/>
      <c r="AW641" s="404"/>
      <c r="AX641" s="404"/>
      <c r="AY641" s="404"/>
      <c r="AZ641" s="404"/>
      <c r="BA641" s="404"/>
      <c r="BB641" s="404"/>
      <c r="BC641" s="404"/>
      <c r="BD641" s="404"/>
      <c r="BE641" s="404"/>
      <c r="BF641" s="404"/>
      <c r="BG641" s="404"/>
      <c r="BH641" s="404"/>
      <c r="BI641" s="404"/>
      <c r="BJ641" s="405"/>
      <c r="BK641" s="5"/>
      <c r="BL641" s="5"/>
      <c r="BM641" s="5"/>
      <c r="BN641" s="5"/>
      <c r="BO641" s="5"/>
      <c r="BP641" s="5"/>
      <c r="BQ641" s="5"/>
      <c r="BR641" s="5"/>
      <c r="BS641" s="691"/>
      <c r="BT641" s="624"/>
      <c r="BU641" s="624"/>
      <c r="BV641" s="624"/>
      <c r="BW641" s="624"/>
      <c r="BX641" s="624"/>
      <c r="BY641" s="624"/>
      <c r="BZ641" s="624"/>
      <c r="CA641" s="624"/>
      <c r="CB641" s="624"/>
      <c r="CC641" s="624"/>
      <c r="CD641" s="624"/>
      <c r="CE641" s="624"/>
      <c r="CF641" s="624"/>
      <c r="CG641" s="624"/>
      <c r="CH641" s="692"/>
      <c r="CI641" s="430"/>
      <c r="CJ641" s="404"/>
      <c r="CK641" s="404"/>
      <c r="CL641" s="404"/>
      <c r="CM641" s="404"/>
      <c r="CN641" s="404"/>
      <c r="CO641" s="404"/>
      <c r="CP641" s="404"/>
      <c r="CQ641" s="404"/>
      <c r="CR641" s="404"/>
      <c r="CS641" s="404"/>
      <c r="CT641" s="404"/>
      <c r="CU641" s="404"/>
      <c r="CV641" s="404"/>
      <c r="CW641" s="404"/>
      <c r="CX641" s="405"/>
      <c r="CY641" s="430"/>
      <c r="CZ641" s="404"/>
      <c r="DA641" s="404"/>
      <c r="DB641" s="404"/>
      <c r="DC641" s="404"/>
      <c r="DD641" s="404"/>
      <c r="DE641" s="404"/>
      <c r="DF641" s="404"/>
      <c r="DG641" s="404"/>
      <c r="DH641" s="405"/>
      <c r="DI641" s="430"/>
      <c r="DJ641" s="404"/>
      <c r="DK641" s="404"/>
      <c r="DL641" s="404"/>
      <c r="DM641" s="404"/>
      <c r="DN641" s="404"/>
      <c r="DO641" s="404"/>
      <c r="DP641" s="404"/>
      <c r="DQ641" s="404"/>
      <c r="DR641" s="404"/>
      <c r="DS641" s="404"/>
      <c r="DT641" s="404"/>
      <c r="DU641" s="404"/>
      <c r="DV641" s="404"/>
      <c r="DW641" s="404"/>
      <c r="DX641" s="405"/>
      <c r="DY641" s="5"/>
      <c r="DZ641" s="5"/>
      <c r="EA641" s="5"/>
      <c r="EB641" s="5"/>
      <c r="EC641" s="5"/>
      <c r="ED641" s="124"/>
      <c r="EE641" s="92"/>
      <c r="EF641" s="92"/>
      <c r="EG641" s="92"/>
      <c r="EH641" s="92"/>
      <c r="EI641" s="92"/>
      <c r="EJ641" s="92"/>
      <c r="EK641" s="92"/>
      <c r="EL641" s="92"/>
      <c r="EM641" s="92"/>
      <c r="EN641" s="92"/>
      <c r="EO641" s="92"/>
      <c r="EP641" s="92"/>
      <c r="EQ641" s="92"/>
      <c r="ER641" s="92"/>
      <c r="ES641" s="92"/>
      <c r="ET641" s="92"/>
      <c r="EU641" s="92"/>
      <c r="EV641" s="92"/>
      <c r="EW641" s="92"/>
      <c r="EX641" s="92"/>
      <c r="EY641" s="92"/>
      <c r="EZ641" s="92"/>
      <c r="FA641" s="92"/>
      <c r="FB641" s="92"/>
      <c r="FC641" s="92"/>
      <c r="FD641" s="92"/>
      <c r="FE641" s="92"/>
      <c r="FF641" s="92"/>
      <c r="FG641" s="92"/>
      <c r="FH641" s="92"/>
      <c r="FI641" s="92"/>
      <c r="FJ641" s="92"/>
      <c r="FK641" s="92"/>
      <c r="FL641" s="92"/>
      <c r="FM641" s="92"/>
      <c r="FN641" s="92"/>
      <c r="FO641" s="92"/>
      <c r="FP641" s="92"/>
      <c r="FQ641" s="92"/>
      <c r="FR641" s="92"/>
      <c r="FS641" s="92"/>
      <c r="FT641" s="92"/>
      <c r="FU641" s="92"/>
      <c r="FV641" s="92"/>
      <c r="FW641" s="92"/>
      <c r="FX641" s="92"/>
      <c r="FY641" s="92"/>
      <c r="FZ641" s="92"/>
      <c r="GA641" s="92"/>
      <c r="GB641" s="92"/>
      <c r="GC641" s="92"/>
      <c r="GD641" s="92"/>
      <c r="GE641" s="92"/>
      <c r="GF641" s="92"/>
      <c r="GG641" s="92"/>
      <c r="GH641" s="92"/>
      <c r="GI641" s="92"/>
      <c r="GJ641" s="92"/>
      <c r="GK641" s="92"/>
      <c r="GL641" s="92"/>
      <c r="GM641" s="92"/>
    </row>
    <row r="642" spans="1:195" s="125" customFormat="1" ht="24.2" customHeight="1">
      <c r="A642" s="5"/>
      <c r="B642" s="5"/>
      <c r="C642" s="126"/>
      <c r="D642" s="126"/>
      <c r="E642" s="686" t="s">
        <v>111</v>
      </c>
      <c r="F642" s="687"/>
      <c r="G642" s="687"/>
      <c r="H642" s="687"/>
      <c r="I642" s="687"/>
      <c r="J642" s="687"/>
      <c r="K642" s="687"/>
      <c r="L642" s="687"/>
      <c r="M642" s="687"/>
      <c r="N642" s="687"/>
      <c r="O642" s="687"/>
      <c r="P642" s="687"/>
      <c r="Q642" s="687"/>
      <c r="R642" s="687"/>
      <c r="S642" s="687"/>
      <c r="T642" s="688"/>
      <c r="U642" s="678"/>
      <c r="V642" s="679"/>
      <c r="W642" s="679"/>
      <c r="X642" s="679"/>
      <c r="Y642" s="679"/>
      <c r="Z642" s="679"/>
      <c r="AA642" s="679"/>
      <c r="AB642" s="679"/>
      <c r="AC642" s="679"/>
      <c r="AD642" s="679"/>
      <c r="AE642" s="679"/>
      <c r="AF642" s="679"/>
      <c r="AG642" s="679"/>
      <c r="AH642" s="679"/>
      <c r="AI642" s="679"/>
      <c r="AJ642" s="680"/>
      <c r="AK642" s="678"/>
      <c r="AL642" s="679"/>
      <c r="AM642" s="679"/>
      <c r="AN642" s="679"/>
      <c r="AO642" s="679"/>
      <c r="AP642" s="679"/>
      <c r="AQ642" s="679"/>
      <c r="AR642" s="679"/>
      <c r="AS642" s="413" t="s">
        <v>278</v>
      </c>
      <c r="AT642" s="414"/>
      <c r="AU642" s="678"/>
      <c r="AV642" s="679"/>
      <c r="AW642" s="679"/>
      <c r="AX642" s="679"/>
      <c r="AY642" s="679"/>
      <c r="AZ642" s="679"/>
      <c r="BA642" s="679"/>
      <c r="BB642" s="679"/>
      <c r="BC642" s="679"/>
      <c r="BD642" s="679"/>
      <c r="BE642" s="679"/>
      <c r="BF642" s="679"/>
      <c r="BG642" s="679"/>
      <c r="BH642" s="679"/>
      <c r="BI642" s="679"/>
      <c r="BJ642" s="680"/>
      <c r="BK642" s="5"/>
      <c r="BL642" s="5"/>
      <c r="BM642" s="5"/>
      <c r="BN642" s="5"/>
      <c r="BO642" s="5"/>
      <c r="BP642" s="5"/>
      <c r="BQ642" s="5"/>
      <c r="BR642" s="5"/>
      <c r="BS642" s="686" t="s">
        <v>111</v>
      </c>
      <c r="BT642" s="687"/>
      <c r="BU642" s="687"/>
      <c r="BV642" s="687"/>
      <c r="BW642" s="687"/>
      <c r="BX642" s="687"/>
      <c r="BY642" s="687"/>
      <c r="BZ642" s="687"/>
      <c r="CA642" s="687"/>
      <c r="CB642" s="687"/>
      <c r="CC642" s="687"/>
      <c r="CD642" s="687"/>
      <c r="CE642" s="687"/>
      <c r="CF642" s="687"/>
      <c r="CG642" s="687"/>
      <c r="CH642" s="688"/>
      <c r="CI642" s="678" t="s">
        <v>388</v>
      </c>
      <c r="CJ642" s="679"/>
      <c r="CK642" s="679"/>
      <c r="CL642" s="679"/>
      <c r="CM642" s="679"/>
      <c r="CN642" s="679"/>
      <c r="CO642" s="679"/>
      <c r="CP642" s="679"/>
      <c r="CQ642" s="679"/>
      <c r="CR642" s="679"/>
      <c r="CS642" s="679"/>
      <c r="CT642" s="679"/>
      <c r="CU642" s="679"/>
      <c r="CV642" s="679"/>
      <c r="CW642" s="679"/>
      <c r="CX642" s="680"/>
      <c r="CY642" s="678">
        <v>2</v>
      </c>
      <c r="CZ642" s="679"/>
      <c r="DA642" s="679"/>
      <c r="DB642" s="679"/>
      <c r="DC642" s="679"/>
      <c r="DD642" s="679"/>
      <c r="DE642" s="679"/>
      <c r="DF642" s="679"/>
      <c r="DG642" s="413" t="s">
        <v>278</v>
      </c>
      <c r="DH642" s="414"/>
      <c r="DI642" s="678" t="s">
        <v>92</v>
      </c>
      <c r="DJ642" s="679"/>
      <c r="DK642" s="679"/>
      <c r="DL642" s="679"/>
      <c r="DM642" s="679"/>
      <c r="DN642" s="679"/>
      <c r="DO642" s="679"/>
      <c r="DP642" s="679"/>
      <c r="DQ642" s="679"/>
      <c r="DR642" s="679"/>
      <c r="DS642" s="679"/>
      <c r="DT642" s="679"/>
      <c r="DU642" s="679"/>
      <c r="DV642" s="679"/>
      <c r="DW642" s="679"/>
      <c r="DX642" s="680"/>
      <c r="DY642" s="5"/>
      <c r="DZ642" s="5"/>
      <c r="EA642" s="5"/>
      <c r="EB642" s="5"/>
      <c r="EC642" s="5"/>
      <c r="ED642" s="124"/>
      <c r="EE642" s="92"/>
      <c r="EF642" s="68"/>
      <c r="EG642" s="68"/>
      <c r="EI642" s="68"/>
      <c r="EJ642" s="68"/>
      <c r="EK642" s="68"/>
      <c r="EL642" s="68"/>
      <c r="EM642" s="68"/>
      <c r="EN642" s="129"/>
      <c r="EO642" s="92"/>
      <c r="EP642" s="92"/>
      <c r="EQ642" s="92"/>
      <c r="ER642" s="92"/>
      <c r="ES642" s="92"/>
      <c r="ET642" s="92"/>
      <c r="EU642" s="92"/>
      <c r="EV642" s="92"/>
      <c r="EW642" s="92"/>
      <c r="EX642" s="92"/>
      <c r="EY642" s="92"/>
      <c r="EZ642" s="92"/>
      <c r="FA642" s="92"/>
      <c r="FB642" s="92"/>
      <c r="FC642" s="92"/>
      <c r="FD642" s="92"/>
      <c r="FE642" s="92"/>
      <c r="FF642" s="92"/>
      <c r="FG642" s="92"/>
      <c r="FH642" s="92"/>
      <c r="FI642" s="92"/>
      <c r="FJ642" s="92"/>
      <c r="FK642" s="92"/>
      <c r="FL642" s="92"/>
      <c r="FM642" s="92"/>
      <c r="FN642" s="92"/>
      <c r="FO642" s="92"/>
      <c r="FP642" s="92"/>
      <c r="FQ642" s="92"/>
      <c r="FR642" s="92"/>
      <c r="FS642" s="92"/>
      <c r="FT642" s="92"/>
      <c r="FU642" s="92"/>
      <c r="FV642" s="92"/>
      <c r="FW642" s="92"/>
      <c r="FX642" s="92"/>
      <c r="FY642" s="92"/>
      <c r="FZ642" s="92"/>
      <c r="GA642" s="92"/>
      <c r="GB642" s="92"/>
      <c r="GC642" s="92"/>
      <c r="GD642" s="92"/>
      <c r="GE642" s="92"/>
      <c r="GF642" s="92"/>
      <c r="GG642" s="92"/>
      <c r="GH642" s="92"/>
      <c r="GI642" s="92"/>
      <c r="GJ642" s="92"/>
      <c r="GK642" s="92"/>
      <c r="GL642" s="92"/>
      <c r="GM642" s="92"/>
    </row>
    <row r="643" spans="1:195" s="125" customFormat="1" ht="24.2" customHeight="1">
      <c r="A643" s="5"/>
      <c r="B643" s="5"/>
      <c r="C643" s="126"/>
      <c r="D643" s="126"/>
      <c r="E643" s="686" t="s">
        <v>112</v>
      </c>
      <c r="F643" s="687"/>
      <c r="G643" s="687"/>
      <c r="H643" s="687"/>
      <c r="I643" s="687"/>
      <c r="J643" s="687"/>
      <c r="K643" s="687"/>
      <c r="L643" s="687"/>
      <c r="M643" s="687"/>
      <c r="N643" s="687"/>
      <c r="O643" s="687"/>
      <c r="P643" s="687"/>
      <c r="Q643" s="687"/>
      <c r="R643" s="687"/>
      <c r="S643" s="687"/>
      <c r="T643" s="688"/>
      <c r="U643" s="678"/>
      <c r="V643" s="679"/>
      <c r="W643" s="679"/>
      <c r="X643" s="679"/>
      <c r="Y643" s="679"/>
      <c r="Z643" s="679"/>
      <c r="AA643" s="679"/>
      <c r="AB643" s="679"/>
      <c r="AC643" s="679"/>
      <c r="AD643" s="679"/>
      <c r="AE643" s="679"/>
      <c r="AF643" s="679"/>
      <c r="AG643" s="679"/>
      <c r="AH643" s="679"/>
      <c r="AI643" s="679"/>
      <c r="AJ643" s="680"/>
      <c r="AK643" s="678"/>
      <c r="AL643" s="679"/>
      <c r="AM643" s="679"/>
      <c r="AN643" s="679"/>
      <c r="AO643" s="679"/>
      <c r="AP643" s="679"/>
      <c r="AQ643" s="679"/>
      <c r="AR643" s="679"/>
      <c r="AS643" s="413" t="s">
        <v>278</v>
      </c>
      <c r="AT643" s="414"/>
      <c r="AU643" s="678"/>
      <c r="AV643" s="679"/>
      <c r="AW643" s="679"/>
      <c r="AX643" s="679"/>
      <c r="AY643" s="679"/>
      <c r="AZ643" s="679"/>
      <c r="BA643" s="679"/>
      <c r="BB643" s="679"/>
      <c r="BC643" s="679"/>
      <c r="BD643" s="679"/>
      <c r="BE643" s="679"/>
      <c r="BF643" s="679"/>
      <c r="BG643" s="679"/>
      <c r="BH643" s="679"/>
      <c r="BI643" s="679"/>
      <c r="BJ643" s="680"/>
      <c r="BK643" s="5"/>
      <c r="BL643" s="5"/>
      <c r="BM643" s="5"/>
      <c r="BN643" s="5"/>
      <c r="BO643" s="5"/>
      <c r="BP643" s="5"/>
      <c r="BQ643" s="5"/>
      <c r="BR643" s="5"/>
      <c r="BS643" s="686" t="s">
        <v>112</v>
      </c>
      <c r="BT643" s="687"/>
      <c r="BU643" s="687"/>
      <c r="BV643" s="687"/>
      <c r="BW643" s="687"/>
      <c r="BX643" s="687"/>
      <c r="BY643" s="687"/>
      <c r="BZ643" s="687"/>
      <c r="CA643" s="687"/>
      <c r="CB643" s="687"/>
      <c r="CC643" s="687"/>
      <c r="CD643" s="687"/>
      <c r="CE643" s="687"/>
      <c r="CF643" s="687"/>
      <c r="CG643" s="687"/>
      <c r="CH643" s="688"/>
      <c r="CI643" s="678" t="s">
        <v>388</v>
      </c>
      <c r="CJ643" s="679"/>
      <c r="CK643" s="679"/>
      <c r="CL643" s="679"/>
      <c r="CM643" s="679"/>
      <c r="CN643" s="679"/>
      <c r="CO643" s="679"/>
      <c r="CP643" s="679"/>
      <c r="CQ643" s="679"/>
      <c r="CR643" s="679"/>
      <c r="CS643" s="679"/>
      <c r="CT643" s="679"/>
      <c r="CU643" s="679"/>
      <c r="CV643" s="679"/>
      <c r="CW643" s="679"/>
      <c r="CX643" s="680"/>
      <c r="CY643" s="678">
        <v>2</v>
      </c>
      <c r="CZ643" s="679"/>
      <c r="DA643" s="679"/>
      <c r="DB643" s="679"/>
      <c r="DC643" s="679"/>
      <c r="DD643" s="679"/>
      <c r="DE643" s="679"/>
      <c r="DF643" s="679"/>
      <c r="DG643" s="413" t="s">
        <v>278</v>
      </c>
      <c r="DH643" s="414"/>
      <c r="DI643" s="678" t="s">
        <v>92</v>
      </c>
      <c r="DJ643" s="679"/>
      <c r="DK643" s="679"/>
      <c r="DL643" s="679"/>
      <c r="DM643" s="679"/>
      <c r="DN643" s="679"/>
      <c r="DO643" s="679"/>
      <c r="DP643" s="679"/>
      <c r="DQ643" s="679"/>
      <c r="DR643" s="679"/>
      <c r="DS643" s="679"/>
      <c r="DT643" s="679"/>
      <c r="DU643" s="679"/>
      <c r="DV643" s="679"/>
      <c r="DW643" s="679"/>
      <c r="DX643" s="680"/>
      <c r="DY643" s="5"/>
      <c r="DZ643" s="5"/>
      <c r="EA643" s="5"/>
      <c r="EB643" s="5"/>
      <c r="EC643" s="5"/>
      <c r="ED643" s="124"/>
      <c r="EE643" s="92"/>
      <c r="EF643" s="68"/>
      <c r="EG643" s="68"/>
      <c r="EH643" s="68"/>
      <c r="EI643" s="68"/>
      <c r="EJ643" s="68"/>
      <c r="EK643" s="68"/>
      <c r="EL643" s="68"/>
      <c r="EM643" s="68"/>
      <c r="EN643" s="92"/>
      <c r="EO643" s="92"/>
      <c r="EP643" s="92"/>
      <c r="EQ643" s="92"/>
      <c r="ER643" s="92"/>
      <c r="ES643" s="92"/>
      <c r="ET643" s="92"/>
      <c r="EU643" s="92"/>
      <c r="EV643" s="92"/>
      <c r="EW643" s="92"/>
      <c r="EX643" s="92"/>
      <c r="EY643" s="92"/>
      <c r="EZ643" s="92"/>
      <c r="FA643" s="92"/>
      <c r="FB643" s="92"/>
      <c r="FC643" s="92"/>
      <c r="FD643" s="92"/>
      <c r="FE643" s="92"/>
      <c r="FF643" s="92"/>
      <c r="FG643" s="92"/>
      <c r="FH643" s="92"/>
      <c r="FI643" s="92"/>
      <c r="FJ643" s="92"/>
      <c r="FK643" s="92"/>
      <c r="FL643" s="92"/>
      <c r="FM643" s="92"/>
      <c r="FN643" s="92"/>
      <c r="FO643" s="92"/>
      <c r="FP643" s="92"/>
      <c r="FQ643" s="92"/>
      <c r="FR643" s="92"/>
      <c r="FS643" s="92"/>
      <c r="FT643" s="92"/>
      <c r="FU643" s="92"/>
      <c r="FV643" s="92"/>
      <c r="FW643" s="92"/>
      <c r="FX643" s="92"/>
      <c r="FY643" s="92"/>
      <c r="FZ643" s="92"/>
      <c r="GA643" s="92"/>
      <c r="GB643" s="92"/>
      <c r="GC643" s="92"/>
      <c r="GD643" s="92"/>
      <c r="GE643" s="92"/>
      <c r="GF643" s="92"/>
      <c r="GG643" s="92"/>
      <c r="GH643" s="92"/>
      <c r="GI643" s="92"/>
      <c r="GJ643" s="92"/>
      <c r="GK643" s="92"/>
      <c r="GL643" s="92"/>
      <c r="GM643" s="92"/>
    </row>
    <row r="644" spans="1:195" s="125" customFormat="1" ht="24.2" customHeight="1">
      <c r="A644" s="5"/>
      <c r="B644" s="5"/>
      <c r="C644" s="126"/>
      <c r="D644" s="126"/>
      <c r="E644" s="686" t="s">
        <v>113</v>
      </c>
      <c r="F644" s="687"/>
      <c r="G644" s="687"/>
      <c r="H644" s="687"/>
      <c r="I644" s="687"/>
      <c r="J644" s="687"/>
      <c r="K644" s="687"/>
      <c r="L644" s="687"/>
      <c r="M644" s="687"/>
      <c r="N644" s="687"/>
      <c r="O644" s="687"/>
      <c r="P644" s="687"/>
      <c r="Q644" s="687"/>
      <c r="R644" s="687"/>
      <c r="S644" s="687"/>
      <c r="T644" s="688"/>
      <c r="U644" s="678"/>
      <c r="V644" s="679"/>
      <c r="W644" s="679"/>
      <c r="X644" s="679"/>
      <c r="Y644" s="679"/>
      <c r="Z644" s="679"/>
      <c r="AA644" s="679"/>
      <c r="AB644" s="679"/>
      <c r="AC644" s="679"/>
      <c r="AD644" s="679"/>
      <c r="AE644" s="679"/>
      <c r="AF644" s="679"/>
      <c r="AG644" s="679"/>
      <c r="AH644" s="679"/>
      <c r="AI644" s="679"/>
      <c r="AJ644" s="680"/>
      <c r="AK644" s="678"/>
      <c r="AL644" s="679"/>
      <c r="AM644" s="679"/>
      <c r="AN644" s="679"/>
      <c r="AO644" s="679"/>
      <c r="AP644" s="679"/>
      <c r="AQ644" s="679"/>
      <c r="AR644" s="679"/>
      <c r="AS644" s="413" t="s">
        <v>278</v>
      </c>
      <c r="AT644" s="414"/>
      <c r="AU644" s="678"/>
      <c r="AV644" s="679"/>
      <c r="AW644" s="679"/>
      <c r="AX644" s="679"/>
      <c r="AY644" s="679"/>
      <c r="AZ644" s="679"/>
      <c r="BA644" s="679"/>
      <c r="BB644" s="679"/>
      <c r="BC644" s="679"/>
      <c r="BD644" s="679"/>
      <c r="BE644" s="679"/>
      <c r="BF644" s="679"/>
      <c r="BG644" s="679"/>
      <c r="BH644" s="679"/>
      <c r="BI644" s="679"/>
      <c r="BJ644" s="680"/>
      <c r="BK644" s="5"/>
      <c r="BL644" s="5"/>
      <c r="BM644" s="5"/>
      <c r="BN644" s="5"/>
      <c r="BO644" s="5"/>
      <c r="BP644" s="5"/>
      <c r="BQ644" s="5"/>
      <c r="BR644" s="5"/>
      <c r="BS644" s="686" t="s">
        <v>113</v>
      </c>
      <c r="BT644" s="687"/>
      <c r="BU644" s="687"/>
      <c r="BV644" s="687"/>
      <c r="BW644" s="687"/>
      <c r="BX644" s="687"/>
      <c r="BY644" s="687"/>
      <c r="BZ644" s="687"/>
      <c r="CA644" s="687"/>
      <c r="CB644" s="687"/>
      <c r="CC644" s="687"/>
      <c r="CD644" s="687"/>
      <c r="CE644" s="687"/>
      <c r="CF644" s="687"/>
      <c r="CG644" s="687"/>
      <c r="CH644" s="688"/>
      <c r="CI644" s="678" t="s">
        <v>388</v>
      </c>
      <c r="CJ644" s="679"/>
      <c r="CK644" s="679"/>
      <c r="CL644" s="679"/>
      <c r="CM644" s="679"/>
      <c r="CN644" s="679"/>
      <c r="CO644" s="679"/>
      <c r="CP644" s="679"/>
      <c r="CQ644" s="679"/>
      <c r="CR644" s="679"/>
      <c r="CS644" s="679"/>
      <c r="CT644" s="679"/>
      <c r="CU644" s="679"/>
      <c r="CV644" s="679"/>
      <c r="CW644" s="679"/>
      <c r="CX644" s="680"/>
      <c r="CY644" s="678">
        <v>2</v>
      </c>
      <c r="CZ644" s="679"/>
      <c r="DA644" s="679"/>
      <c r="DB644" s="679"/>
      <c r="DC644" s="679"/>
      <c r="DD644" s="679"/>
      <c r="DE644" s="679"/>
      <c r="DF644" s="679"/>
      <c r="DG644" s="413" t="s">
        <v>278</v>
      </c>
      <c r="DH644" s="414"/>
      <c r="DI644" s="678" t="s">
        <v>92</v>
      </c>
      <c r="DJ644" s="679"/>
      <c r="DK644" s="679"/>
      <c r="DL644" s="679"/>
      <c r="DM644" s="679"/>
      <c r="DN644" s="679"/>
      <c r="DO644" s="679"/>
      <c r="DP644" s="679"/>
      <c r="DQ644" s="679"/>
      <c r="DR644" s="679"/>
      <c r="DS644" s="679"/>
      <c r="DT644" s="679"/>
      <c r="DU644" s="679"/>
      <c r="DV644" s="679"/>
      <c r="DW644" s="679"/>
      <c r="DX644" s="680"/>
      <c r="DY644" s="5"/>
      <c r="DZ644" s="5"/>
      <c r="EA644" s="5"/>
      <c r="EB644" s="5"/>
      <c r="EC644" s="5"/>
      <c r="ED644" s="124"/>
      <c r="EE644" s="92"/>
      <c r="EF644" s="68"/>
      <c r="EG644" s="68"/>
      <c r="EH644" s="68"/>
      <c r="EI644" s="68"/>
      <c r="EJ644" s="68"/>
      <c r="EK644" s="68"/>
      <c r="EL644" s="68"/>
      <c r="EM644" s="92"/>
      <c r="EN644" s="92"/>
      <c r="EO644" s="92"/>
      <c r="EP644" s="92"/>
      <c r="EQ644" s="92"/>
      <c r="ER644" s="92"/>
      <c r="ES644" s="92"/>
      <c r="ET644" s="92"/>
      <c r="EU644" s="92"/>
      <c r="EV644" s="92"/>
      <c r="EW644" s="92"/>
      <c r="EX644" s="92"/>
      <c r="EY644" s="92"/>
      <c r="EZ644" s="92"/>
      <c r="FA644" s="92"/>
      <c r="FB644" s="92"/>
      <c r="FC644" s="92"/>
      <c r="FD644" s="92"/>
      <c r="FE644" s="92"/>
      <c r="FF644" s="92"/>
      <c r="FG644" s="92"/>
      <c r="FH644" s="92"/>
      <c r="FI644" s="92"/>
      <c r="FJ644" s="92"/>
      <c r="FK644" s="92"/>
      <c r="FL644" s="92"/>
      <c r="FM644" s="92"/>
      <c r="FN644" s="92"/>
      <c r="FO644" s="92"/>
      <c r="FP644" s="92"/>
      <c r="FQ644" s="92"/>
      <c r="FR644" s="92"/>
      <c r="FS644" s="92"/>
      <c r="FT644" s="92"/>
      <c r="FU644" s="92"/>
      <c r="FV644" s="92"/>
      <c r="FW644" s="92"/>
      <c r="FX644" s="92"/>
      <c r="FY644" s="92"/>
      <c r="FZ644" s="92"/>
      <c r="GA644" s="92"/>
      <c r="GB644" s="92"/>
      <c r="GC644" s="92"/>
      <c r="GD644" s="92"/>
      <c r="GE644" s="92"/>
      <c r="GF644" s="92"/>
      <c r="GG644" s="92"/>
      <c r="GH644" s="92"/>
      <c r="GI644" s="92"/>
      <c r="GJ644" s="92"/>
      <c r="GK644" s="92"/>
      <c r="GL644" s="92"/>
      <c r="GM644" s="92"/>
    </row>
    <row r="645" spans="1:195" s="125" customFormat="1" ht="24.2" customHeight="1">
      <c r="A645" s="5"/>
      <c r="B645" s="5"/>
      <c r="C645" s="126"/>
      <c r="D645" s="126"/>
      <c r="E645" s="686" t="s">
        <v>114</v>
      </c>
      <c r="F645" s="687"/>
      <c r="G645" s="687"/>
      <c r="H645" s="687"/>
      <c r="I645" s="687"/>
      <c r="J645" s="687"/>
      <c r="K645" s="687"/>
      <c r="L645" s="687"/>
      <c r="M645" s="687"/>
      <c r="N645" s="687"/>
      <c r="O645" s="687"/>
      <c r="P645" s="687"/>
      <c r="Q645" s="687"/>
      <c r="R645" s="687"/>
      <c r="S645" s="687"/>
      <c r="T645" s="688"/>
      <c r="U645" s="678"/>
      <c r="V645" s="679"/>
      <c r="W645" s="679"/>
      <c r="X645" s="679"/>
      <c r="Y645" s="679"/>
      <c r="Z645" s="679"/>
      <c r="AA645" s="679"/>
      <c r="AB645" s="679"/>
      <c r="AC645" s="679"/>
      <c r="AD645" s="679"/>
      <c r="AE645" s="679"/>
      <c r="AF645" s="679"/>
      <c r="AG645" s="679"/>
      <c r="AH645" s="679"/>
      <c r="AI645" s="679"/>
      <c r="AJ645" s="680"/>
      <c r="AK645" s="678"/>
      <c r="AL645" s="679"/>
      <c r="AM645" s="679"/>
      <c r="AN645" s="679"/>
      <c r="AO645" s="679"/>
      <c r="AP645" s="679"/>
      <c r="AQ645" s="679"/>
      <c r="AR645" s="679"/>
      <c r="AS645" s="413" t="s">
        <v>278</v>
      </c>
      <c r="AT645" s="414"/>
      <c r="AU645" s="678"/>
      <c r="AV645" s="679"/>
      <c r="AW645" s="679"/>
      <c r="AX645" s="679"/>
      <c r="AY645" s="679"/>
      <c r="AZ645" s="679"/>
      <c r="BA645" s="679"/>
      <c r="BB645" s="679"/>
      <c r="BC645" s="679"/>
      <c r="BD645" s="679"/>
      <c r="BE645" s="679"/>
      <c r="BF645" s="679"/>
      <c r="BG645" s="679"/>
      <c r="BH645" s="679"/>
      <c r="BI645" s="679"/>
      <c r="BJ645" s="680"/>
      <c r="BK645" s="5"/>
      <c r="BL645" s="5"/>
      <c r="BM645" s="5"/>
      <c r="BN645" s="5"/>
      <c r="BO645" s="5"/>
      <c r="BP645" s="5"/>
      <c r="BQ645" s="5"/>
      <c r="BR645" s="5"/>
      <c r="BS645" s="686" t="s">
        <v>114</v>
      </c>
      <c r="BT645" s="687"/>
      <c r="BU645" s="687"/>
      <c r="BV645" s="687"/>
      <c r="BW645" s="687"/>
      <c r="BX645" s="687"/>
      <c r="BY645" s="687"/>
      <c r="BZ645" s="687"/>
      <c r="CA645" s="687"/>
      <c r="CB645" s="687"/>
      <c r="CC645" s="687"/>
      <c r="CD645" s="687"/>
      <c r="CE645" s="687"/>
      <c r="CF645" s="687"/>
      <c r="CG645" s="687"/>
      <c r="CH645" s="688"/>
      <c r="CI645" s="678" t="s">
        <v>389</v>
      </c>
      <c r="CJ645" s="679"/>
      <c r="CK645" s="679"/>
      <c r="CL645" s="679"/>
      <c r="CM645" s="679"/>
      <c r="CN645" s="679"/>
      <c r="CO645" s="679"/>
      <c r="CP645" s="679"/>
      <c r="CQ645" s="679"/>
      <c r="CR645" s="679"/>
      <c r="CS645" s="679"/>
      <c r="CT645" s="679"/>
      <c r="CU645" s="679"/>
      <c r="CV645" s="679"/>
      <c r="CW645" s="679"/>
      <c r="CX645" s="680"/>
      <c r="CY645" s="678"/>
      <c r="CZ645" s="679"/>
      <c r="DA645" s="679"/>
      <c r="DB645" s="679"/>
      <c r="DC645" s="679"/>
      <c r="DD645" s="679"/>
      <c r="DE645" s="679"/>
      <c r="DF645" s="679"/>
      <c r="DG645" s="413" t="s">
        <v>278</v>
      </c>
      <c r="DH645" s="414"/>
      <c r="DI645" s="678"/>
      <c r="DJ645" s="679"/>
      <c r="DK645" s="679"/>
      <c r="DL645" s="679"/>
      <c r="DM645" s="679"/>
      <c r="DN645" s="679"/>
      <c r="DO645" s="679"/>
      <c r="DP645" s="679"/>
      <c r="DQ645" s="679"/>
      <c r="DR645" s="679"/>
      <c r="DS645" s="679"/>
      <c r="DT645" s="679"/>
      <c r="DU645" s="679"/>
      <c r="DV645" s="679"/>
      <c r="DW645" s="679"/>
      <c r="DX645" s="680"/>
      <c r="DY645" s="5"/>
      <c r="DZ645" s="5"/>
      <c r="EA645" s="5"/>
      <c r="EB645" s="5"/>
      <c r="EC645" s="5"/>
      <c r="ED645" s="124"/>
      <c r="EE645" s="92"/>
      <c r="EF645" s="68"/>
      <c r="EG645" s="68"/>
      <c r="EH645" s="68"/>
      <c r="EI645" s="68"/>
      <c r="EJ645" s="68"/>
      <c r="EK645" s="68"/>
      <c r="EL645" s="68"/>
      <c r="EM645" s="92"/>
      <c r="EN645" s="92"/>
      <c r="EO645" s="92"/>
      <c r="EP645" s="92"/>
      <c r="EQ645" s="92"/>
      <c r="ER645" s="92"/>
      <c r="ES645" s="92"/>
      <c r="ET645" s="92"/>
      <c r="EU645" s="92"/>
      <c r="EV645" s="92"/>
      <c r="EW645" s="92"/>
      <c r="EX645" s="92"/>
      <c r="EY645" s="92"/>
      <c r="EZ645" s="92"/>
      <c r="FA645" s="92"/>
      <c r="FB645" s="92"/>
      <c r="FC645" s="92"/>
      <c r="FD645" s="92"/>
      <c r="FE645" s="92"/>
      <c r="FF645" s="92"/>
      <c r="FG645" s="92"/>
      <c r="FH645" s="92"/>
      <c r="FI645" s="92"/>
      <c r="FJ645" s="92"/>
      <c r="FK645" s="92"/>
      <c r="FL645" s="92"/>
      <c r="FM645" s="92"/>
      <c r="FN645" s="92"/>
      <c r="FO645" s="92"/>
      <c r="FP645" s="92"/>
      <c r="FQ645" s="92"/>
      <c r="FR645" s="92"/>
      <c r="FS645" s="92"/>
      <c r="FT645" s="92"/>
      <c r="FU645" s="92"/>
      <c r="FV645" s="92"/>
      <c r="FW645" s="92"/>
      <c r="FX645" s="92"/>
      <c r="FY645" s="92"/>
      <c r="FZ645" s="92"/>
      <c r="GA645" s="92"/>
      <c r="GB645" s="92"/>
      <c r="GC645" s="92"/>
      <c r="GD645" s="92"/>
      <c r="GE645" s="92"/>
      <c r="GF645" s="92"/>
      <c r="GG645" s="92"/>
      <c r="GH645" s="92"/>
      <c r="GI645" s="92"/>
      <c r="GJ645" s="92"/>
      <c r="GK645" s="92"/>
      <c r="GL645" s="92"/>
      <c r="GM645" s="92"/>
    </row>
    <row r="646" spans="1:195" s="125" customFormat="1" ht="30.95" customHeight="1">
      <c r="A646" s="5"/>
      <c r="B646" s="5"/>
      <c r="C646" s="127"/>
      <c r="D646" s="127"/>
      <c r="E646" s="683" t="s">
        <v>110</v>
      </c>
      <c r="F646" s="684"/>
      <c r="G646" s="684"/>
      <c r="H646" s="684"/>
      <c r="I646" s="684"/>
      <c r="J646" s="684"/>
      <c r="K646" s="684"/>
      <c r="L646" s="684"/>
      <c r="M646" s="684"/>
      <c r="N646" s="684"/>
      <c r="O646" s="684"/>
      <c r="P646" s="684"/>
      <c r="Q646" s="684"/>
      <c r="R646" s="684"/>
      <c r="S646" s="684"/>
      <c r="T646" s="685"/>
      <c r="U646" s="678"/>
      <c r="V646" s="679"/>
      <c r="W646" s="679"/>
      <c r="X646" s="679"/>
      <c r="Y646" s="679"/>
      <c r="Z646" s="679"/>
      <c r="AA646" s="679"/>
      <c r="AB646" s="679"/>
      <c r="AC646" s="679"/>
      <c r="AD646" s="679"/>
      <c r="AE646" s="679"/>
      <c r="AF646" s="679"/>
      <c r="AG646" s="679"/>
      <c r="AH646" s="679"/>
      <c r="AI646" s="679"/>
      <c r="AJ646" s="680"/>
      <c r="AK646" s="678"/>
      <c r="AL646" s="679"/>
      <c r="AM646" s="679"/>
      <c r="AN646" s="679"/>
      <c r="AO646" s="679"/>
      <c r="AP646" s="679"/>
      <c r="AQ646" s="679"/>
      <c r="AR646" s="679"/>
      <c r="AS646" s="413" t="s">
        <v>278</v>
      </c>
      <c r="AT646" s="414"/>
      <c r="AU646" s="678"/>
      <c r="AV646" s="679"/>
      <c r="AW646" s="679"/>
      <c r="AX646" s="679"/>
      <c r="AY646" s="679"/>
      <c r="AZ646" s="679"/>
      <c r="BA646" s="679"/>
      <c r="BB646" s="679"/>
      <c r="BC646" s="679"/>
      <c r="BD646" s="679"/>
      <c r="BE646" s="679"/>
      <c r="BF646" s="679"/>
      <c r="BG646" s="679"/>
      <c r="BH646" s="679"/>
      <c r="BI646" s="679"/>
      <c r="BJ646" s="680"/>
      <c r="BK646" s="5"/>
      <c r="BL646" s="5"/>
      <c r="BM646" s="5"/>
      <c r="BN646" s="5"/>
      <c r="BO646" s="5"/>
      <c r="BP646" s="5"/>
      <c r="BQ646" s="5"/>
      <c r="BR646" s="5"/>
      <c r="BS646" s="683" t="s">
        <v>110</v>
      </c>
      <c r="BT646" s="684"/>
      <c r="BU646" s="684"/>
      <c r="BV646" s="684"/>
      <c r="BW646" s="684"/>
      <c r="BX646" s="684"/>
      <c r="BY646" s="684"/>
      <c r="BZ646" s="684"/>
      <c r="CA646" s="684"/>
      <c r="CB646" s="684"/>
      <c r="CC646" s="684"/>
      <c r="CD646" s="684"/>
      <c r="CE646" s="684"/>
      <c r="CF646" s="684"/>
      <c r="CG646" s="684"/>
      <c r="CH646" s="685"/>
      <c r="CI646" s="678" t="s">
        <v>390</v>
      </c>
      <c r="CJ646" s="679"/>
      <c r="CK646" s="679"/>
      <c r="CL646" s="679"/>
      <c r="CM646" s="679"/>
      <c r="CN646" s="679"/>
      <c r="CO646" s="679"/>
      <c r="CP646" s="679"/>
      <c r="CQ646" s="679"/>
      <c r="CR646" s="679"/>
      <c r="CS646" s="679"/>
      <c r="CT646" s="679"/>
      <c r="CU646" s="679"/>
      <c r="CV646" s="679"/>
      <c r="CW646" s="679"/>
      <c r="CX646" s="680"/>
      <c r="CY646" s="678">
        <v>2</v>
      </c>
      <c r="CZ646" s="679"/>
      <c r="DA646" s="679"/>
      <c r="DB646" s="679"/>
      <c r="DC646" s="679"/>
      <c r="DD646" s="679"/>
      <c r="DE646" s="679"/>
      <c r="DF646" s="679"/>
      <c r="DG646" s="413" t="s">
        <v>278</v>
      </c>
      <c r="DH646" s="414"/>
      <c r="DI646" s="678" t="s">
        <v>92</v>
      </c>
      <c r="DJ646" s="679"/>
      <c r="DK646" s="679"/>
      <c r="DL646" s="679"/>
      <c r="DM646" s="679"/>
      <c r="DN646" s="679"/>
      <c r="DO646" s="679"/>
      <c r="DP646" s="679"/>
      <c r="DQ646" s="679"/>
      <c r="DR646" s="679"/>
      <c r="DS646" s="679"/>
      <c r="DT646" s="679"/>
      <c r="DU646" s="679"/>
      <c r="DV646" s="679"/>
      <c r="DW646" s="679"/>
      <c r="DX646" s="680"/>
      <c r="DY646" s="5"/>
      <c r="DZ646" s="5"/>
      <c r="EA646" s="5"/>
      <c r="EB646" s="5"/>
      <c r="EC646" s="5"/>
      <c r="ED646" s="124"/>
      <c r="EE646" s="92"/>
      <c r="EF646" s="68"/>
      <c r="EG646" s="68"/>
      <c r="EH646" s="68"/>
      <c r="EI646" s="68"/>
      <c r="EJ646" s="68"/>
      <c r="EK646" s="68"/>
      <c r="EL646" s="68"/>
      <c r="EM646" s="92"/>
      <c r="EN646" s="92"/>
      <c r="EO646" s="92"/>
      <c r="EP646" s="92"/>
      <c r="EQ646" s="92"/>
      <c r="ER646" s="92"/>
      <c r="ES646" s="92"/>
      <c r="ET646" s="92"/>
      <c r="EU646" s="92"/>
      <c r="EV646" s="92"/>
      <c r="EW646" s="92"/>
      <c r="EX646" s="92"/>
      <c r="EY646" s="92"/>
      <c r="EZ646" s="92"/>
      <c r="FA646" s="92"/>
      <c r="FB646" s="92"/>
      <c r="FC646" s="92"/>
      <c r="FD646" s="92"/>
      <c r="FE646" s="92"/>
      <c r="FF646" s="92"/>
      <c r="FG646" s="92"/>
      <c r="FH646" s="92"/>
      <c r="FI646" s="92"/>
      <c r="FJ646" s="92"/>
      <c r="FK646" s="92"/>
      <c r="FL646" s="92"/>
      <c r="FM646" s="92"/>
      <c r="FN646" s="92"/>
      <c r="FO646" s="92"/>
      <c r="FP646" s="92"/>
      <c r="FQ646" s="92"/>
      <c r="FR646" s="92"/>
      <c r="FS646" s="92"/>
      <c r="FT646" s="92"/>
      <c r="FU646" s="92"/>
      <c r="FV646" s="92"/>
      <c r="FW646" s="92"/>
      <c r="FX646" s="92"/>
      <c r="FY646" s="92"/>
      <c r="FZ646" s="92"/>
      <c r="GA646" s="92"/>
      <c r="GB646" s="92"/>
      <c r="GC646" s="92"/>
      <c r="GD646" s="92"/>
      <c r="GE646" s="92"/>
      <c r="GF646" s="92"/>
      <c r="GG646" s="92"/>
      <c r="GH646" s="92"/>
      <c r="GI646" s="92"/>
      <c r="GJ646" s="92"/>
      <c r="GK646" s="92"/>
      <c r="GL646" s="92"/>
      <c r="GM646" s="92"/>
    </row>
    <row r="647" spans="1:195" s="125" customFormat="1" ht="18.75" customHeight="1">
      <c r="A647" s="5"/>
      <c r="B647" s="132"/>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127"/>
      <c r="BQ647" s="127"/>
      <c r="BR647" s="127"/>
      <c r="BS647" s="4" t="s">
        <v>50</v>
      </c>
      <c r="BT647" s="354"/>
      <c r="BU647" s="354"/>
      <c r="BV647" s="354"/>
      <c r="BW647" s="354"/>
      <c r="BX647" s="354"/>
      <c r="BY647" s="354"/>
      <c r="BZ647" s="354"/>
      <c r="CA647" s="354"/>
      <c r="CB647" s="354"/>
      <c r="CC647" s="354"/>
      <c r="CD647" s="354"/>
      <c r="CE647" s="354"/>
      <c r="CF647" s="354"/>
      <c r="CG647" s="354"/>
      <c r="CH647" s="354"/>
      <c r="CI647" s="354"/>
      <c r="CJ647" s="354"/>
      <c r="CK647" s="354"/>
      <c r="CL647" s="354"/>
      <c r="CM647" s="354"/>
      <c r="CN647" s="354"/>
      <c r="CO647" s="354"/>
      <c r="CP647" s="354"/>
      <c r="CQ647" s="354"/>
      <c r="CR647" s="354"/>
      <c r="CS647" s="354"/>
      <c r="CT647" s="354"/>
      <c r="CU647" s="354"/>
      <c r="CV647" s="354"/>
      <c r="CW647" s="354"/>
      <c r="CX647" s="354"/>
      <c r="CY647" s="354"/>
      <c r="CZ647" s="354"/>
      <c r="DA647" s="354"/>
      <c r="DB647" s="354"/>
      <c r="DC647" s="354"/>
      <c r="DD647" s="354"/>
      <c r="DE647" s="354"/>
      <c r="DF647" s="354"/>
      <c r="DG647" s="354"/>
      <c r="DH647" s="354"/>
      <c r="DI647" s="354"/>
      <c r="DJ647" s="354"/>
      <c r="DK647" s="354"/>
      <c r="DL647" s="354"/>
      <c r="DM647" s="354"/>
      <c r="DN647" s="354"/>
      <c r="DO647" s="354"/>
      <c r="DP647" s="354"/>
      <c r="DQ647" s="354"/>
      <c r="DR647" s="354"/>
      <c r="DS647" s="354"/>
      <c r="DT647" s="354"/>
      <c r="DU647" s="354"/>
      <c r="DV647" s="354"/>
      <c r="DW647" s="354"/>
      <c r="DX647" s="354"/>
      <c r="DY647" s="5"/>
      <c r="DZ647" s="5"/>
      <c r="EA647" s="5"/>
      <c r="EB647" s="5"/>
      <c r="EC647" s="5"/>
      <c r="ED647" s="124"/>
      <c r="EE647" s="92"/>
      <c r="EF647" s="92"/>
      <c r="EG647" s="92"/>
      <c r="EH647" s="92"/>
      <c r="EI647" s="92"/>
      <c r="EJ647" s="92"/>
      <c r="EK647" s="92"/>
      <c r="EL647" s="92"/>
      <c r="EM647" s="92"/>
      <c r="EN647" s="92"/>
      <c r="EO647" s="92"/>
      <c r="EP647" s="92"/>
      <c r="EQ647" s="92"/>
      <c r="ER647" s="92"/>
      <c r="ES647" s="92"/>
      <c r="ET647" s="92"/>
      <c r="EU647" s="92"/>
      <c r="EV647" s="92"/>
      <c r="EW647" s="92"/>
      <c r="EX647" s="92"/>
      <c r="EY647" s="92"/>
      <c r="EZ647" s="92"/>
      <c r="FA647" s="92"/>
      <c r="FB647" s="92"/>
      <c r="FC647" s="92"/>
      <c r="FD647" s="92"/>
      <c r="FE647" s="92"/>
      <c r="FF647" s="92"/>
      <c r="FG647" s="92"/>
      <c r="FH647" s="92"/>
      <c r="FI647" s="92"/>
      <c r="FJ647" s="92"/>
      <c r="FK647" s="92"/>
      <c r="FL647" s="92"/>
      <c r="FM647" s="92"/>
      <c r="FN647" s="92"/>
      <c r="FO647" s="92"/>
      <c r="FP647" s="92"/>
      <c r="FQ647" s="92"/>
      <c r="FR647" s="92"/>
      <c r="FS647" s="92"/>
      <c r="FT647" s="92"/>
      <c r="FU647" s="92"/>
      <c r="FV647" s="92"/>
      <c r="FW647" s="92"/>
      <c r="FX647" s="92"/>
      <c r="FY647" s="92"/>
      <c r="FZ647" s="92"/>
      <c r="GA647" s="92"/>
      <c r="GB647" s="92"/>
      <c r="GC647" s="92"/>
      <c r="GD647" s="92"/>
      <c r="GE647" s="92"/>
      <c r="GF647" s="92"/>
      <c r="GG647" s="92"/>
      <c r="GH647" s="92"/>
      <c r="GI647" s="92"/>
      <c r="GJ647" s="92"/>
      <c r="GK647" s="92"/>
      <c r="GL647" s="92"/>
      <c r="GM647" s="92"/>
    </row>
    <row r="648" spans="1:195" s="125" customFormat="1" ht="18.75" customHeight="1">
      <c r="A648" s="5"/>
      <c r="B648" s="132"/>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127"/>
      <c r="BQ648" s="127"/>
      <c r="BR648" s="127"/>
      <c r="BS648" s="4" t="s">
        <v>163</v>
      </c>
      <c r="BT648" s="137"/>
      <c r="BU648" s="137"/>
      <c r="BV648" s="137"/>
      <c r="BW648" s="137"/>
      <c r="BX648" s="137"/>
      <c r="BY648" s="137"/>
      <c r="BZ648" s="137"/>
      <c r="CA648" s="137"/>
      <c r="CB648" s="137"/>
      <c r="CC648" s="137"/>
      <c r="CD648" s="137"/>
      <c r="CE648" s="137"/>
      <c r="CF648" s="137"/>
      <c r="CG648" s="137"/>
      <c r="CH648" s="137"/>
      <c r="CI648" s="137"/>
      <c r="CJ648" s="137"/>
      <c r="CK648" s="137"/>
      <c r="CL648" s="137"/>
      <c r="CM648" s="137"/>
      <c r="CN648" s="137"/>
      <c r="CO648" s="137"/>
      <c r="CP648" s="137"/>
      <c r="CQ648" s="137"/>
      <c r="CR648" s="137"/>
      <c r="CS648" s="137"/>
      <c r="CT648" s="137"/>
      <c r="CU648" s="137"/>
      <c r="CV648" s="137"/>
      <c r="CW648" s="137"/>
      <c r="CX648" s="137"/>
      <c r="CY648" s="137"/>
      <c r="CZ648" s="137"/>
      <c r="DA648" s="137"/>
      <c r="DB648" s="137"/>
      <c r="DC648" s="137"/>
      <c r="DD648" s="137"/>
      <c r="DE648" s="137"/>
      <c r="DF648" s="137"/>
      <c r="DG648" s="137"/>
      <c r="DH648" s="137"/>
      <c r="DI648" s="137"/>
      <c r="DJ648" s="137"/>
      <c r="DK648" s="137"/>
      <c r="DL648" s="137"/>
      <c r="DM648" s="137"/>
      <c r="DN648" s="137"/>
      <c r="DO648" s="137"/>
      <c r="DP648" s="137"/>
      <c r="DQ648" s="137"/>
      <c r="DR648" s="137"/>
      <c r="DS648" s="137"/>
      <c r="DT648" s="137"/>
      <c r="DU648" s="137"/>
      <c r="DV648" s="137"/>
      <c r="DW648" s="137"/>
      <c r="DX648" s="137"/>
      <c r="DY648" s="5"/>
      <c r="DZ648" s="5"/>
      <c r="EA648" s="5"/>
      <c r="EB648" s="5"/>
      <c r="EC648" s="5"/>
      <c r="ED648" s="124"/>
      <c r="EE648" s="92"/>
      <c r="EF648" s="92"/>
      <c r="EG648" s="92"/>
      <c r="EH648" s="92"/>
      <c r="EI648" s="92"/>
      <c r="EJ648" s="92"/>
      <c r="EK648" s="92"/>
      <c r="EL648" s="92"/>
      <c r="EM648" s="92"/>
      <c r="EN648" s="92"/>
      <c r="EO648" s="92"/>
      <c r="EP648" s="92"/>
      <c r="EQ648" s="92"/>
      <c r="ER648" s="92"/>
      <c r="ES648" s="92"/>
      <c r="ET648" s="92"/>
      <c r="EU648" s="92"/>
      <c r="EV648" s="92"/>
      <c r="EW648" s="92"/>
      <c r="EX648" s="92"/>
      <c r="EY648" s="92"/>
      <c r="EZ648" s="92"/>
      <c r="FA648" s="92"/>
      <c r="FB648" s="92"/>
      <c r="FC648" s="92"/>
      <c r="FD648" s="92"/>
      <c r="FE648" s="92"/>
      <c r="FF648" s="92"/>
      <c r="FG648" s="92"/>
      <c r="FH648" s="92"/>
      <c r="FI648" s="92"/>
      <c r="FJ648" s="92"/>
      <c r="FK648" s="92"/>
      <c r="FL648" s="92"/>
      <c r="FM648" s="92"/>
      <c r="FN648" s="92"/>
      <c r="FO648" s="92"/>
      <c r="FP648" s="92"/>
      <c r="FQ648" s="92"/>
      <c r="FR648" s="92"/>
      <c r="FS648" s="92"/>
      <c r="FT648" s="92"/>
      <c r="FU648" s="92"/>
      <c r="FV648" s="92"/>
      <c r="FW648" s="92"/>
      <c r="FX648" s="92"/>
      <c r="FY648" s="92"/>
      <c r="FZ648" s="92"/>
      <c r="GA648" s="92"/>
      <c r="GB648" s="92"/>
      <c r="GC648" s="92"/>
      <c r="GD648" s="92"/>
      <c r="GE648" s="92"/>
      <c r="GF648" s="92"/>
      <c r="GG648" s="92"/>
      <c r="GH648" s="92"/>
      <c r="GI648" s="92"/>
      <c r="GJ648" s="92"/>
      <c r="GK648" s="92"/>
      <c r="GL648" s="92"/>
      <c r="GM648" s="92"/>
    </row>
    <row r="649" spans="1:195" s="125" customFormat="1" ht="18.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126"/>
      <c r="BR649" s="126"/>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5"/>
      <c r="DZ649" s="5"/>
      <c r="EA649" s="5"/>
      <c r="EB649" s="5"/>
      <c r="EC649" s="5"/>
      <c r="ED649" s="124"/>
      <c r="EE649" s="92"/>
      <c r="EF649" s="92"/>
      <c r="EG649" s="92"/>
      <c r="EH649" s="92"/>
      <c r="EI649" s="92"/>
      <c r="EJ649" s="92"/>
      <c r="EK649" s="92"/>
      <c r="EL649" s="92"/>
      <c r="EM649" s="92"/>
      <c r="EN649" s="92"/>
      <c r="EO649" s="92"/>
      <c r="EP649" s="92"/>
      <c r="EQ649" s="92"/>
      <c r="ER649" s="92"/>
      <c r="ES649" s="92"/>
      <c r="ET649" s="92"/>
      <c r="EU649" s="92"/>
      <c r="EV649" s="92"/>
      <c r="EW649" s="92"/>
      <c r="EX649" s="92"/>
      <c r="EY649" s="92"/>
      <c r="EZ649" s="92"/>
      <c r="FA649" s="92"/>
      <c r="FB649" s="92"/>
      <c r="FC649" s="92"/>
      <c r="FD649" s="92"/>
      <c r="FE649" s="92"/>
      <c r="FF649" s="92"/>
      <c r="FG649" s="92"/>
      <c r="FH649" s="92"/>
      <c r="FI649" s="92"/>
      <c r="FJ649" s="92"/>
      <c r="FK649" s="92"/>
      <c r="FL649" s="92"/>
      <c r="FM649" s="92"/>
      <c r="FN649" s="92"/>
      <c r="FO649" s="92"/>
      <c r="FP649" s="92"/>
      <c r="FQ649" s="92"/>
      <c r="FR649" s="92"/>
      <c r="FS649" s="92"/>
      <c r="FT649" s="92"/>
      <c r="FU649" s="92"/>
      <c r="FV649" s="92"/>
      <c r="FW649" s="92"/>
      <c r="FX649" s="92"/>
      <c r="FY649" s="92"/>
      <c r="FZ649" s="92"/>
      <c r="GA649" s="92"/>
      <c r="GB649" s="92"/>
      <c r="GC649" s="92"/>
      <c r="GD649" s="92"/>
      <c r="GE649" s="92"/>
      <c r="GF649" s="92"/>
      <c r="GG649" s="92"/>
      <c r="GH649" s="92"/>
      <c r="GI649" s="92"/>
      <c r="GJ649" s="92"/>
      <c r="GK649" s="92"/>
      <c r="GL649" s="92"/>
      <c r="GM649" s="92"/>
    </row>
    <row r="650" spans="1:195" s="125" customFormat="1" ht="18.75" customHeight="1">
      <c r="A650" s="5"/>
      <c r="B650" s="5"/>
      <c r="C650" s="5"/>
      <c r="D650" s="5"/>
      <c r="E650" s="5" t="s">
        <v>279</v>
      </c>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4" t="s">
        <v>443</v>
      </c>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5"/>
      <c r="DZ650" s="5"/>
      <c r="EA650" s="5"/>
      <c r="EB650" s="5"/>
      <c r="EC650" s="5"/>
      <c r="ED650" s="124"/>
      <c r="EE650" s="92"/>
      <c r="EF650" s="92"/>
      <c r="EG650" s="92"/>
      <c r="EH650" s="92"/>
      <c r="EI650" s="92"/>
      <c r="EJ650" s="92"/>
      <c r="EK650" s="92"/>
      <c r="EL650" s="92"/>
      <c r="EM650" s="92"/>
      <c r="EN650" s="92"/>
      <c r="EO650" s="92"/>
      <c r="EP650" s="92"/>
      <c r="EQ650" s="92"/>
      <c r="ER650" s="92"/>
      <c r="ES650" s="92"/>
      <c r="ET650" s="92"/>
      <c r="EU650" s="92"/>
      <c r="EV650" s="92"/>
      <c r="EW650" s="92"/>
      <c r="EX650" s="92"/>
      <c r="EY650" s="92"/>
      <c r="EZ650" s="92"/>
      <c r="FA650" s="92"/>
      <c r="FB650" s="92"/>
      <c r="FC650" s="92"/>
      <c r="FD650" s="92"/>
      <c r="FE650" s="92"/>
      <c r="FF650" s="92"/>
      <c r="FG650" s="92"/>
      <c r="FH650" s="92"/>
      <c r="FI650" s="92"/>
      <c r="FJ650" s="92"/>
      <c r="FK650" s="92"/>
      <c r="FL650" s="92"/>
      <c r="FM650" s="92"/>
      <c r="FN650" s="92"/>
      <c r="FO650" s="92"/>
      <c r="FP650" s="92"/>
      <c r="FQ650" s="92"/>
      <c r="FR650" s="92"/>
      <c r="FS650" s="92"/>
      <c r="FT650" s="92"/>
      <c r="FU650" s="92"/>
      <c r="FV650" s="92"/>
      <c r="FW650" s="92"/>
      <c r="FX650" s="92"/>
      <c r="FY650" s="92"/>
      <c r="FZ650" s="92"/>
      <c r="GA650" s="92"/>
      <c r="GB650" s="92"/>
      <c r="GC650" s="92"/>
      <c r="GD650" s="92"/>
      <c r="GE650" s="92"/>
      <c r="GF650" s="92"/>
      <c r="GG650" s="92"/>
      <c r="GH650" s="92"/>
      <c r="GI650" s="92"/>
      <c r="GJ650" s="92"/>
      <c r="GK650" s="92"/>
      <c r="GL650" s="92"/>
      <c r="GM650" s="92"/>
    </row>
    <row r="651" spans="1:195" s="125" customFormat="1" ht="18.75" customHeight="1">
      <c r="A651" s="5"/>
      <c r="B651" s="5"/>
      <c r="C651" s="5"/>
      <c r="D651" s="5"/>
      <c r="E651" s="5" t="s">
        <v>466</v>
      </c>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4" t="s">
        <v>466</v>
      </c>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5"/>
      <c r="DZ651" s="5"/>
      <c r="EA651" s="5"/>
      <c r="EB651" s="5"/>
      <c r="EC651" s="5"/>
      <c r="ED651" s="124"/>
      <c r="EE651" s="92"/>
      <c r="EF651" s="92"/>
      <c r="EG651" s="92"/>
      <c r="EH651" s="92"/>
      <c r="EI651" s="92"/>
      <c r="EJ651" s="92"/>
      <c r="EK651" s="92"/>
      <c r="EL651" s="92"/>
      <c r="EM651" s="92"/>
      <c r="EN651" s="92"/>
      <c r="EO651" s="92"/>
      <c r="EP651" s="92"/>
      <c r="EQ651" s="92"/>
      <c r="ER651" s="92"/>
      <c r="ES651" s="92"/>
      <c r="ET651" s="92"/>
      <c r="EU651" s="92"/>
      <c r="EV651" s="92"/>
      <c r="EW651" s="92"/>
      <c r="EX651" s="92"/>
      <c r="EY651" s="92"/>
      <c r="EZ651" s="92"/>
      <c r="FA651" s="92"/>
      <c r="FB651" s="92"/>
      <c r="FC651" s="92"/>
      <c r="FD651" s="92"/>
      <c r="FE651" s="92"/>
      <c r="FF651" s="92"/>
      <c r="FG651" s="92"/>
      <c r="FH651" s="92"/>
      <c r="FI651" s="92"/>
      <c r="FJ651" s="92"/>
      <c r="FK651" s="92"/>
      <c r="FL651" s="92"/>
      <c r="FM651" s="92"/>
      <c r="FN651" s="92"/>
      <c r="FO651" s="92"/>
      <c r="FP651" s="92"/>
      <c r="FQ651" s="92"/>
      <c r="FR651" s="92"/>
      <c r="FS651" s="92"/>
      <c r="FT651" s="92"/>
      <c r="FU651" s="92"/>
      <c r="FV651" s="92"/>
      <c r="FW651" s="92"/>
      <c r="FX651" s="92"/>
      <c r="FY651" s="92"/>
      <c r="FZ651" s="92"/>
      <c r="GA651" s="92"/>
      <c r="GB651" s="92"/>
      <c r="GC651" s="92"/>
      <c r="GD651" s="92"/>
      <c r="GE651" s="92"/>
      <c r="GF651" s="92"/>
      <c r="GG651" s="92"/>
      <c r="GH651" s="92"/>
      <c r="GI651" s="92"/>
      <c r="GJ651" s="92"/>
      <c r="GK651" s="92"/>
      <c r="GL651" s="92"/>
      <c r="GM651" s="92"/>
    </row>
    <row r="652" spans="1:195" s="125" customFormat="1" ht="18.75" customHeight="1">
      <c r="A652" s="5"/>
      <c r="B652" s="5"/>
      <c r="C652" s="5"/>
      <c r="D652" s="5"/>
      <c r="E652" s="133" t="s">
        <v>164</v>
      </c>
      <c r="F652" s="681"/>
      <c r="G652" s="681"/>
      <c r="H652" s="681"/>
      <c r="I652" s="681"/>
      <c r="J652" s="681"/>
      <c r="K652" s="681"/>
      <c r="L652" s="681"/>
      <c r="M652" s="681"/>
      <c r="N652" s="5" t="s">
        <v>165</v>
      </c>
      <c r="O652" s="5" t="s">
        <v>166</v>
      </c>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82" t="s">
        <v>164</v>
      </c>
      <c r="BT652" s="682" t="s">
        <v>167</v>
      </c>
      <c r="BU652" s="682"/>
      <c r="BV652" s="682"/>
      <c r="BW652" s="682"/>
      <c r="BX652" s="682"/>
      <c r="BY652" s="682"/>
      <c r="BZ652" s="682"/>
      <c r="CA652" s="682"/>
      <c r="CB652" s="4" t="s">
        <v>165</v>
      </c>
      <c r="CC652" s="4" t="s">
        <v>166</v>
      </c>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5"/>
      <c r="DZ652" s="5"/>
      <c r="EA652" s="5"/>
      <c r="EB652" s="5"/>
      <c r="EC652" s="5"/>
      <c r="ED652" s="124"/>
      <c r="EE652" s="92"/>
      <c r="EF652" s="92"/>
      <c r="EG652" s="92"/>
      <c r="EH652" s="92"/>
      <c r="EI652" s="92"/>
      <c r="EJ652" s="92"/>
      <c r="EK652" s="92"/>
      <c r="EL652" s="92"/>
      <c r="EM652" s="92"/>
      <c r="EN652" s="92"/>
      <c r="EO652" s="92"/>
      <c r="EP652" s="92"/>
      <c r="EQ652" s="92"/>
      <c r="ER652" s="92"/>
      <c r="ES652" s="92"/>
      <c r="ET652" s="92"/>
      <c r="EU652" s="92"/>
      <c r="EV652" s="92"/>
      <c r="EW652" s="92"/>
      <c r="EX652" s="92"/>
      <c r="EY652" s="92"/>
      <c r="EZ652" s="92"/>
      <c r="FA652" s="92"/>
      <c r="FB652" s="92"/>
      <c r="FC652" s="92"/>
      <c r="FD652" s="92"/>
      <c r="FE652" s="92"/>
      <c r="FF652" s="92"/>
      <c r="FG652" s="92"/>
      <c r="FH652" s="92"/>
      <c r="FI652" s="92"/>
      <c r="FJ652" s="92"/>
      <c r="FK652" s="92"/>
      <c r="FL652" s="92"/>
      <c r="FM652" s="92"/>
      <c r="FN652" s="92"/>
      <c r="FO652" s="92"/>
      <c r="FP652" s="92"/>
      <c r="FQ652" s="92"/>
      <c r="FR652" s="92"/>
      <c r="FS652" s="92"/>
      <c r="FT652" s="92"/>
      <c r="FU652" s="92"/>
      <c r="FV652" s="92"/>
      <c r="FW652" s="92"/>
      <c r="FX652" s="92"/>
      <c r="FY652" s="92"/>
      <c r="FZ652" s="92"/>
      <c r="GA652" s="92"/>
      <c r="GB652" s="92"/>
      <c r="GC652" s="92"/>
      <c r="GD652" s="92"/>
      <c r="GE652" s="92"/>
      <c r="GF652" s="92"/>
      <c r="GG652" s="92"/>
      <c r="GH652" s="92"/>
      <c r="GI652" s="92"/>
      <c r="GJ652" s="92"/>
      <c r="GK652" s="92"/>
      <c r="GL652" s="92"/>
      <c r="GM652" s="92"/>
    </row>
    <row r="653" spans="1:195" s="125" customFormat="1" ht="18.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4" t="s">
        <v>444</v>
      </c>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5"/>
      <c r="DZ653" s="5"/>
      <c r="EA653" s="5"/>
      <c r="EB653" s="5"/>
      <c r="EC653" s="5"/>
      <c r="ED653" s="124"/>
      <c r="EE653" s="92"/>
      <c r="EF653" s="92"/>
      <c r="EG653" s="92"/>
      <c r="EH653" s="92"/>
      <c r="EI653" s="92"/>
      <c r="EJ653" s="92"/>
      <c r="EK653" s="92"/>
      <c r="EL653" s="92"/>
      <c r="EM653" s="92"/>
      <c r="EN653" s="92"/>
      <c r="EO653" s="92"/>
      <c r="EP653" s="92"/>
      <c r="EQ653" s="92"/>
      <c r="ER653" s="92"/>
      <c r="ES653" s="92"/>
      <c r="ET653" s="92"/>
      <c r="EU653" s="92"/>
      <c r="EV653" s="92"/>
      <c r="EW653" s="92"/>
      <c r="EX653" s="92"/>
      <c r="EY653" s="92"/>
      <c r="EZ653" s="92"/>
      <c r="FA653" s="92"/>
      <c r="FB653" s="92"/>
      <c r="FC653" s="92"/>
      <c r="FD653" s="92"/>
      <c r="FE653" s="92"/>
      <c r="FF653" s="92"/>
      <c r="FG653" s="92"/>
      <c r="FH653" s="92"/>
      <c r="FI653" s="92"/>
      <c r="FJ653" s="92"/>
      <c r="FK653" s="92"/>
      <c r="FL653" s="92"/>
      <c r="FM653" s="92"/>
      <c r="FN653" s="92"/>
      <c r="FO653" s="92"/>
      <c r="FP653" s="92"/>
      <c r="FQ653" s="92"/>
      <c r="FR653" s="92"/>
      <c r="FS653" s="92"/>
      <c r="FT653" s="92"/>
      <c r="FU653" s="92"/>
      <c r="FV653" s="92"/>
      <c r="FW653" s="92"/>
      <c r="FX653" s="92"/>
      <c r="FY653" s="92"/>
      <c r="FZ653" s="92"/>
      <c r="GA653" s="92"/>
      <c r="GB653" s="92"/>
      <c r="GC653" s="92"/>
      <c r="GD653" s="92"/>
      <c r="GE653" s="92"/>
      <c r="GF653" s="92"/>
      <c r="GG653" s="92"/>
      <c r="GH653" s="92"/>
      <c r="GI653" s="92"/>
      <c r="GJ653" s="92"/>
      <c r="GK653" s="92"/>
      <c r="GL653" s="92"/>
      <c r="GM653" s="92"/>
    </row>
    <row r="654" spans="1:195" s="125" customFormat="1" ht="18.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5"/>
      <c r="DZ654" s="5"/>
      <c r="EA654" s="5"/>
      <c r="EB654" s="5"/>
      <c r="EC654" s="5"/>
      <c r="ED654" s="124"/>
      <c r="EE654" s="92"/>
      <c r="EF654" s="92"/>
      <c r="EG654" s="92"/>
      <c r="EH654" s="92"/>
      <c r="EI654" s="92"/>
      <c r="EJ654" s="92"/>
      <c r="EK654" s="92"/>
      <c r="EL654" s="92"/>
      <c r="EM654" s="92"/>
      <c r="EN654" s="92"/>
      <c r="EO654" s="92"/>
      <c r="EP654" s="92"/>
      <c r="EQ654" s="92"/>
      <c r="ER654" s="92"/>
      <c r="ES654" s="92"/>
      <c r="ET654" s="92"/>
      <c r="EU654" s="92"/>
      <c r="EV654" s="92"/>
      <c r="EW654" s="92"/>
      <c r="EX654" s="92"/>
      <c r="EY654" s="92"/>
      <c r="EZ654" s="92"/>
      <c r="FA654" s="92"/>
      <c r="FB654" s="92"/>
      <c r="FC654" s="92"/>
      <c r="FD654" s="92"/>
      <c r="FE654" s="92"/>
      <c r="FF654" s="92"/>
      <c r="FG654" s="92"/>
      <c r="FH654" s="92"/>
      <c r="FI654" s="92"/>
      <c r="FJ654" s="92"/>
      <c r="FK654" s="92"/>
      <c r="FL654" s="92"/>
      <c r="FM654" s="92"/>
      <c r="FN654" s="92"/>
      <c r="FO654" s="92"/>
      <c r="FP654" s="92"/>
      <c r="FQ654" s="92"/>
      <c r="FR654" s="92"/>
      <c r="FS654" s="92"/>
      <c r="FT654" s="92"/>
      <c r="FU654" s="92"/>
      <c r="FV654" s="92"/>
      <c r="FW654" s="92"/>
      <c r="FX654" s="92"/>
      <c r="FY654" s="92"/>
      <c r="FZ654" s="92"/>
      <c r="GA654" s="92"/>
      <c r="GB654" s="92"/>
      <c r="GC654" s="92"/>
      <c r="GD654" s="92"/>
      <c r="GE654" s="92"/>
      <c r="GF654" s="92"/>
      <c r="GG654" s="92"/>
      <c r="GH654" s="92"/>
      <c r="GI654" s="92"/>
      <c r="GJ654" s="92"/>
      <c r="GK654" s="92"/>
      <c r="GL654" s="92"/>
      <c r="GM654" s="92"/>
    </row>
    <row r="655" spans="1:195" ht="18.75" customHeight="1">
      <c r="A655" s="134"/>
      <c r="B655" s="134"/>
      <c r="C655" s="135" t="s">
        <v>168</v>
      </c>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c r="AO655" s="134"/>
      <c r="AP655" s="134"/>
      <c r="AQ655" s="134"/>
      <c r="AR655" s="134"/>
      <c r="AS655" s="134"/>
      <c r="AT655" s="134"/>
      <c r="AU655" s="134"/>
      <c r="AV655" s="134"/>
      <c r="AW655" s="134"/>
      <c r="AX655" s="134"/>
      <c r="AY655" s="134"/>
      <c r="AZ655" s="134"/>
      <c r="BA655" s="134"/>
      <c r="BB655" s="134"/>
      <c r="BC655" s="134"/>
      <c r="BD655" s="134"/>
      <c r="BE655" s="134"/>
      <c r="BF655" s="134"/>
      <c r="BG655" s="134"/>
      <c r="BH655" s="134"/>
      <c r="BI655" s="134"/>
      <c r="BJ655" s="134"/>
      <c r="BK655" s="134"/>
      <c r="BL655" s="134"/>
      <c r="BM655" s="134"/>
      <c r="BN655" s="134"/>
      <c r="BO655" s="135"/>
      <c r="BP655" s="134"/>
      <c r="BQ655" s="135" t="s">
        <v>168</v>
      </c>
      <c r="BR655" s="134"/>
      <c r="BS655" s="134"/>
      <c r="BT655" s="134"/>
      <c r="BU655" s="134"/>
      <c r="BV655" s="134"/>
      <c r="BW655" s="134"/>
      <c r="BX655" s="134"/>
      <c r="BY655" s="134"/>
      <c r="BZ655" s="134"/>
      <c r="CA655" s="134"/>
      <c r="CB655" s="134"/>
      <c r="CC655" s="134"/>
      <c r="CD655" s="134"/>
      <c r="CE655" s="134"/>
      <c r="CF655" s="134"/>
      <c r="CG655" s="134"/>
      <c r="CH655" s="134"/>
      <c r="CI655" s="134"/>
      <c r="CJ655" s="134"/>
      <c r="CK655" s="134"/>
      <c r="CL655" s="134"/>
      <c r="CM655" s="134"/>
      <c r="CN655" s="134"/>
      <c r="CO655" s="134"/>
      <c r="CP655" s="134"/>
      <c r="CQ655" s="134"/>
      <c r="CR655" s="134"/>
      <c r="CS655" s="134"/>
      <c r="CT655" s="134"/>
      <c r="CU655" s="134"/>
      <c r="CV655" s="134"/>
      <c r="CW655" s="134"/>
      <c r="CX655" s="134"/>
      <c r="CY655" s="134"/>
      <c r="CZ655" s="134"/>
      <c r="DA655" s="134"/>
      <c r="DB655" s="134"/>
      <c r="DC655" s="134"/>
      <c r="DD655" s="134"/>
      <c r="DE655" s="134"/>
      <c r="DF655" s="134"/>
      <c r="DG655" s="134"/>
      <c r="DH655" s="134"/>
      <c r="DI655" s="134"/>
      <c r="DJ655" s="134"/>
      <c r="DK655" s="134"/>
      <c r="DL655" s="134"/>
      <c r="DM655" s="134"/>
      <c r="DN655" s="134"/>
      <c r="DO655" s="134"/>
      <c r="DP655" s="134"/>
      <c r="DQ655" s="134"/>
      <c r="DR655" s="134"/>
      <c r="DS655" s="134"/>
      <c r="DT655" s="134"/>
      <c r="DU655" s="134"/>
      <c r="DV655" s="134"/>
      <c r="DW655" s="134"/>
      <c r="DX655" s="134"/>
      <c r="DY655" s="134"/>
      <c r="DZ655" s="134"/>
      <c r="EA655" s="134"/>
      <c r="EB655" s="134"/>
      <c r="EC655" s="134"/>
      <c r="ED655" s="136"/>
      <c r="EE655" s="21"/>
    </row>
    <row r="656" spans="1:195" ht="18.75" customHeight="1">
      <c r="A656" s="134"/>
      <c r="B656" s="134"/>
      <c r="C656" s="134"/>
      <c r="D656" s="134"/>
      <c r="E656" s="135" t="s">
        <v>280</v>
      </c>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c r="AO656" s="134"/>
      <c r="AP656" s="134"/>
      <c r="AQ656" s="134"/>
      <c r="AR656" s="134"/>
      <c r="AS656" s="134"/>
      <c r="AT656" s="134"/>
      <c r="AU656" s="134"/>
      <c r="AV656" s="134"/>
      <c r="AW656" s="134"/>
      <c r="AX656" s="134"/>
      <c r="AY656" s="134"/>
      <c r="AZ656" s="134"/>
      <c r="BA656" s="134"/>
      <c r="BB656" s="134"/>
      <c r="BC656" s="134"/>
      <c r="BD656" s="134"/>
      <c r="BE656" s="134"/>
      <c r="BF656" s="134"/>
      <c r="BG656" s="134"/>
      <c r="BH656" s="134"/>
      <c r="BI656" s="134"/>
      <c r="BJ656" s="134"/>
      <c r="BK656" s="134"/>
      <c r="BL656" s="134"/>
      <c r="BM656" s="134"/>
      <c r="BN656" s="134"/>
      <c r="BO656" s="135"/>
      <c r="BP656" s="134"/>
      <c r="BQ656" s="134"/>
      <c r="BR656" s="134"/>
      <c r="BS656" s="135" t="s">
        <v>280</v>
      </c>
      <c r="BT656" s="134"/>
      <c r="BU656" s="134"/>
      <c r="BV656" s="134"/>
      <c r="BW656" s="134"/>
      <c r="BX656" s="134"/>
      <c r="BY656" s="134"/>
      <c r="BZ656" s="134"/>
      <c r="CA656" s="134"/>
      <c r="CB656" s="134"/>
      <c r="CC656" s="134"/>
      <c r="CD656" s="134"/>
      <c r="CE656" s="134"/>
      <c r="CF656" s="134"/>
      <c r="CG656" s="134"/>
      <c r="CH656" s="134"/>
      <c r="CI656" s="134"/>
      <c r="CJ656" s="134"/>
      <c r="CK656" s="134"/>
      <c r="CL656" s="134"/>
      <c r="CM656" s="134"/>
      <c r="CN656" s="134"/>
      <c r="CO656" s="134"/>
      <c r="CP656" s="134"/>
      <c r="CQ656" s="134"/>
      <c r="CR656" s="134"/>
      <c r="CS656" s="134"/>
      <c r="CT656" s="134"/>
      <c r="CU656" s="134"/>
      <c r="CV656" s="134"/>
      <c r="CW656" s="134"/>
      <c r="CX656" s="134"/>
      <c r="CY656" s="134"/>
      <c r="CZ656" s="134"/>
      <c r="DA656" s="134"/>
      <c r="DB656" s="134"/>
      <c r="DC656" s="134"/>
      <c r="DD656" s="134"/>
      <c r="DE656" s="134"/>
      <c r="DF656" s="134"/>
      <c r="DG656" s="134"/>
      <c r="DH656" s="134"/>
      <c r="DI656" s="134"/>
      <c r="DJ656" s="134"/>
      <c r="DK656" s="134"/>
      <c r="DL656" s="134"/>
      <c r="DM656" s="134"/>
      <c r="DN656" s="134"/>
      <c r="DO656" s="134"/>
      <c r="DP656" s="134"/>
      <c r="DQ656" s="134"/>
      <c r="DR656" s="134"/>
      <c r="DS656" s="134"/>
      <c r="DT656" s="134"/>
      <c r="DU656" s="134"/>
      <c r="DV656" s="134"/>
      <c r="DW656" s="134"/>
      <c r="DX656" s="134"/>
      <c r="DY656" s="134"/>
      <c r="DZ656" s="134"/>
      <c r="EA656" s="134"/>
      <c r="EB656" s="134"/>
      <c r="EC656" s="134"/>
      <c r="ED656" s="136"/>
      <c r="EE656" s="21"/>
    </row>
    <row r="657" spans="1:195" s="125" customFormat="1" ht="18.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124"/>
      <c r="EE657" s="92"/>
      <c r="EF657" s="92"/>
      <c r="EG657" s="92"/>
      <c r="EH657" s="92"/>
      <c r="EI657" s="92"/>
      <c r="EJ657" s="92"/>
      <c r="EK657" s="92"/>
      <c r="EL657" s="92"/>
      <c r="EM657" s="92"/>
      <c r="EN657" s="92"/>
      <c r="EO657" s="92"/>
      <c r="EP657" s="92"/>
      <c r="EQ657" s="92"/>
      <c r="ER657" s="92"/>
      <c r="ES657" s="92"/>
      <c r="ET657" s="92"/>
      <c r="EU657" s="92"/>
      <c r="EV657" s="92"/>
      <c r="EW657" s="92"/>
      <c r="EX657" s="92"/>
      <c r="EY657" s="92"/>
      <c r="EZ657" s="92"/>
      <c r="FA657" s="92"/>
      <c r="FB657" s="92"/>
      <c r="FC657" s="92"/>
      <c r="FD657" s="92"/>
      <c r="FE657" s="92"/>
      <c r="FF657" s="92"/>
      <c r="FG657" s="92"/>
      <c r="FH657" s="92"/>
      <c r="FI657" s="92"/>
      <c r="FJ657" s="92"/>
      <c r="FK657" s="92"/>
      <c r="FL657" s="92"/>
      <c r="FM657" s="92"/>
      <c r="FN657" s="92"/>
      <c r="FO657" s="92"/>
      <c r="FP657" s="92"/>
      <c r="FQ657" s="92"/>
      <c r="FR657" s="92"/>
      <c r="FS657" s="92"/>
      <c r="FT657" s="92"/>
      <c r="FU657" s="92"/>
      <c r="FV657" s="92"/>
      <c r="FW657" s="92"/>
      <c r="FX657" s="92"/>
      <c r="FY657" s="92"/>
      <c r="FZ657" s="92"/>
      <c r="GA657" s="92"/>
      <c r="GB657" s="92"/>
      <c r="GC657" s="92"/>
      <c r="GD657" s="92"/>
      <c r="GE657" s="92"/>
      <c r="GF657" s="92"/>
      <c r="GG657" s="92"/>
      <c r="GH657" s="92"/>
      <c r="GI657" s="92"/>
      <c r="GJ657" s="92"/>
      <c r="GK657" s="92"/>
      <c r="GL657" s="92"/>
      <c r="GM657" s="92"/>
    </row>
    <row r="658" spans="1:195" s="125" customFormat="1" ht="18.75" customHeight="1">
      <c r="A658" s="5"/>
      <c r="B658" s="5"/>
      <c r="C658" s="4" t="s">
        <v>95</v>
      </c>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137"/>
      <c r="AG658" s="137"/>
      <c r="AH658" s="137"/>
      <c r="AI658" s="137"/>
      <c r="AJ658" s="137"/>
      <c r="AK658" s="137"/>
      <c r="AL658" s="137"/>
      <c r="AM658" s="137"/>
      <c r="AN658" s="137"/>
      <c r="AO658" s="137"/>
      <c r="AP658" s="137"/>
      <c r="AQ658" s="137"/>
      <c r="AR658" s="137"/>
      <c r="AS658" s="137"/>
      <c r="AT658" s="137"/>
      <c r="AU658" s="137"/>
      <c r="AV658" s="137"/>
      <c r="AW658" s="137"/>
      <c r="AX658" s="137"/>
      <c r="AY658" s="137"/>
      <c r="AZ658" s="137"/>
      <c r="BA658" s="137"/>
      <c r="BB658" s="137"/>
      <c r="BC658" s="137"/>
      <c r="BD658" s="137"/>
      <c r="BE658" s="137"/>
      <c r="BF658" s="137"/>
      <c r="BG658" s="137"/>
      <c r="BH658" s="137"/>
      <c r="BI658" s="137"/>
      <c r="BJ658" s="137"/>
      <c r="BK658" s="137"/>
      <c r="BL658" s="137"/>
      <c r="BM658" s="5"/>
      <c r="BN658" s="5"/>
      <c r="BO658" s="137"/>
      <c r="BP658" s="5"/>
      <c r="BQ658" s="4" t="s">
        <v>95</v>
      </c>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137"/>
      <c r="CU658" s="137"/>
      <c r="CV658" s="137"/>
      <c r="CW658" s="137"/>
      <c r="CX658" s="137"/>
      <c r="CY658" s="137"/>
      <c r="CZ658" s="137"/>
      <c r="DA658" s="137"/>
      <c r="DB658" s="137"/>
      <c r="DC658" s="137"/>
      <c r="DD658" s="137"/>
      <c r="DE658" s="137"/>
      <c r="DF658" s="137"/>
      <c r="DG658" s="137"/>
      <c r="DH658" s="137"/>
      <c r="DI658" s="137"/>
      <c r="DJ658" s="137"/>
      <c r="DK658" s="137"/>
      <c r="DL658" s="137"/>
      <c r="DM658" s="137"/>
      <c r="DN658" s="137"/>
      <c r="DO658" s="137"/>
      <c r="DP658" s="137"/>
      <c r="DQ658" s="137"/>
      <c r="DR658" s="137"/>
      <c r="DS658" s="137"/>
      <c r="DT658" s="137"/>
      <c r="DU658" s="137"/>
      <c r="DV658" s="137"/>
      <c r="DW658" s="137"/>
      <c r="DX658" s="137"/>
      <c r="DY658" s="137"/>
      <c r="DZ658" s="137"/>
      <c r="EA658" s="5"/>
      <c r="EB658" s="5"/>
      <c r="EC658" s="5"/>
      <c r="ED658" s="124"/>
      <c r="EE658" s="92"/>
      <c r="EF658" s="92"/>
      <c r="EG658" s="92"/>
      <c r="EH658" s="92"/>
      <c r="EI658" s="92"/>
      <c r="EJ658" s="92"/>
      <c r="EK658" s="92"/>
      <c r="EL658" s="92"/>
      <c r="EM658" s="92"/>
      <c r="EN658" s="92"/>
      <c r="EO658" s="92"/>
      <c r="EP658" s="92"/>
      <c r="EQ658" s="92"/>
      <c r="ER658" s="92"/>
      <c r="ES658" s="92"/>
      <c r="ET658" s="92"/>
      <c r="EU658" s="92"/>
      <c r="EV658" s="92"/>
      <c r="EW658" s="92"/>
      <c r="EX658" s="92"/>
      <c r="EY658" s="92"/>
      <c r="EZ658" s="92"/>
      <c r="FA658" s="92"/>
      <c r="FB658" s="92"/>
      <c r="FC658" s="92"/>
      <c r="FD658" s="92"/>
      <c r="FE658" s="92"/>
      <c r="FF658" s="92"/>
      <c r="FG658" s="92"/>
      <c r="FH658" s="92"/>
      <c r="FI658" s="92"/>
      <c r="FJ658" s="92"/>
      <c r="FK658" s="92"/>
      <c r="FL658" s="92"/>
      <c r="FM658" s="92"/>
      <c r="FN658" s="92"/>
      <c r="FO658" s="92"/>
      <c r="FP658" s="92"/>
      <c r="FQ658" s="92"/>
      <c r="FR658" s="92"/>
      <c r="FS658" s="92"/>
      <c r="FT658" s="92"/>
      <c r="FU658" s="92"/>
      <c r="FV658" s="92"/>
      <c r="FW658" s="92"/>
      <c r="FX658" s="92"/>
      <c r="FY658" s="92"/>
      <c r="FZ658" s="92"/>
      <c r="GA658" s="92"/>
      <c r="GB658" s="92"/>
      <c r="GC658" s="92"/>
      <c r="GD658" s="92"/>
      <c r="GE658" s="92"/>
      <c r="GF658" s="92"/>
      <c r="GG658" s="92"/>
      <c r="GH658" s="92"/>
      <c r="GI658" s="92"/>
      <c r="GJ658" s="92"/>
      <c r="GK658" s="92"/>
      <c r="GL658" s="92"/>
      <c r="GM658" s="92"/>
    </row>
    <row r="659" spans="1:195" s="125" customFormat="1" ht="18.75" customHeight="1">
      <c r="A659" s="5"/>
      <c r="B659" s="137"/>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137"/>
      <c r="AG659" s="137"/>
      <c r="AH659" s="137"/>
      <c r="AI659" s="137"/>
      <c r="AJ659" s="137"/>
      <c r="AK659" s="137"/>
      <c r="AL659" s="137"/>
      <c r="AM659" s="137"/>
      <c r="AN659" s="137"/>
      <c r="AO659" s="137"/>
      <c r="AP659" s="137"/>
      <c r="AQ659" s="137"/>
      <c r="AR659" s="137"/>
      <c r="AS659" s="137"/>
      <c r="AT659" s="137"/>
      <c r="AU659" s="137"/>
      <c r="AV659" s="137"/>
      <c r="AW659" s="137"/>
      <c r="AX659" s="137"/>
      <c r="AY659" s="137"/>
      <c r="AZ659" s="137"/>
      <c r="BA659" s="137"/>
      <c r="BB659" s="137"/>
      <c r="BC659" s="137"/>
      <c r="BD659" s="137"/>
      <c r="BE659" s="137"/>
      <c r="BF659" s="137"/>
      <c r="BG659" s="137"/>
      <c r="BH659" s="137"/>
      <c r="BI659" s="137"/>
      <c r="BJ659" s="137"/>
      <c r="BK659" s="137"/>
      <c r="BL659" s="137"/>
      <c r="BM659" s="5"/>
      <c r="BN659" s="5"/>
      <c r="BO659" s="137"/>
      <c r="BP659" s="137"/>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137"/>
      <c r="CU659" s="137"/>
      <c r="CV659" s="137"/>
      <c r="CW659" s="137"/>
      <c r="CX659" s="137"/>
      <c r="CY659" s="137"/>
      <c r="CZ659" s="137"/>
      <c r="DA659" s="137"/>
      <c r="DB659" s="137"/>
      <c r="DC659" s="137"/>
      <c r="DD659" s="137"/>
      <c r="DE659" s="137"/>
      <c r="DF659" s="137"/>
      <c r="DG659" s="137"/>
      <c r="DH659" s="137"/>
      <c r="DI659" s="137"/>
      <c r="DJ659" s="137"/>
      <c r="DK659" s="137"/>
      <c r="DL659" s="137"/>
      <c r="DM659" s="137"/>
      <c r="DN659" s="137"/>
      <c r="DO659" s="137"/>
      <c r="DP659" s="137"/>
      <c r="DQ659" s="137"/>
      <c r="DR659" s="137"/>
      <c r="DS659" s="137"/>
      <c r="DT659" s="137"/>
      <c r="DU659" s="137"/>
      <c r="DV659" s="137"/>
      <c r="DW659" s="137"/>
      <c r="DX659" s="137"/>
      <c r="DY659" s="137"/>
      <c r="DZ659" s="137"/>
      <c r="EA659" s="5"/>
      <c r="EB659" s="5"/>
      <c r="EC659" s="5"/>
      <c r="ED659" s="124"/>
      <c r="EE659" s="92"/>
      <c r="EF659" s="92"/>
      <c r="EG659" s="92"/>
      <c r="EH659" s="92"/>
      <c r="EI659" s="92"/>
      <c r="EJ659" s="92"/>
      <c r="EK659" s="92"/>
      <c r="EL659" s="92"/>
      <c r="EM659" s="92"/>
      <c r="EN659" s="92"/>
      <c r="EO659" s="92"/>
      <c r="EP659" s="92"/>
      <c r="EQ659" s="92"/>
      <c r="ER659" s="92"/>
      <c r="ES659" s="92"/>
      <c r="ET659" s="92"/>
      <c r="EU659" s="92"/>
      <c r="EV659" s="92"/>
      <c r="EW659" s="92"/>
      <c r="EX659" s="92"/>
      <c r="EY659" s="92"/>
      <c r="EZ659" s="92"/>
      <c r="FA659" s="92"/>
      <c r="FB659" s="92"/>
      <c r="FC659" s="92"/>
      <c r="FD659" s="92"/>
      <c r="FE659" s="92"/>
      <c r="FF659" s="92"/>
      <c r="FG659" s="92"/>
      <c r="FH659" s="92"/>
      <c r="FI659" s="92"/>
      <c r="FJ659" s="92"/>
      <c r="FK659" s="92"/>
      <c r="FL659" s="92"/>
      <c r="FM659" s="92"/>
      <c r="FN659" s="92"/>
      <c r="FO659" s="92"/>
      <c r="FP659" s="92"/>
      <c r="FQ659" s="92"/>
      <c r="FR659" s="92"/>
      <c r="FS659" s="92"/>
      <c r="FT659" s="92"/>
      <c r="FU659" s="92"/>
      <c r="FV659" s="92"/>
      <c r="FW659" s="92"/>
      <c r="FX659" s="92"/>
      <c r="FY659" s="92"/>
      <c r="FZ659" s="92"/>
      <c r="GA659" s="92"/>
      <c r="GB659" s="92"/>
      <c r="GC659" s="92"/>
      <c r="GD659" s="92"/>
      <c r="GE659" s="92"/>
      <c r="GF659" s="92"/>
      <c r="GG659" s="92"/>
      <c r="GH659" s="92"/>
      <c r="GI659" s="92"/>
      <c r="GJ659" s="92"/>
      <c r="GK659" s="92"/>
      <c r="GL659" s="92"/>
      <c r="GM659" s="92"/>
    </row>
    <row r="660" spans="1:195" s="125" customFormat="1" ht="18.75" customHeight="1">
      <c r="A660" s="5"/>
      <c r="B660" s="5"/>
      <c r="C660" s="138" t="s">
        <v>51</v>
      </c>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138" t="s">
        <v>51</v>
      </c>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124"/>
      <c r="EE660" s="92"/>
      <c r="EF660" s="92"/>
      <c r="EG660" s="92"/>
      <c r="EH660" s="92"/>
      <c r="EI660" s="92"/>
      <c r="EJ660" s="92"/>
      <c r="EK660" s="92"/>
      <c r="EL660" s="92"/>
      <c r="EM660" s="92"/>
      <c r="EN660" s="92"/>
      <c r="EO660" s="92"/>
      <c r="EP660" s="92"/>
      <c r="EQ660" s="92"/>
      <c r="ER660" s="92"/>
      <c r="ES660" s="92"/>
      <c r="ET660" s="92"/>
      <c r="EU660" s="92"/>
      <c r="EV660" s="92"/>
      <c r="EW660" s="92"/>
      <c r="EX660" s="92"/>
      <c r="EY660" s="92"/>
      <c r="EZ660" s="92"/>
      <c r="FA660" s="92"/>
      <c r="FB660" s="92"/>
      <c r="FC660" s="92"/>
      <c r="FD660" s="92"/>
      <c r="FE660" s="92"/>
      <c r="FF660" s="92"/>
      <c r="FG660" s="92"/>
      <c r="FH660" s="92"/>
      <c r="FI660" s="92"/>
      <c r="FJ660" s="92"/>
      <c r="FK660" s="92"/>
      <c r="FL660" s="92"/>
      <c r="FM660" s="92"/>
      <c r="FN660" s="92"/>
      <c r="FO660" s="92"/>
      <c r="FP660" s="92"/>
      <c r="FQ660" s="92"/>
      <c r="FR660" s="92"/>
      <c r="FS660" s="92"/>
      <c r="FT660" s="92"/>
      <c r="FU660" s="92"/>
      <c r="FV660" s="92"/>
      <c r="FW660" s="92"/>
      <c r="FX660" s="92"/>
      <c r="FY660" s="92"/>
      <c r="FZ660" s="92"/>
      <c r="GA660" s="92"/>
      <c r="GB660" s="92"/>
      <c r="GC660" s="92"/>
      <c r="GD660" s="92"/>
      <c r="GE660" s="92"/>
      <c r="GF660" s="92"/>
      <c r="GG660" s="92"/>
      <c r="GH660" s="92"/>
      <c r="GI660" s="92"/>
      <c r="GJ660" s="92"/>
      <c r="GK660" s="92"/>
      <c r="GL660" s="92"/>
      <c r="GM660" s="92"/>
    </row>
    <row r="661" spans="1:195" s="125" customFormat="1" ht="18.75" customHeight="1">
      <c r="A661" s="5"/>
      <c r="B661" s="5"/>
      <c r="C661" s="138" t="s">
        <v>96</v>
      </c>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138" t="s">
        <v>96</v>
      </c>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124"/>
      <c r="EE661" s="92"/>
      <c r="EF661" s="92"/>
      <c r="EG661" s="92"/>
      <c r="EH661" s="92"/>
      <c r="EI661" s="92"/>
      <c r="EJ661" s="92"/>
      <c r="EK661" s="92"/>
      <c r="EL661" s="92"/>
      <c r="EM661" s="92"/>
      <c r="EN661" s="92"/>
      <c r="EO661" s="92"/>
      <c r="EP661" s="92"/>
      <c r="EQ661" s="92"/>
      <c r="ER661" s="92"/>
      <c r="ES661" s="92"/>
      <c r="ET661" s="92"/>
      <c r="EU661" s="92"/>
      <c r="EV661" s="92"/>
      <c r="EW661" s="92"/>
      <c r="EX661" s="92"/>
      <c r="EY661" s="92"/>
      <c r="EZ661" s="92"/>
      <c r="FA661" s="92"/>
      <c r="FB661" s="92"/>
      <c r="FC661" s="92"/>
      <c r="FD661" s="92"/>
      <c r="FE661" s="92"/>
      <c r="FF661" s="92"/>
      <c r="FG661" s="92"/>
      <c r="FH661" s="92"/>
      <c r="FI661" s="92"/>
      <c r="FJ661" s="92"/>
      <c r="FK661" s="92"/>
      <c r="FL661" s="92"/>
      <c r="FM661" s="92"/>
      <c r="FN661" s="92"/>
      <c r="FO661" s="92"/>
      <c r="FP661" s="92"/>
      <c r="FQ661" s="92"/>
      <c r="FR661" s="92"/>
      <c r="FS661" s="92"/>
      <c r="FT661" s="92"/>
      <c r="FU661" s="92"/>
      <c r="FV661" s="92"/>
      <c r="FW661" s="92"/>
      <c r="FX661" s="92"/>
      <c r="FY661" s="92"/>
      <c r="FZ661" s="92"/>
      <c r="GA661" s="92"/>
      <c r="GB661" s="92"/>
      <c r="GC661" s="92"/>
      <c r="GD661" s="92"/>
      <c r="GE661" s="92"/>
      <c r="GF661" s="92"/>
      <c r="GG661" s="92"/>
      <c r="GH661" s="92"/>
      <c r="GI661" s="92"/>
      <c r="GJ661" s="92"/>
      <c r="GK661" s="92"/>
      <c r="GL661" s="92"/>
      <c r="GM661" s="92"/>
    </row>
    <row r="664" spans="1:195" ht="18.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row>
    <row r="665" spans="1:195" ht="18.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BE665" s="442" t="s">
        <v>281</v>
      </c>
      <c r="BF665" s="443"/>
      <c r="BG665" s="443"/>
      <c r="BH665" s="443"/>
      <c r="BI665" s="443"/>
      <c r="BJ665" s="443"/>
      <c r="BK665" s="443"/>
      <c r="BL665" s="444"/>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DR665" s="139"/>
      <c r="DS665" s="442" t="s">
        <v>234</v>
      </c>
      <c r="DT665" s="443"/>
      <c r="DU665" s="443"/>
      <c r="DV665" s="443"/>
      <c r="DW665" s="443"/>
      <c r="DX665" s="443"/>
      <c r="DY665" s="443"/>
      <c r="DZ665" s="444"/>
    </row>
    <row r="666" spans="1:195" ht="18.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BE666" s="445"/>
      <c r="BF666" s="446"/>
      <c r="BG666" s="446"/>
      <c r="BH666" s="446"/>
      <c r="BI666" s="446"/>
      <c r="BJ666" s="446"/>
      <c r="BK666" s="446"/>
      <c r="BL666" s="447"/>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DR666" s="139"/>
      <c r="DS666" s="445"/>
      <c r="DT666" s="446"/>
      <c r="DU666" s="446"/>
      <c r="DV666" s="446"/>
      <c r="DW666" s="446"/>
      <c r="DX666" s="446"/>
      <c r="DY666" s="446"/>
      <c r="DZ666" s="447"/>
    </row>
    <row r="667" spans="1:195" ht="18.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row>
    <row r="668" spans="1:195" ht="18.75" customHeight="1">
      <c r="A668" s="5"/>
      <c r="C668" s="12" t="s">
        <v>172</v>
      </c>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BO668" s="5"/>
      <c r="BQ668" s="12" t="s">
        <v>172</v>
      </c>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row>
    <row r="669" spans="1:195" ht="18.75" customHeight="1">
      <c r="A669" s="5"/>
      <c r="C669" s="411" t="s">
        <v>173</v>
      </c>
      <c r="D669" s="411"/>
      <c r="E669" s="411"/>
      <c r="F669" s="411"/>
      <c r="G669" s="411"/>
      <c r="H669" s="411"/>
      <c r="I669" s="411"/>
      <c r="J669" s="411"/>
      <c r="K669" s="411"/>
      <c r="L669" s="411"/>
      <c r="M669" s="411"/>
      <c r="N669" s="411"/>
      <c r="O669" s="411"/>
      <c r="P669" s="411"/>
      <c r="Q669" s="411"/>
      <c r="R669" s="411"/>
      <c r="S669" s="411"/>
      <c r="T669" s="411"/>
      <c r="U669" s="411"/>
      <c r="V669" s="411"/>
      <c r="W669" s="411"/>
      <c r="X669" s="411"/>
      <c r="Y669" s="411"/>
      <c r="Z669" s="411"/>
      <c r="AA669" s="411"/>
      <c r="AB669" s="411"/>
      <c r="AC669" s="411"/>
      <c r="AD669" s="411"/>
      <c r="AE669" s="411"/>
      <c r="AF669" s="411"/>
      <c r="AG669" s="411"/>
      <c r="AH669" s="411"/>
      <c r="AI669" s="411"/>
      <c r="AJ669" s="411"/>
      <c r="AK669" s="411"/>
      <c r="AL669" s="411"/>
      <c r="AM669" s="411"/>
      <c r="AN669" s="411"/>
      <c r="AO669" s="411"/>
      <c r="AP669" s="411"/>
      <c r="AQ669" s="411"/>
      <c r="AR669" s="411"/>
      <c r="AS669" s="411"/>
      <c r="AT669" s="411"/>
      <c r="AU669" s="411"/>
      <c r="AV669" s="411"/>
      <c r="AW669" s="411"/>
      <c r="AX669" s="411"/>
      <c r="AY669" s="411"/>
      <c r="AZ669" s="411"/>
      <c r="BA669" s="411"/>
      <c r="BB669" s="411"/>
      <c r="BC669" s="411"/>
      <c r="BD669" s="411"/>
      <c r="BE669" s="411"/>
      <c r="BF669" s="411"/>
      <c r="BG669" s="411"/>
      <c r="BH669" s="411"/>
      <c r="BI669" s="411"/>
      <c r="BJ669" s="411"/>
      <c r="BK669" s="411"/>
      <c r="BL669" s="411"/>
      <c r="BO669" s="5"/>
      <c r="BQ669" s="411" t="s">
        <v>173</v>
      </c>
      <c r="BR669" s="411"/>
      <c r="BS669" s="411"/>
      <c r="BT669" s="411"/>
      <c r="BU669" s="411"/>
      <c r="BV669" s="411"/>
      <c r="BW669" s="411"/>
      <c r="BX669" s="411"/>
      <c r="BY669" s="411"/>
      <c r="BZ669" s="411"/>
      <c r="CA669" s="411"/>
      <c r="CB669" s="411"/>
      <c r="CC669" s="411"/>
      <c r="CD669" s="411"/>
      <c r="CE669" s="411"/>
      <c r="CF669" s="411"/>
      <c r="CG669" s="411"/>
      <c r="CH669" s="411"/>
      <c r="CI669" s="411"/>
      <c r="CJ669" s="411"/>
      <c r="CK669" s="411"/>
      <c r="CL669" s="411"/>
      <c r="CM669" s="411"/>
      <c r="CN669" s="411"/>
      <c r="CO669" s="411"/>
      <c r="CP669" s="411"/>
      <c r="CQ669" s="411"/>
      <c r="CR669" s="411"/>
      <c r="CS669" s="411"/>
      <c r="CT669" s="411"/>
      <c r="CU669" s="411"/>
      <c r="CV669" s="411"/>
      <c r="CW669" s="411"/>
      <c r="CX669" s="411"/>
      <c r="CY669" s="411"/>
      <c r="CZ669" s="411"/>
      <c r="DA669" s="411"/>
      <c r="DB669" s="411"/>
      <c r="DC669" s="411"/>
      <c r="DD669" s="411"/>
      <c r="DE669" s="411"/>
      <c r="DF669" s="411"/>
      <c r="DG669" s="411"/>
      <c r="DH669" s="411"/>
      <c r="DI669" s="411"/>
      <c r="DJ669" s="411"/>
      <c r="DK669" s="411"/>
      <c r="DL669" s="411"/>
      <c r="DM669" s="411"/>
      <c r="DN669" s="411"/>
      <c r="DO669" s="411"/>
      <c r="DP669" s="411"/>
      <c r="DQ669" s="411"/>
      <c r="DR669" s="411"/>
      <c r="DS669" s="411"/>
      <c r="DT669" s="411"/>
      <c r="DU669" s="411"/>
      <c r="DV669" s="411"/>
      <c r="DW669" s="411"/>
      <c r="DX669" s="411"/>
      <c r="DY669" s="411"/>
      <c r="DZ669" s="411"/>
    </row>
    <row r="670" spans="1:195" ht="18.75" customHeight="1">
      <c r="A670" s="5"/>
      <c r="B670" s="140"/>
      <c r="C670" s="411"/>
      <c r="D670" s="411"/>
      <c r="E670" s="411"/>
      <c r="F670" s="411"/>
      <c r="G670" s="411"/>
      <c r="H670" s="411"/>
      <c r="I670" s="411"/>
      <c r="J670" s="411"/>
      <c r="K670" s="411"/>
      <c r="L670" s="411"/>
      <c r="M670" s="411"/>
      <c r="N670" s="411"/>
      <c r="O670" s="411"/>
      <c r="P670" s="411"/>
      <c r="Q670" s="411"/>
      <c r="R670" s="411"/>
      <c r="S670" s="411"/>
      <c r="T670" s="411"/>
      <c r="U670" s="411"/>
      <c r="V670" s="411"/>
      <c r="W670" s="411"/>
      <c r="X670" s="411"/>
      <c r="Y670" s="411"/>
      <c r="Z670" s="411"/>
      <c r="AA670" s="411"/>
      <c r="AB670" s="411"/>
      <c r="AC670" s="411"/>
      <c r="AD670" s="411"/>
      <c r="AE670" s="411"/>
      <c r="AF670" s="411"/>
      <c r="AG670" s="411"/>
      <c r="AH670" s="411"/>
      <c r="AI670" s="411"/>
      <c r="AJ670" s="411"/>
      <c r="AK670" s="411"/>
      <c r="AL670" s="411"/>
      <c r="AM670" s="411"/>
      <c r="AN670" s="411"/>
      <c r="AO670" s="411"/>
      <c r="AP670" s="411"/>
      <c r="AQ670" s="411"/>
      <c r="AR670" s="411"/>
      <c r="AS670" s="411"/>
      <c r="AT670" s="411"/>
      <c r="AU670" s="411"/>
      <c r="AV670" s="411"/>
      <c r="AW670" s="411"/>
      <c r="AX670" s="411"/>
      <c r="AY670" s="411"/>
      <c r="AZ670" s="411"/>
      <c r="BA670" s="411"/>
      <c r="BB670" s="411"/>
      <c r="BC670" s="411"/>
      <c r="BD670" s="411"/>
      <c r="BE670" s="411"/>
      <c r="BF670" s="411"/>
      <c r="BG670" s="411"/>
      <c r="BH670" s="411"/>
      <c r="BI670" s="411"/>
      <c r="BJ670" s="411"/>
      <c r="BK670" s="411"/>
      <c r="BL670" s="411"/>
      <c r="BO670" s="5"/>
      <c r="BP670" s="140"/>
      <c r="BQ670" s="411"/>
      <c r="BR670" s="411"/>
      <c r="BS670" s="411"/>
      <c r="BT670" s="411"/>
      <c r="BU670" s="411"/>
      <c r="BV670" s="411"/>
      <c r="BW670" s="411"/>
      <c r="BX670" s="411"/>
      <c r="BY670" s="411"/>
      <c r="BZ670" s="411"/>
      <c r="CA670" s="411"/>
      <c r="CB670" s="411"/>
      <c r="CC670" s="411"/>
      <c r="CD670" s="411"/>
      <c r="CE670" s="411"/>
      <c r="CF670" s="411"/>
      <c r="CG670" s="411"/>
      <c r="CH670" s="411"/>
      <c r="CI670" s="411"/>
      <c r="CJ670" s="411"/>
      <c r="CK670" s="411"/>
      <c r="CL670" s="411"/>
      <c r="CM670" s="411"/>
      <c r="CN670" s="411"/>
      <c r="CO670" s="411"/>
      <c r="CP670" s="411"/>
      <c r="CQ670" s="411"/>
      <c r="CR670" s="411"/>
      <c r="CS670" s="411"/>
      <c r="CT670" s="411"/>
      <c r="CU670" s="411"/>
      <c r="CV670" s="411"/>
      <c r="CW670" s="411"/>
      <c r="CX670" s="411"/>
      <c r="CY670" s="411"/>
      <c r="CZ670" s="411"/>
      <c r="DA670" s="411"/>
      <c r="DB670" s="411"/>
      <c r="DC670" s="411"/>
      <c r="DD670" s="411"/>
      <c r="DE670" s="411"/>
      <c r="DF670" s="411"/>
      <c r="DG670" s="411"/>
      <c r="DH670" s="411"/>
      <c r="DI670" s="411"/>
      <c r="DJ670" s="411"/>
      <c r="DK670" s="411"/>
      <c r="DL670" s="411"/>
      <c r="DM670" s="411"/>
      <c r="DN670" s="411"/>
      <c r="DO670" s="411"/>
      <c r="DP670" s="411"/>
      <c r="DQ670" s="411"/>
      <c r="DR670" s="411"/>
      <c r="DS670" s="411"/>
      <c r="DT670" s="411"/>
      <c r="DU670" s="411"/>
      <c r="DV670" s="411"/>
      <c r="DW670" s="411"/>
      <c r="DX670" s="411"/>
      <c r="DY670" s="411"/>
      <c r="DZ670" s="411"/>
    </row>
    <row r="671" spans="1:195" s="134" customFormat="1" ht="18.75" customHeight="1">
      <c r="A671" s="5"/>
      <c r="B671" s="140"/>
      <c r="C671" s="238"/>
      <c r="D671" s="238"/>
      <c r="E671" s="238"/>
      <c r="F671" s="238"/>
      <c r="G671" s="238"/>
      <c r="H671" s="238"/>
      <c r="I671" s="238"/>
      <c r="J671" s="238"/>
      <c r="K671" s="238"/>
      <c r="L671" s="238"/>
      <c r="M671" s="238"/>
      <c r="N671" s="238"/>
      <c r="O671" s="238"/>
      <c r="P671" s="238"/>
      <c r="Q671" s="238"/>
      <c r="R671" s="238"/>
      <c r="S671" s="238"/>
      <c r="T671" s="238"/>
      <c r="U671" s="238"/>
      <c r="V671" s="238"/>
      <c r="W671" s="238"/>
      <c r="X671" s="238"/>
      <c r="Y671" s="238"/>
      <c r="Z671" s="238"/>
      <c r="AA671" s="238"/>
      <c r="AB671" s="238"/>
      <c r="AC671" s="238"/>
      <c r="AD671" s="238"/>
      <c r="AE671" s="238"/>
      <c r="AF671" s="238"/>
      <c r="AG671" s="238"/>
      <c r="AH671" s="238"/>
      <c r="AI671" s="238"/>
      <c r="AJ671" s="238"/>
      <c r="AK671" s="238"/>
      <c r="AL671" s="238"/>
      <c r="AM671" s="238"/>
      <c r="AN671" s="238"/>
      <c r="AO671" s="238"/>
      <c r="AP671" s="238"/>
      <c r="AQ671" s="238"/>
      <c r="AR671" s="238"/>
      <c r="AS671" s="238"/>
      <c r="AT671" s="238"/>
      <c r="AU671" s="238"/>
      <c r="AV671" s="238"/>
      <c r="AW671" s="238"/>
      <c r="AX671" s="238"/>
      <c r="AY671" s="238"/>
      <c r="AZ671" s="238"/>
      <c r="BA671" s="238"/>
      <c r="BB671" s="238"/>
      <c r="BC671" s="238"/>
      <c r="BD671" s="238"/>
      <c r="BE671" s="238"/>
      <c r="BF671" s="238"/>
      <c r="BG671" s="238"/>
      <c r="BH671" s="238"/>
      <c r="BI671" s="238"/>
      <c r="BJ671" s="238"/>
      <c r="BK671" s="238"/>
      <c r="BL671" s="238"/>
      <c r="BM671" s="33"/>
      <c r="BN671" s="33"/>
      <c r="BO671" s="5"/>
      <c r="BP671" s="140"/>
      <c r="BQ671" s="411" t="s">
        <v>439</v>
      </c>
      <c r="BR671" s="411"/>
      <c r="BS671" s="411"/>
      <c r="BT671" s="411"/>
      <c r="BU671" s="411"/>
      <c r="BV671" s="411"/>
      <c r="BW671" s="411"/>
      <c r="BX671" s="411"/>
      <c r="BY671" s="411"/>
      <c r="BZ671" s="411"/>
      <c r="CA671" s="411"/>
      <c r="CB671" s="411"/>
      <c r="CC671" s="411"/>
      <c r="CD671" s="411"/>
      <c r="CE671" s="411"/>
      <c r="CF671" s="411"/>
      <c r="CG671" s="411"/>
      <c r="CH671" s="411"/>
      <c r="CI671" s="411"/>
      <c r="CJ671" s="411"/>
      <c r="CK671" s="411"/>
      <c r="CL671" s="411"/>
      <c r="CM671" s="411"/>
      <c r="CN671" s="411"/>
      <c r="CO671" s="411"/>
      <c r="CP671" s="411"/>
      <c r="CQ671" s="411"/>
      <c r="CR671" s="411"/>
      <c r="CS671" s="411"/>
      <c r="CT671" s="411"/>
      <c r="CU671" s="411"/>
      <c r="CV671" s="411"/>
      <c r="CW671" s="411"/>
      <c r="CX671" s="411"/>
      <c r="CY671" s="411"/>
      <c r="CZ671" s="411"/>
      <c r="DA671" s="411"/>
      <c r="DB671" s="411"/>
      <c r="DC671" s="411"/>
      <c r="DD671" s="411"/>
      <c r="DE671" s="411"/>
      <c r="DF671" s="411"/>
      <c r="DG671" s="411"/>
      <c r="DH671" s="411"/>
      <c r="DI671" s="411"/>
      <c r="DJ671" s="411"/>
      <c r="DK671" s="411"/>
      <c r="DL671" s="411"/>
      <c r="DM671" s="411"/>
      <c r="DN671" s="411"/>
      <c r="DO671" s="411"/>
      <c r="DP671" s="411"/>
      <c r="DQ671" s="411"/>
      <c r="DR671" s="411"/>
      <c r="DS671" s="411"/>
      <c r="DT671" s="411"/>
      <c r="DU671" s="411"/>
      <c r="DV671" s="411"/>
      <c r="DW671" s="411"/>
      <c r="DX671" s="411"/>
      <c r="DY671" s="411"/>
      <c r="DZ671" s="411"/>
      <c r="EA671" s="33"/>
      <c r="EB671" s="33"/>
      <c r="EC671" s="33"/>
      <c r="ED671" s="33"/>
      <c r="EE671" s="69"/>
    </row>
    <row r="672" spans="1:195" s="134" customFormat="1" ht="18.75" customHeight="1">
      <c r="A672" s="5"/>
      <c r="B672" s="140"/>
      <c r="C672" s="238"/>
      <c r="D672" s="238"/>
      <c r="E672" s="238"/>
      <c r="F672" s="238"/>
      <c r="G672" s="238"/>
      <c r="H672" s="238"/>
      <c r="I672" s="238"/>
      <c r="J672" s="238"/>
      <c r="K672" s="238"/>
      <c r="L672" s="238"/>
      <c r="M672" s="238"/>
      <c r="N672" s="238"/>
      <c r="O672" s="238"/>
      <c r="P672" s="238"/>
      <c r="Q672" s="238"/>
      <c r="R672" s="238"/>
      <c r="S672" s="238"/>
      <c r="T672" s="238"/>
      <c r="U672" s="238"/>
      <c r="V672" s="238"/>
      <c r="W672" s="238"/>
      <c r="X672" s="238"/>
      <c r="Y672" s="238"/>
      <c r="Z672" s="238"/>
      <c r="AA672" s="238"/>
      <c r="AB672" s="238"/>
      <c r="AC672" s="238"/>
      <c r="AD672" s="238"/>
      <c r="AE672" s="238"/>
      <c r="AF672" s="238"/>
      <c r="AG672" s="238"/>
      <c r="AH672" s="238"/>
      <c r="AI672" s="238"/>
      <c r="AJ672" s="238"/>
      <c r="AK672" s="238"/>
      <c r="AL672" s="238"/>
      <c r="AM672" s="238"/>
      <c r="AN672" s="238"/>
      <c r="AO672" s="238"/>
      <c r="AP672" s="238"/>
      <c r="AQ672" s="238"/>
      <c r="AR672" s="238"/>
      <c r="AS672" s="238"/>
      <c r="AT672" s="238"/>
      <c r="AU672" s="238"/>
      <c r="AV672" s="238"/>
      <c r="AW672" s="238"/>
      <c r="AX672" s="238"/>
      <c r="AY672" s="238"/>
      <c r="AZ672" s="238"/>
      <c r="BA672" s="238"/>
      <c r="BB672" s="238"/>
      <c r="BC672" s="238"/>
      <c r="BD672" s="238"/>
      <c r="BE672" s="238"/>
      <c r="BF672" s="238"/>
      <c r="BG672" s="238"/>
      <c r="BH672" s="238"/>
      <c r="BI672" s="238"/>
      <c r="BJ672" s="238"/>
      <c r="BK672" s="238"/>
      <c r="BL672" s="238"/>
      <c r="BM672" s="33"/>
      <c r="BN672" s="33"/>
      <c r="BO672" s="5"/>
      <c r="BP672" s="140"/>
      <c r="BQ672" s="411"/>
      <c r="BR672" s="411"/>
      <c r="BS672" s="411"/>
      <c r="BT672" s="411"/>
      <c r="BU672" s="411"/>
      <c r="BV672" s="411"/>
      <c r="BW672" s="411"/>
      <c r="BX672" s="411"/>
      <c r="BY672" s="411"/>
      <c r="BZ672" s="411"/>
      <c r="CA672" s="411"/>
      <c r="CB672" s="411"/>
      <c r="CC672" s="411"/>
      <c r="CD672" s="411"/>
      <c r="CE672" s="411"/>
      <c r="CF672" s="411"/>
      <c r="CG672" s="411"/>
      <c r="CH672" s="411"/>
      <c r="CI672" s="411"/>
      <c r="CJ672" s="411"/>
      <c r="CK672" s="411"/>
      <c r="CL672" s="411"/>
      <c r="CM672" s="411"/>
      <c r="CN672" s="411"/>
      <c r="CO672" s="411"/>
      <c r="CP672" s="411"/>
      <c r="CQ672" s="411"/>
      <c r="CR672" s="411"/>
      <c r="CS672" s="411"/>
      <c r="CT672" s="411"/>
      <c r="CU672" s="411"/>
      <c r="CV672" s="411"/>
      <c r="CW672" s="411"/>
      <c r="CX672" s="411"/>
      <c r="CY672" s="411"/>
      <c r="CZ672" s="411"/>
      <c r="DA672" s="411"/>
      <c r="DB672" s="411"/>
      <c r="DC672" s="411"/>
      <c r="DD672" s="411"/>
      <c r="DE672" s="411"/>
      <c r="DF672" s="411"/>
      <c r="DG672" s="411"/>
      <c r="DH672" s="411"/>
      <c r="DI672" s="411"/>
      <c r="DJ672" s="411"/>
      <c r="DK672" s="411"/>
      <c r="DL672" s="411"/>
      <c r="DM672" s="411"/>
      <c r="DN672" s="411"/>
      <c r="DO672" s="411"/>
      <c r="DP672" s="411"/>
      <c r="DQ672" s="411"/>
      <c r="DR672" s="411"/>
      <c r="DS672" s="411"/>
      <c r="DT672" s="411"/>
      <c r="DU672" s="411"/>
      <c r="DV672" s="411"/>
      <c r="DW672" s="411"/>
      <c r="DX672" s="411"/>
      <c r="DY672" s="411"/>
      <c r="DZ672" s="411"/>
      <c r="EA672" s="33"/>
      <c r="EB672" s="33"/>
      <c r="EC672" s="33"/>
      <c r="ED672" s="33"/>
      <c r="EE672" s="69"/>
    </row>
    <row r="673" spans="1:160" ht="18.75" customHeight="1">
      <c r="A673" s="5"/>
      <c r="B673" s="140"/>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40"/>
      <c r="AE673" s="140"/>
      <c r="AF673" s="140"/>
      <c r="AG673" s="140"/>
      <c r="AH673" s="140"/>
      <c r="AI673" s="140"/>
      <c r="BO673" s="5"/>
      <c r="BP673" s="140"/>
      <c r="BQ673" s="140"/>
      <c r="BR673" s="140"/>
      <c r="BS673" s="140"/>
      <c r="BT673" s="140"/>
      <c r="BU673" s="140"/>
      <c r="BV673" s="140"/>
      <c r="BW673" s="140"/>
      <c r="BX673" s="140"/>
      <c r="BY673" s="140"/>
      <c r="BZ673" s="140"/>
      <c r="CA673" s="140"/>
      <c r="CB673" s="140"/>
      <c r="CC673" s="140"/>
      <c r="CD673" s="140"/>
      <c r="CE673" s="140"/>
      <c r="CF673" s="140"/>
      <c r="CG673" s="140"/>
      <c r="CH673" s="140"/>
      <c r="CI673" s="140"/>
      <c r="CJ673" s="140"/>
      <c r="CK673" s="140"/>
      <c r="CL673" s="140"/>
      <c r="CM673" s="140"/>
      <c r="CN673" s="140"/>
      <c r="CO673" s="140"/>
      <c r="CP673" s="140"/>
      <c r="CQ673" s="140"/>
      <c r="CR673" s="140"/>
      <c r="CS673" s="140"/>
      <c r="CT673" s="140"/>
      <c r="CU673" s="140"/>
      <c r="CV673" s="140"/>
      <c r="CW673" s="140"/>
    </row>
    <row r="674" spans="1:160" ht="18.75" customHeight="1" thickBot="1">
      <c r="A674" s="5"/>
      <c r="F674" s="677" t="s">
        <v>174</v>
      </c>
      <c r="G674" s="677"/>
      <c r="H674" s="677"/>
      <c r="I674" s="677"/>
      <c r="J674" s="677"/>
      <c r="K674" s="677"/>
      <c r="L674" s="677"/>
      <c r="M674" s="677"/>
      <c r="N674" s="677"/>
      <c r="O674" s="677"/>
      <c r="P674" s="677"/>
      <c r="Q674" s="677"/>
      <c r="R674" s="677"/>
      <c r="S674" s="677"/>
      <c r="T674" s="677"/>
      <c r="U674" s="677"/>
      <c r="V674" s="677"/>
      <c r="W674" s="677"/>
      <c r="X674" s="677"/>
      <c r="Y674" s="677"/>
      <c r="Z674" s="677"/>
      <c r="AA674" s="677"/>
      <c r="AB674" s="677"/>
      <c r="AC674" s="677"/>
      <c r="AD674" s="677"/>
      <c r="AE674" s="677"/>
      <c r="AF674" s="677"/>
      <c r="AG674" s="677"/>
      <c r="AH674" s="677"/>
      <c r="AI674" s="677"/>
      <c r="AJ674" s="677"/>
      <c r="AK674" s="677"/>
      <c r="AL674" s="677"/>
      <c r="AM674" s="677"/>
      <c r="AN674" s="677"/>
      <c r="AO674" s="677"/>
      <c r="AP674" s="677"/>
      <c r="AQ674" s="677"/>
      <c r="AR674" s="677"/>
      <c r="AS674" s="677"/>
      <c r="AT674" s="677"/>
      <c r="AU674" s="677"/>
      <c r="AV674" s="677"/>
      <c r="AW674" s="677"/>
      <c r="AX674" s="677"/>
      <c r="AY674" s="677"/>
      <c r="AZ674" s="677"/>
      <c r="BA674" s="677"/>
      <c r="BB674" s="677"/>
      <c r="BC674" s="677"/>
      <c r="BD674" s="677"/>
      <c r="BE674" s="677"/>
      <c r="BF674" s="677"/>
      <c r="BG674" s="677"/>
      <c r="BH674" s="677"/>
      <c r="BI674" s="677"/>
      <c r="BO674" s="5"/>
      <c r="BT674" s="677" t="s">
        <v>197</v>
      </c>
      <c r="BU674" s="677"/>
      <c r="BV674" s="677"/>
      <c r="BW674" s="677"/>
      <c r="BX674" s="677"/>
      <c r="BY674" s="677"/>
      <c r="BZ674" s="677"/>
      <c r="CA674" s="677"/>
      <c r="CB674" s="677"/>
      <c r="CC674" s="677"/>
      <c r="CD674" s="677"/>
      <c r="CE674" s="677"/>
      <c r="CF674" s="677"/>
      <c r="CG674" s="677"/>
      <c r="CH674" s="677"/>
      <c r="CI674" s="677"/>
      <c r="CJ674" s="677"/>
      <c r="CK674" s="677"/>
      <c r="CL674" s="677"/>
      <c r="CM674" s="677"/>
      <c r="CN674" s="677"/>
      <c r="CO674" s="677"/>
      <c r="CP674" s="677"/>
      <c r="CQ674" s="677"/>
      <c r="CR674" s="677"/>
      <c r="CS674" s="677"/>
      <c r="CT674" s="677"/>
      <c r="CU674" s="677"/>
      <c r="CV674" s="677"/>
      <c r="CW674" s="677"/>
      <c r="CX674" s="677"/>
      <c r="CY674" s="677"/>
      <c r="CZ674" s="677"/>
      <c r="DA674" s="677"/>
      <c r="DB674" s="677"/>
      <c r="DC674" s="677"/>
      <c r="DD674" s="677"/>
      <c r="DE674" s="677"/>
      <c r="DF674" s="677"/>
      <c r="DG674" s="677"/>
      <c r="DH674" s="677"/>
      <c r="DI674" s="677"/>
      <c r="DJ674" s="677"/>
      <c r="DK674" s="677"/>
      <c r="DL674" s="677"/>
      <c r="DM674" s="677"/>
      <c r="DN674" s="677"/>
      <c r="DO674" s="677"/>
      <c r="DP674" s="677"/>
      <c r="DQ674" s="677"/>
      <c r="DR674" s="677"/>
      <c r="DS674" s="677"/>
      <c r="DT674" s="677"/>
      <c r="DU674" s="677"/>
      <c r="DV674" s="677"/>
      <c r="DW674" s="677"/>
    </row>
    <row r="675" spans="1:160" ht="18.75" customHeight="1">
      <c r="A675" s="5"/>
      <c r="F675" s="654"/>
      <c r="G675" s="655"/>
      <c r="H675" s="655"/>
      <c r="I675" s="655"/>
      <c r="J675" s="655"/>
      <c r="K675" s="655"/>
      <c r="L675" s="655"/>
      <c r="M675" s="655"/>
      <c r="N675" s="655"/>
      <c r="O675" s="655"/>
      <c r="P675" s="655"/>
      <c r="Q675" s="655"/>
      <c r="R675" s="655"/>
      <c r="S675" s="655"/>
      <c r="T675" s="655"/>
      <c r="U675" s="655"/>
      <c r="V675" s="654" t="s">
        <v>175</v>
      </c>
      <c r="W675" s="655"/>
      <c r="X675" s="655"/>
      <c r="Y675" s="655"/>
      <c r="Z675" s="655"/>
      <c r="AA675" s="655"/>
      <c r="AB675" s="655"/>
      <c r="AC675" s="655"/>
      <c r="AD675" s="655"/>
      <c r="AE675" s="655"/>
      <c r="AF675" s="655"/>
      <c r="AG675" s="655"/>
      <c r="AH675" s="655"/>
      <c r="AI675" s="655"/>
      <c r="AJ675" s="655"/>
      <c r="AK675" s="655"/>
      <c r="AL675" s="655"/>
      <c r="AM675" s="655"/>
      <c r="AN675" s="655"/>
      <c r="AO675" s="655"/>
      <c r="AP675" s="655"/>
      <c r="AQ675" s="655"/>
      <c r="AR675" s="655"/>
      <c r="AS675" s="655"/>
      <c r="AT675" s="655"/>
      <c r="AU675" s="655"/>
      <c r="AV675" s="655"/>
      <c r="AW675" s="655"/>
      <c r="AX675" s="655"/>
      <c r="AY675" s="655"/>
      <c r="AZ675" s="655"/>
      <c r="BA675" s="655"/>
      <c r="BB675" s="655"/>
      <c r="BC675" s="655"/>
      <c r="BD675" s="655"/>
      <c r="BE675" s="655"/>
      <c r="BF675" s="655"/>
      <c r="BG675" s="655"/>
      <c r="BH675" s="655"/>
      <c r="BI675" s="658"/>
      <c r="BO675" s="5"/>
      <c r="BT675" s="660"/>
      <c r="BU675" s="661"/>
      <c r="BV675" s="661"/>
      <c r="BW675" s="661"/>
      <c r="BX675" s="661"/>
      <c r="BY675" s="661"/>
      <c r="BZ675" s="661"/>
      <c r="CA675" s="661"/>
      <c r="CB675" s="661"/>
      <c r="CC675" s="661"/>
      <c r="CD675" s="661"/>
      <c r="CE675" s="661"/>
      <c r="CF675" s="661"/>
      <c r="CG675" s="661"/>
      <c r="CH675" s="661"/>
      <c r="CI675" s="662"/>
      <c r="CJ675" s="660" t="s">
        <v>175</v>
      </c>
      <c r="CK675" s="661"/>
      <c r="CL675" s="661"/>
      <c r="CM675" s="661"/>
      <c r="CN675" s="661"/>
      <c r="CO675" s="661"/>
      <c r="CP675" s="661"/>
      <c r="CQ675" s="661"/>
      <c r="CR675" s="661"/>
      <c r="CS675" s="661"/>
      <c r="CT675" s="661"/>
      <c r="CU675" s="661"/>
      <c r="CV675" s="661"/>
      <c r="CW675" s="661"/>
      <c r="CX675" s="661"/>
      <c r="CY675" s="661"/>
      <c r="CZ675" s="661"/>
      <c r="DA675" s="661"/>
      <c r="DB675" s="661"/>
      <c r="DC675" s="661"/>
      <c r="DD675" s="661"/>
      <c r="DE675" s="661"/>
      <c r="DF675" s="661"/>
      <c r="DG675" s="661"/>
      <c r="DH675" s="661"/>
      <c r="DI675" s="661"/>
      <c r="DJ675" s="661"/>
      <c r="DK675" s="661"/>
      <c r="DL675" s="661"/>
      <c r="DM675" s="661"/>
      <c r="DN675" s="661"/>
      <c r="DO675" s="661"/>
      <c r="DP675" s="661"/>
      <c r="DQ675" s="661"/>
      <c r="DR675" s="661"/>
      <c r="DS675" s="661"/>
      <c r="DT675" s="661"/>
      <c r="DU675" s="661"/>
      <c r="DV675" s="661"/>
      <c r="DW675" s="662"/>
    </row>
    <row r="676" spans="1:160" ht="18.75" customHeight="1" thickBot="1">
      <c r="A676" s="5"/>
      <c r="F676" s="656"/>
      <c r="G676" s="657"/>
      <c r="H676" s="657"/>
      <c r="I676" s="657"/>
      <c r="J676" s="657"/>
      <c r="K676" s="657"/>
      <c r="L676" s="657"/>
      <c r="M676" s="657"/>
      <c r="N676" s="657"/>
      <c r="O676" s="657"/>
      <c r="P676" s="657"/>
      <c r="Q676" s="657"/>
      <c r="R676" s="657"/>
      <c r="S676" s="657"/>
      <c r="T676" s="657"/>
      <c r="U676" s="657"/>
      <c r="V676" s="656"/>
      <c r="W676" s="657"/>
      <c r="X676" s="657"/>
      <c r="Y676" s="657"/>
      <c r="Z676" s="657"/>
      <c r="AA676" s="657"/>
      <c r="AB676" s="657"/>
      <c r="AC676" s="657"/>
      <c r="AD676" s="657"/>
      <c r="AE676" s="657"/>
      <c r="AF676" s="657"/>
      <c r="AG676" s="657"/>
      <c r="AH676" s="657"/>
      <c r="AI676" s="657"/>
      <c r="AJ676" s="657"/>
      <c r="AK676" s="657"/>
      <c r="AL676" s="657"/>
      <c r="AM676" s="657"/>
      <c r="AN676" s="657"/>
      <c r="AO676" s="657"/>
      <c r="AP676" s="657"/>
      <c r="AQ676" s="657"/>
      <c r="AR676" s="657"/>
      <c r="AS676" s="657"/>
      <c r="AT676" s="657"/>
      <c r="AU676" s="657"/>
      <c r="AV676" s="657"/>
      <c r="AW676" s="657"/>
      <c r="AX676" s="657"/>
      <c r="AY676" s="657"/>
      <c r="AZ676" s="657"/>
      <c r="BA676" s="657"/>
      <c r="BB676" s="657"/>
      <c r="BC676" s="657"/>
      <c r="BD676" s="657"/>
      <c r="BE676" s="657"/>
      <c r="BF676" s="657"/>
      <c r="BG676" s="657"/>
      <c r="BH676" s="657"/>
      <c r="BI676" s="659"/>
      <c r="BO676" s="5"/>
      <c r="BT676" s="663"/>
      <c r="BU676" s="664"/>
      <c r="BV676" s="664"/>
      <c r="BW676" s="664"/>
      <c r="BX676" s="664"/>
      <c r="BY676" s="664"/>
      <c r="BZ676" s="664"/>
      <c r="CA676" s="664"/>
      <c r="CB676" s="664"/>
      <c r="CC676" s="664"/>
      <c r="CD676" s="664"/>
      <c r="CE676" s="664"/>
      <c r="CF676" s="664"/>
      <c r="CG676" s="664"/>
      <c r="CH676" s="664"/>
      <c r="CI676" s="665"/>
      <c r="CJ676" s="663"/>
      <c r="CK676" s="664"/>
      <c r="CL676" s="664"/>
      <c r="CM676" s="664"/>
      <c r="CN676" s="664"/>
      <c r="CO676" s="664"/>
      <c r="CP676" s="664"/>
      <c r="CQ676" s="664"/>
      <c r="CR676" s="664"/>
      <c r="CS676" s="664"/>
      <c r="CT676" s="664"/>
      <c r="CU676" s="664"/>
      <c r="CV676" s="664"/>
      <c r="CW676" s="664"/>
      <c r="CX676" s="664"/>
      <c r="CY676" s="664"/>
      <c r="CZ676" s="664"/>
      <c r="DA676" s="664"/>
      <c r="DB676" s="664"/>
      <c r="DC676" s="664"/>
      <c r="DD676" s="664"/>
      <c r="DE676" s="664"/>
      <c r="DF676" s="664"/>
      <c r="DG676" s="664"/>
      <c r="DH676" s="664"/>
      <c r="DI676" s="664"/>
      <c r="DJ676" s="664"/>
      <c r="DK676" s="664"/>
      <c r="DL676" s="664"/>
      <c r="DM676" s="664"/>
      <c r="DN676" s="664"/>
      <c r="DO676" s="664"/>
      <c r="DP676" s="664"/>
      <c r="DQ676" s="664"/>
      <c r="DR676" s="664"/>
      <c r="DS676" s="664"/>
      <c r="DT676" s="664"/>
      <c r="DU676" s="664"/>
      <c r="DV676" s="664"/>
      <c r="DW676" s="665"/>
    </row>
    <row r="677" spans="1:160" ht="18.75" customHeight="1">
      <c r="A677" s="5"/>
      <c r="F677" s="666" t="s">
        <v>193</v>
      </c>
      <c r="G677" s="667"/>
      <c r="H677" s="667"/>
      <c r="I677" s="667"/>
      <c r="J677" s="667"/>
      <c r="K677" s="667"/>
      <c r="L677" s="667"/>
      <c r="M677" s="667"/>
      <c r="N677" s="667"/>
      <c r="O677" s="667"/>
      <c r="P677" s="667"/>
      <c r="Q677" s="667"/>
      <c r="R677" s="667"/>
      <c r="S677" s="667"/>
      <c r="T677" s="667"/>
      <c r="U677" s="667"/>
      <c r="V677" s="668" t="s">
        <v>536</v>
      </c>
      <c r="W677" s="669"/>
      <c r="X677" s="669"/>
      <c r="Y677" s="669"/>
      <c r="Z677" s="669"/>
      <c r="AA677" s="669"/>
      <c r="AB677" s="669"/>
      <c r="AC677" s="669"/>
      <c r="AD677" s="669"/>
      <c r="AE677" s="669"/>
      <c r="AF677" s="669"/>
      <c r="AG677" s="669"/>
      <c r="AH677" s="669"/>
      <c r="AI677" s="669"/>
      <c r="AJ677" s="669"/>
      <c r="AK677" s="669"/>
      <c r="AL677" s="669"/>
      <c r="AM677" s="669"/>
      <c r="AN677" s="669"/>
      <c r="AO677" s="669"/>
      <c r="AP677" s="669"/>
      <c r="AQ677" s="669"/>
      <c r="AR677" s="669"/>
      <c r="AS677" s="669"/>
      <c r="AT677" s="669"/>
      <c r="AU677" s="669"/>
      <c r="AV677" s="669"/>
      <c r="AW677" s="669"/>
      <c r="AX677" s="669"/>
      <c r="AY677" s="669"/>
      <c r="AZ677" s="669"/>
      <c r="BA677" s="669"/>
      <c r="BB677" s="669"/>
      <c r="BC677" s="669"/>
      <c r="BD677" s="669"/>
      <c r="BE677" s="669"/>
      <c r="BF677" s="669"/>
      <c r="BG677" s="669"/>
      <c r="BH677" s="669"/>
      <c r="BI677" s="670"/>
      <c r="BO677" s="5"/>
      <c r="BT677" s="671" t="s">
        <v>193</v>
      </c>
      <c r="BU677" s="672"/>
      <c r="BV677" s="672"/>
      <c r="BW677" s="672"/>
      <c r="BX677" s="672"/>
      <c r="BY677" s="672"/>
      <c r="BZ677" s="672"/>
      <c r="CA677" s="672"/>
      <c r="CB677" s="672"/>
      <c r="CC677" s="672"/>
      <c r="CD677" s="672"/>
      <c r="CE677" s="672"/>
      <c r="CF677" s="672"/>
      <c r="CG677" s="672"/>
      <c r="CH677" s="672"/>
      <c r="CI677" s="673"/>
      <c r="CJ677" s="674" t="s">
        <v>391</v>
      </c>
      <c r="CK677" s="675"/>
      <c r="CL677" s="675"/>
      <c r="CM677" s="675"/>
      <c r="CN677" s="675"/>
      <c r="CO677" s="675"/>
      <c r="CP677" s="675"/>
      <c r="CQ677" s="675"/>
      <c r="CR677" s="675"/>
      <c r="CS677" s="675"/>
      <c r="CT677" s="675"/>
      <c r="CU677" s="675"/>
      <c r="CV677" s="675"/>
      <c r="CW677" s="675"/>
      <c r="CX677" s="675"/>
      <c r="CY677" s="675"/>
      <c r="CZ677" s="675"/>
      <c r="DA677" s="675"/>
      <c r="DB677" s="675"/>
      <c r="DC677" s="675"/>
      <c r="DD677" s="675"/>
      <c r="DE677" s="675"/>
      <c r="DF677" s="675"/>
      <c r="DG677" s="675"/>
      <c r="DH677" s="675"/>
      <c r="DI677" s="675"/>
      <c r="DJ677" s="675"/>
      <c r="DK677" s="675"/>
      <c r="DL677" s="675"/>
      <c r="DM677" s="675"/>
      <c r="DN677" s="675"/>
      <c r="DO677" s="675"/>
      <c r="DP677" s="675"/>
      <c r="DQ677" s="675"/>
      <c r="DR677" s="675"/>
      <c r="DS677" s="675"/>
      <c r="DT677" s="675"/>
      <c r="DU677" s="675"/>
      <c r="DV677" s="675"/>
      <c r="DW677" s="676"/>
      <c r="ED677" s="92"/>
      <c r="EE677" s="92"/>
      <c r="EF677" s="92"/>
      <c r="EG677" s="92"/>
      <c r="EH677" s="92"/>
      <c r="EI677" s="92"/>
      <c r="EJ677" s="92"/>
      <c r="EK677" s="92"/>
      <c r="EL677" s="92"/>
      <c r="EM677" s="92"/>
      <c r="EN677" s="92"/>
      <c r="EO677" s="92"/>
      <c r="EP677" s="92"/>
      <c r="EQ677" s="92"/>
      <c r="ER677" s="92"/>
      <c r="ES677" s="92"/>
      <c r="ET677" s="92"/>
      <c r="EU677" s="92"/>
      <c r="EV677" s="92"/>
      <c r="EW677" s="92"/>
      <c r="EX677" s="92"/>
      <c r="EY677" s="92"/>
      <c r="EZ677" s="92"/>
      <c r="FA677" s="92"/>
      <c r="FB677" s="92"/>
      <c r="FC677" s="92"/>
      <c r="FD677" s="92"/>
    </row>
    <row r="678" spans="1:160" ht="18.75" customHeight="1">
      <c r="A678" s="5"/>
      <c r="F678" s="623"/>
      <c r="G678" s="624"/>
      <c r="H678" s="624"/>
      <c r="I678" s="624"/>
      <c r="J678" s="624"/>
      <c r="K678" s="624"/>
      <c r="L678" s="624"/>
      <c r="M678" s="624"/>
      <c r="N678" s="624"/>
      <c r="O678" s="624"/>
      <c r="P678" s="624"/>
      <c r="Q678" s="624"/>
      <c r="R678" s="624"/>
      <c r="S678" s="624"/>
      <c r="T678" s="624"/>
      <c r="U678" s="624"/>
      <c r="V678" s="637" t="s">
        <v>176</v>
      </c>
      <c r="W678" s="638"/>
      <c r="X678" s="638"/>
      <c r="Y678" s="638"/>
      <c r="Z678" s="638"/>
      <c r="AA678" s="638"/>
      <c r="AB678" s="638"/>
      <c r="AC678" s="638"/>
      <c r="AD678" s="638"/>
      <c r="AE678" s="638"/>
      <c r="AF678" s="638"/>
      <c r="AG678" s="638"/>
      <c r="AH678" s="638"/>
      <c r="AI678" s="638"/>
      <c r="AJ678" s="638"/>
      <c r="AK678" s="638"/>
      <c r="AL678" s="638"/>
      <c r="AM678" s="638"/>
      <c r="AN678" s="638"/>
      <c r="AO678" s="638"/>
      <c r="AP678" s="638"/>
      <c r="AQ678" s="638"/>
      <c r="AR678" s="638"/>
      <c r="AS678" s="638"/>
      <c r="AT678" s="638"/>
      <c r="AU678" s="638"/>
      <c r="AV678" s="638"/>
      <c r="AW678" s="638"/>
      <c r="AX678" s="638"/>
      <c r="AY678" s="638"/>
      <c r="AZ678" s="638"/>
      <c r="BA678" s="638"/>
      <c r="BB678" s="638"/>
      <c r="BC678" s="638"/>
      <c r="BD678" s="638"/>
      <c r="BE678" s="638"/>
      <c r="BF678" s="638"/>
      <c r="BG678" s="638"/>
      <c r="BH678" s="638"/>
      <c r="BI678" s="639"/>
      <c r="BO678" s="5"/>
      <c r="BT678" s="631"/>
      <c r="BU678" s="632"/>
      <c r="BV678" s="632"/>
      <c r="BW678" s="632"/>
      <c r="BX678" s="632"/>
      <c r="BY678" s="632"/>
      <c r="BZ678" s="632"/>
      <c r="CA678" s="632"/>
      <c r="CB678" s="632"/>
      <c r="CC678" s="632"/>
      <c r="CD678" s="632"/>
      <c r="CE678" s="632"/>
      <c r="CF678" s="632"/>
      <c r="CG678" s="632"/>
      <c r="CH678" s="632"/>
      <c r="CI678" s="633"/>
      <c r="CJ678" s="640" t="s">
        <v>176</v>
      </c>
      <c r="CK678" s="641"/>
      <c r="CL678" s="641"/>
      <c r="CM678" s="641"/>
      <c r="CN678" s="641"/>
      <c r="CO678" s="641"/>
      <c r="CP678" s="641"/>
      <c r="CQ678" s="641"/>
      <c r="CR678" s="641"/>
      <c r="CS678" s="641"/>
      <c r="CT678" s="641"/>
      <c r="CU678" s="641"/>
      <c r="CV678" s="641"/>
      <c r="CW678" s="641"/>
      <c r="CX678" s="641"/>
      <c r="CY678" s="641"/>
      <c r="CZ678" s="641"/>
      <c r="DA678" s="641"/>
      <c r="DB678" s="641"/>
      <c r="DC678" s="641"/>
      <c r="DD678" s="641"/>
      <c r="DE678" s="641"/>
      <c r="DF678" s="641"/>
      <c r="DG678" s="641"/>
      <c r="DH678" s="641"/>
      <c r="DI678" s="641"/>
      <c r="DJ678" s="641"/>
      <c r="DK678" s="641"/>
      <c r="DL678" s="641"/>
      <c r="DM678" s="641"/>
      <c r="DN678" s="641"/>
      <c r="DO678" s="641"/>
      <c r="DP678" s="641"/>
      <c r="DQ678" s="641"/>
      <c r="DR678" s="641"/>
      <c r="DS678" s="641"/>
      <c r="DT678" s="641"/>
      <c r="DU678" s="641"/>
      <c r="DV678" s="641"/>
      <c r="DW678" s="642"/>
      <c r="ED678" s="92"/>
      <c r="EE678" s="92"/>
      <c r="EF678" s="92"/>
      <c r="EG678" s="92"/>
      <c r="EH678" s="92"/>
      <c r="EI678" s="92"/>
      <c r="EJ678" s="92"/>
      <c r="EK678" s="92"/>
      <c r="EL678" s="92"/>
      <c r="EM678" s="92"/>
      <c r="EN678" s="92"/>
      <c r="EO678" s="92"/>
      <c r="EP678" s="92"/>
      <c r="EQ678" s="92"/>
      <c r="ER678" s="92"/>
      <c r="ES678" s="92"/>
      <c r="ET678" s="92"/>
      <c r="EU678" s="92"/>
      <c r="EV678" s="92"/>
      <c r="EW678" s="92"/>
      <c r="EX678" s="92"/>
      <c r="EY678" s="92"/>
      <c r="EZ678" s="92"/>
      <c r="FA678" s="92"/>
      <c r="FB678" s="92"/>
      <c r="FC678" s="92"/>
      <c r="FD678" s="92"/>
    </row>
    <row r="679" spans="1:160" ht="18.75" customHeight="1">
      <c r="A679" s="5"/>
      <c r="F679" s="621" t="s">
        <v>194</v>
      </c>
      <c r="G679" s="622"/>
      <c r="H679" s="622"/>
      <c r="I679" s="622"/>
      <c r="J679" s="622"/>
      <c r="K679" s="622"/>
      <c r="L679" s="622"/>
      <c r="M679" s="622"/>
      <c r="N679" s="622"/>
      <c r="O679" s="622"/>
      <c r="P679" s="622"/>
      <c r="Q679" s="622"/>
      <c r="R679" s="622"/>
      <c r="S679" s="622"/>
      <c r="T679" s="622"/>
      <c r="U679" s="622"/>
      <c r="V679" s="625" t="s">
        <v>547</v>
      </c>
      <c r="W679" s="626"/>
      <c r="X679" s="626"/>
      <c r="Y679" s="626"/>
      <c r="Z679" s="626"/>
      <c r="AA679" s="626"/>
      <c r="AB679" s="626"/>
      <c r="AC679" s="626"/>
      <c r="AD679" s="626"/>
      <c r="AE679" s="626"/>
      <c r="AF679" s="626"/>
      <c r="AG679" s="626"/>
      <c r="AH679" s="626"/>
      <c r="AI679" s="626"/>
      <c r="AJ679" s="626"/>
      <c r="AK679" s="626"/>
      <c r="AL679" s="626"/>
      <c r="AM679" s="626"/>
      <c r="AN679" s="626"/>
      <c r="AO679" s="626"/>
      <c r="AP679" s="626"/>
      <c r="AQ679" s="626"/>
      <c r="AR679" s="626"/>
      <c r="AS679" s="626"/>
      <c r="AT679" s="626"/>
      <c r="AU679" s="626"/>
      <c r="AV679" s="626"/>
      <c r="AW679" s="626"/>
      <c r="AX679" s="626"/>
      <c r="AY679" s="626"/>
      <c r="AZ679" s="626"/>
      <c r="BA679" s="626"/>
      <c r="BB679" s="626"/>
      <c r="BC679" s="626"/>
      <c r="BD679" s="626"/>
      <c r="BE679" s="626"/>
      <c r="BF679" s="626"/>
      <c r="BG679" s="626"/>
      <c r="BH679" s="626"/>
      <c r="BI679" s="627"/>
      <c r="BO679" s="5"/>
      <c r="BT679" s="628" t="s">
        <v>194</v>
      </c>
      <c r="BU679" s="629"/>
      <c r="BV679" s="629"/>
      <c r="BW679" s="629"/>
      <c r="BX679" s="629"/>
      <c r="BY679" s="629"/>
      <c r="BZ679" s="629"/>
      <c r="CA679" s="629"/>
      <c r="CB679" s="629"/>
      <c r="CC679" s="629"/>
      <c r="CD679" s="629"/>
      <c r="CE679" s="629"/>
      <c r="CF679" s="629"/>
      <c r="CG679" s="629"/>
      <c r="CH679" s="629"/>
      <c r="CI679" s="630"/>
      <c r="CJ679" s="634" t="s">
        <v>452</v>
      </c>
      <c r="CK679" s="635"/>
      <c r="CL679" s="635"/>
      <c r="CM679" s="635"/>
      <c r="CN679" s="635"/>
      <c r="CO679" s="635"/>
      <c r="CP679" s="635"/>
      <c r="CQ679" s="635"/>
      <c r="CR679" s="635"/>
      <c r="CS679" s="635"/>
      <c r="CT679" s="635"/>
      <c r="CU679" s="635"/>
      <c r="CV679" s="635"/>
      <c r="CW679" s="635"/>
      <c r="CX679" s="635"/>
      <c r="CY679" s="635"/>
      <c r="CZ679" s="635"/>
      <c r="DA679" s="635"/>
      <c r="DB679" s="635"/>
      <c r="DC679" s="635"/>
      <c r="DD679" s="635"/>
      <c r="DE679" s="635"/>
      <c r="DF679" s="635"/>
      <c r="DG679" s="635"/>
      <c r="DH679" s="635"/>
      <c r="DI679" s="635"/>
      <c r="DJ679" s="635"/>
      <c r="DK679" s="635"/>
      <c r="DL679" s="635"/>
      <c r="DM679" s="635"/>
      <c r="DN679" s="635"/>
      <c r="DO679" s="635"/>
      <c r="DP679" s="635"/>
      <c r="DQ679" s="635"/>
      <c r="DR679" s="635"/>
      <c r="DS679" s="635"/>
      <c r="DT679" s="635"/>
      <c r="DU679" s="635"/>
      <c r="DV679" s="635"/>
      <c r="DW679" s="636"/>
      <c r="ED679" s="92"/>
      <c r="EE679" s="92"/>
      <c r="EF679" s="92"/>
      <c r="EG679" s="92"/>
      <c r="EH679" s="92"/>
      <c r="EI679" s="92"/>
      <c r="EJ679" s="92"/>
      <c r="EK679" s="92"/>
      <c r="EL679" s="92"/>
      <c r="EM679" s="92"/>
      <c r="EN679" s="92"/>
      <c r="EO679" s="92"/>
      <c r="EP679" s="92"/>
      <c r="EQ679" s="92"/>
      <c r="ER679" s="92"/>
      <c r="ES679" s="92"/>
      <c r="ET679" s="92"/>
      <c r="EU679" s="92"/>
      <c r="EV679" s="92"/>
      <c r="EW679" s="92"/>
      <c r="EX679" s="92"/>
      <c r="EY679" s="92"/>
      <c r="EZ679" s="92"/>
      <c r="FA679" s="92"/>
      <c r="FB679" s="92"/>
      <c r="FC679" s="92"/>
      <c r="FD679" s="92"/>
    </row>
    <row r="680" spans="1:160" ht="18.75" customHeight="1">
      <c r="A680" s="5"/>
      <c r="F680" s="643"/>
      <c r="G680" s="644"/>
      <c r="H680" s="644"/>
      <c r="I680" s="644"/>
      <c r="J680" s="644"/>
      <c r="K680" s="644"/>
      <c r="L680" s="644"/>
      <c r="M680" s="644"/>
      <c r="N680" s="644"/>
      <c r="O680" s="644"/>
      <c r="P680" s="644"/>
      <c r="Q680" s="644"/>
      <c r="R680" s="644"/>
      <c r="S680" s="644"/>
      <c r="T680" s="644"/>
      <c r="U680" s="644"/>
      <c r="V680" s="648" t="s">
        <v>392</v>
      </c>
      <c r="W680" s="649"/>
      <c r="X680" s="649"/>
      <c r="Y680" s="649"/>
      <c r="Z680" s="649"/>
      <c r="AA680" s="649"/>
      <c r="AB680" s="649"/>
      <c r="AC680" s="649"/>
      <c r="AD680" s="649"/>
      <c r="AE680" s="649"/>
      <c r="AF680" s="649"/>
      <c r="AG680" s="649"/>
      <c r="AH680" s="649"/>
      <c r="AI680" s="649"/>
      <c r="AJ680" s="649"/>
      <c r="AK680" s="649"/>
      <c r="AL680" s="649"/>
      <c r="AM680" s="649"/>
      <c r="AN680" s="649"/>
      <c r="AO680" s="649"/>
      <c r="AP680" s="649"/>
      <c r="AQ680" s="649"/>
      <c r="AR680" s="649"/>
      <c r="AS680" s="649"/>
      <c r="AT680" s="649"/>
      <c r="AU680" s="649"/>
      <c r="AV680" s="649"/>
      <c r="AW680" s="649"/>
      <c r="AX680" s="649"/>
      <c r="AY680" s="649"/>
      <c r="AZ680" s="649"/>
      <c r="BA680" s="649"/>
      <c r="BB680" s="649"/>
      <c r="BC680" s="649"/>
      <c r="BD680" s="649"/>
      <c r="BE680" s="649"/>
      <c r="BF680" s="649"/>
      <c r="BG680" s="649"/>
      <c r="BH680" s="649"/>
      <c r="BI680" s="650"/>
      <c r="BO680" s="5"/>
      <c r="BT680" s="645"/>
      <c r="BU680" s="646"/>
      <c r="BV680" s="646"/>
      <c r="BW680" s="646"/>
      <c r="BX680" s="646"/>
      <c r="BY680" s="646"/>
      <c r="BZ680" s="646"/>
      <c r="CA680" s="646"/>
      <c r="CB680" s="646"/>
      <c r="CC680" s="646"/>
      <c r="CD680" s="646"/>
      <c r="CE680" s="646"/>
      <c r="CF680" s="646"/>
      <c r="CG680" s="646"/>
      <c r="CH680" s="646"/>
      <c r="CI680" s="647"/>
      <c r="CJ680" s="651" t="s">
        <v>392</v>
      </c>
      <c r="CK680" s="652"/>
      <c r="CL680" s="652"/>
      <c r="CM680" s="652"/>
      <c r="CN680" s="652"/>
      <c r="CO680" s="652"/>
      <c r="CP680" s="652"/>
      <c r="CQ680" s="652"/>
      <c r="CR680" s="652"/>
      <c r="CS680" s="652"/>
      <c r="CT680" s="652"/>
      <c r="CU680" s="652"/>
      <c r="CV680" s="652"/>
      <c r="CW680" s="652"/>
      <c r="CX680" s="652"/>
      <c r="CY680" s="652"/>
      <c r="CZ680" s="652"/>
      <c r="DA680" s="652"/>
      <c r="DB680" s="652"/>
      <c r="DC680" s="652"/>
      <c r="DD680" s="652"/>
      <c r="DE680" s="652"/>
      <c r="DF680" s="652"/>
      <c r="DG680" s="652"/>
      <c r="DH680" s="652"/>
      <c r="DI680" s="652"/>
      <c r="DJ680" s="652"/>
      <c r="DK680" s="652"/>
      <c r="DL680" s="652"/>
      <c r="DM680" s="652"/>
      <c r="DN680" s="652"/>
      <c r="DO680" s="652"/>
      <c r="DP680" s="652"/>
      <c r="DQ680" s="652"/>
      <c r="DR680" s="652"/>
      <c r="DS680" s="652"/>
      <c r="DT680" s="652"/>
      <c r="DU680" s="652"/>
      <c r="DV680" s="652"/>
      <c r="DW680" s="653"/>
      <c r="ED680" s="92"/>
      <c r="EE680" s="92"/>
      <c r="EF680" s="92"/>
      <c r="EG680" s="92"/>
      <c r="EH680" s="92"/>
      <c r="EI680" s="92"/>
      <c r="EJ680" s="92"/>
      <c r="EK680" s="92"/>
      <c r="EL680" s="92"/>
      <c r="EM680" s="92"/>
      <c r="EN680" s="92"/>
      <c r="EO680" s="92"/>
      <c r="EP680" s="92"/>
      <c r="EQ680" s="92"/>
      <c r="ER680" s="92"/>
      <c r="ES680" s="92"/>
      <c r="ET680" s="92"/>
      <c r="EU680" s="92"/>
      <c r="EV680" s="92"/>
      <c r="EW680" s="92"/>
      <c r="EX680" s="92"/>
      <c r="EY680" s="92"/>
      <c r="EZ680" s="92"/>
      <c r="FA680" s="92"/>
      <c r="FB680" s="92"/>
      <c r="FC680" s="92"/>
      <c r="FD680" s="92"/>
    </row>
    <row r="681" spans="1:160" ht="18.75" customHeight="1">
      <c r="A681" s="5"/>
      <c r="F681" s="643"/>
      <c r="G681" s="644"/>
      <c r="H681" s="644"/>
      <c r="I681" s="644"/>
      <c r="J681" s="644"/>
      <c r="K681" s="644"/>
      <c r="L681" s="644"/>
      <c r="M681" s="644"/>
      <c r="N681" s="644"/>
      <c r="O681" s="644"/>
      <c r="P681" s="644"/>
      <c r="Q681" s="644"/>
      <c r="R681" s="644"/>
      <c r="S681" s="644"/>
      <c r="T681" s="644"/>
      <c r="U681" s="644"/>
      <c r="V681" s="648" t="s">
        <v>177</v>
      </c>
      <c r="W681" s="649"/>
      <c r="X681" s="649"/>
      <c r="Y681" s="649"/>
      <c r="Z681" s="649"/>
      <c r="AA681" s="649"/>
      <c r="AB681" s="649"/>
      <c r="AC681" s="649"/>
      <c r="AD681" s="649"/>
      <c r="AE681" s="649"/>
      <c r="AF681" s="649"/>
      <c r="AG681" s="649"/>
      <c r="AH681" s="649"/>
      <c r="AI681" s="649"/>
      <c r="AJ681" s="649"/>
      <c r="AK681" s="649"/>
      <c r="AL681" s="649"/>
      <c r="AM681" s="649"/>
      <c r="AN681" s="649"/>
      <c r="AO681" s="649"/>
      <c r="AP681" s="649"/>
      <c r="AQ681" s="649"/>
      <c r="AR681" s="649"/>
      <c r="AS681" s="649"/>
      <c r="AT681" s="649"/>
      <c r="AU681" s="649"/>
      <c r="AV681" s="649"/>
      <c r="AW681" s="649"/>
      <c r="AX681" s="649"/>
      <c r="AY681" s="649"/>
      <c r="AZ681" s="649"/>
      <c r="BA681" s="649"/>
      <c r="BB681" s="649"/>
      <c r="BC681" s="649"/>
      <c r="BD681" s="649"/>
      <c r="BE681" s="649"/>
      <c r="BF681" s="649"/>
      <c r="BG681" s="649"/>
      <c r="BH681" s="649"/>
      <c r="BI681" s="650"/>
      <c r="BO681" s="5"/>
      <c r="BT681" s="645"/>
      <c r="BU681" s="646"/>
      <c r="BV681" s="646"/>
      <c r="BW681" s="646"/>
      <c r="BX681" s="646"/>
      <c r="BY681" s="646"/>
      <c r="BZ681" s="646"/>
      <c r="CA681" s="646"/>
      <c r="CB681" s="646"/>
      <c r="CC681" s="646"/>
      <c r="CD681" s="646"/>
      <c r="CE681" s="646"/>
      <c r="CF681" s="646"/>
      <c r="CG681" s="646"/>
      <c r="CH681" s="646"/>
      <c r="CI681" s="647"/>
      <c r="CJ681" s="651" t="s">
        <v>177</v>
      </c>
      <c r="CK681" s="652"/>
      <c r="CL681" s="652"/>
      <c r="CM681" s="652"/>
      <c r="CN681" s="652"/>
      <c r="CO681" s="652"/>
      <c r="CP681" s="652"/>
      <c r="CQ681" s="652"/>
      <c r="CR681" s="652"/>
      <c r="CS681" s="652"/>
      <c r="CT681" s="652"/>
      <c r="CU681" s="652"/>
      <c r="CV681" s="652"/>
      <c r="CW681" s="652"/>
      <c r="CX681" s="652"/>
      <c r="CY681" s="652"/>
      <c r="CZ681" s="652"/>
      <c r="DA681" s="652"/>
      <c r="DB681" s="652"/>
      <c r="DC681" s="652"/>
      <c r="DD681" s="652"/>
      <c r="DE681" s="652"/>
      <c r="DF681" s="652"/>
      <c r="DG681" s="652"/>
      <c r="DH681" s="652"/>
      <c r="DI681" s="652"/>
      <c r="DJ681" s="652"/>
      <c r="DK681" s="652"/>
      <c r="DL681" s="652"/>
      <c r="DM681" s="652"/>
      <c r="DN681" s="652"/>
      <c r="DO681" s="652"/>
      <c r="DP681" s="652"/>
      <c r="DQ681" s="652"/>
      <c r="DR681" s="652"/>
      <c r="DS681" s="652"/>
      <c r="DT681" s="652"/>
      <c r="DU681" s="652"/>
      <c r="DV681" s="652"/>
      <c r="DW681" s="653"/>
      <c r="ED681" s="92"/>
      <c r="EE681" s="92"/>
      <c r="EF681" s="92"/>
      <c r="EG681" s="92"/>
      <c r="EH681" s="92"/>
      <c r="EI681" s="92"/>
      <c r="EJ681" s="92"/>
      <c r="EK681" s="92"/>
      <c r="EL681" s="92"/>
      <c r="EM681" s="92"/>
      <c r="EN681" s="92"/>
      <c r="EO681" s="92"/>
      <c r="EP681" s="92"/>
      <c r="EQ681" s="92"/>
      <c r="ER681" s="92"/>
      <c r="ES681" s="92"/>
      <c r="ET681" s="92"/>
      <c r="EU681" s="92"/>
      <c r="EV681" s="92"/>
      <c r="EW681" s="92"/>
      <c r="EX681" s="92"/>
      <c r="EY681" s="92"/>
      <c r="EZ681" s="92"/>
      <c r="FA681" s="92"/>
      <c r="FB681" s="92"/>
      <c r="FC681" s="92"/>
      <c r="FD681" s="92"/>
    </row>
    <row r="682" spans="1:160" ht="18.75" customHeight="1">
      <c r="A682" s="5"/>
      <c r="F682" s="623"/>
      <c r="G682" s="624"/>
      <c r="H682" s="624"/>
      <c r="I682" s="624"/>
      <c r="J682" s="624"/>
      <c r="K682" s="624"/>
      <c r="L682" s="624"/>
      <c r="M682" s="624"/>
      <c r="N682" s="624"/>
      <c r="O682" s="624"/>
      <c r="P682" s="624"/>
      <c r="Q682" s="624"/>
      <c r="R682" s="624"/>
      <c r="S682" s="624"/>
      <c r="T682" s="624"/>
      <c r="U682" s="624"/>
      <c r="V682" s="637" t="s">
        <v>537</v>
      </c>
      <c r="W682" s="638"/>
      <c r="X682" s="638"/>
      <c r="Y682" s="638"/>
      <c r="Z682" s="638"/>
      <c r="AA682" s="638"/>
      <c r="AB682" s="638"/>
      <c r="AC682" s="638"/>
      <c r="AD682" s="638"/>
      <c r="AE682" s="638"/>
      <c r="AF682" s="638"/>
      <c r="AG682" s="638"/>
      <c r="AH682" s="638"/>
      <c r="AI682" s="638"/>
      <c r="AJ682" s="638"/>
      <c r="AK682" s="638"/>
      <c r="AL682" s="638"/>
      <c r="AM682" s="638"/>
      <c r="AN682" s="638"/>
      <c r="AO682" s="638"/>
      <c r="AP682" s="638"/>
      <c r="AQ682" s="638"/>
      <c r="AR682" s="638"/>
      <c r="AS682" s="638"/>
      <c r="AT682" s="638"/>
      <c r="AU682" s="638"/>
      <c r="AV682" s="638"/>
      <c r="AW682" s="638"/>
      <c r="AX682" s="638"/>
      <c r="AY682" s="638"/>
      <c r="AZ682" s="638"/>
      <c r="BA682" s="638"/>
      <c r="BB682" s="638"/>
      <c r="BC682" s="638"/>
      <c r="BD682" s="638"/>
      <c r="BE682" s="638"/>
      <c r="BF682" s="638"/>
      <c r="BG682" s="638"/>
      <c r="BH682" s="638"/>
      <c r="BI682" s="639"/>
      <c r="BO682" s="5"/>
      <c r="BT682" s="631"/>
      <c r="BU682" s="632"/>
      <c r="BV682" s="632"/>
      <c r="BW682" s="632"/>
      <c r="BX682" s="632"/>
      <c r="BY682" s="632"/>
      <c r="BZ682" s="632"/>
      <c r="CA682" s="632"/>
      <c r="CB682" s="632"/>
      <c r="CC682" s="632"/>
      <c r="CD682" s="632"/>
      <c r="CE682" s="632"/>
      <c r="CF682" s="632"/>
      <c r="CG682" s="632"/>
      <c r="CH682" s="632"/>
      <c r="CI682" s="633"/>
      <c r="CJ682" s="640" t="s">
        <v>393</v>
      </c>
      <c r="CK682" s="641"/>
      <c r="CL682" s="641"/>
      <c r="CM682" s="641"/>
      <c r="CN682" s="641"/>
      <c r="CO682" s="641"/>
      <c r="CP682" s="641"/>
      <c r="CQ682" s="641"/>
      <c r="CR682" s="641"/>
      <c r="CS682" s="641"/>
      <c r="CT682" s="641"/>
      <c r="CU682" s="641"/>
      <c r="CV682" s="641"/>
      <c r="CW682" s="641"/>
      <c r="CX682" s="641"/>
      <c r="CY682" s="641"/>
      <c r="CZ682" s="641"/>
      <c r="DA682" s="641"/>
      <c r="DB682" s="641"/>
      <c r="DC682" s="641"/>
      <c r="DD682" s="641"/>
      <c r="DE682" s="641"/>
      <c r="DF682" s="641"/>
      <c r="DG682" s="641"/>
      <c r="DH682" s="641"/>
      <c r="DI682" s="641"/>
      <c r="DJ682" s="641"/>
      <c r="DK682" s="641"/>
      <c r="DL682" s="641"/>
      <c r="DM682" s="641"/>
      <c r="DN682" s="641"/>
      <c r="DO682" s="641"/>
      <c r="DP682" s="641"/>
      <c r="DQ682" s="641"/>
      <c r="DR682" s="641"/>
      <c r="DS682" s="641"/>
      <c r="DT682" s="641"/>
      <c r="DU682" s="641"/>
      <c r="DV682" s="641"/>
      <c r="DW682" s="642"/>
      <c r="ED682" s="92"/>
      <c r="EE682" s="92"/>
      <c r="EF682" s="92"/>
      <c r="EG682" s="92"/>
      <c r="EH682" s="92"/>
      <c r="EI682" s="92"/>
      <c r="EJ682" s="92"/>
      <c r="EK682" s="92"/>
      <c r="EL682" s="92"/>
      <c r="EM682" s="92"/>
      <c r="EN682" s="92"/>
      <c r="EO682" s="92"/>
      <c r="EP682" s="92"/>
      <c r="EQ682" s="92"/>
      <c r="ER682" s="92"/>
      <c r="ES682" s="92"/>
      <c r="ET682" s="92"/>
      <c r="EU682" s="92"/>
      <c r="EV682" s="92"/>
      <c r="EW682" s="92"/>
      <c r="EX682" s="92"/>
      <c r="EY682" s="92"/>
      <c r="EZ682" s="92"/>
      <c r="FA682" s="92"/>
      <c r="FB682" s="92"/>
      <c r="FC682" s="92"/>
      <c r="FD682" s="92"/>
    </row>
    <row r="683" spans="1:160" ht="18.75" customHeight="1">
      <c r="A683" s="5"/>
      <c r="F683" s="621" t="s">
        <v>178</v>
      </c>
      <c r="G683" s="622"/>
      <c r="H683" s="622"/>
      <c r="I683" s="622"/>
      <c r="J683" s="622"/>
      <c r="K683" s="622"/>
      <c r="L683" s="622"/>
      <c r="M683" s="622"/>
      <c r="N683" s="622"/>
      <c r="O683" s="622"/>
      <c r="P683" s="622"/>
      <c r="Q683" s="622"/>
      <c r="R683" s="622"/>
      <c r="S683" s="622"/>
      <c r="T683" s="622"/>
      <c r="U683" s="622"/>
      <c r="V683" s="625" t="s">
        <v>394</v>
      </c>
      <c r="W683" s="626"/>
      <c r="X683" s="626"/>
      <c r="Y683" s="626"/>
      <c r="Z683" s="626"/>
      <c r="AA683" s="626"/>
      <c r="AB683" s="626"/>
      <c r="AC683" s="626"/>
      <c r="AD683" s="626"/>
      <c r="AE683" s="626"/>
      <c r="AF683" s="626"/>
      <c r="AG683" s="626"/>
      <c r="AH683" s="626"/>
      <c r="AI683" s="626"/>
      <c r="AJ683" s="626"/>
      <c r="AK683" s="626"/>
      <c r="AL683" s="626"/>
      <c r="AM683" s="626"/>
      <c r="AN683" s="626"/>
      <c r="AO683" s="626"/>
      <c r="AP683" s="626"/>
      <c r="AQ683" s="626"/>
      <c r="AR683" s="626"/>
      <c r="AS683" s="626"/>
      <c r="AT683" s="626"/>
      <c r="AU683" s="626"/>
      <c r="AV683" s="626"/>
      <c r="AW683" s="626"/>
      <c r="AX683" s="626"/>
      <c r="AY683" s="626"/>
      <c r="AZ683" s="626"/>
      <c r="BA683" s="626"/>
      <c r="BB683" s="626"/>
      <c r="BC683" s="626"/>
      <c r="BD683" s="626"/>
      <c r="BE683" s="626"/>
      <c r="BF683" s="626"/>
      <c r="BG683" s="626"/>
      <c r="BH683" s="626"/>
      <c r="BI683" s="627"/>
      <c r="BO683" s="5"/>
      <c r="BT683" s="628" t="s">
        <v>178</v>
      </c>
      <c r="BU683" s="629"/>
      <c r="BV683" s="629"/>
      <c r="BW683" s="629"/>
      <c r="BX683" s="629"/>
      <c r="BY683" s="629"/>
      <c r="BZ683" s="629"/>
      <c r="CA683" s="629"/>
      <c r="CB683" s="629"/>
      <c r="CC683" s="629"/>
      <c r="CD683" s="629"/>
      <c r="CE683" s="629"/>
      <c r="CF683" s="629"/>
      <c r="CG683" s="629"/>
      <c r="CH683" s="629"/>
      <c r="CI683" s="630"/>
      <c r="CJ683" s="634" t="s">
        <v>394</v>
      </c>
      <c r="CK683" s="635"/>
      <c r="CL683" s="635"/>
      <c r="CM683" s="635"/>
      <c r="CN683" s="635"/>
      <c r="CO683" s="635"/>
      <c r="CP683" s="635"/>
      <c r="CQ683" s="635"/>
      <c r="CR683" s="635"/>
      <c r="CS683" s="635"/>
      <c r="CT683" s="635"/>
      <c r="CU683" s="635"/>
      <c r="CV683" s="635"/>
      <c r="CW683" s="635"/>
      <c r="CX683" s="635"/>
      <c r="CY683" s="635"/>
      <c r="CZ683" s="635"/>
      <c r="DA683" s="635"/>
      <c r="DB683" s="635"/>
      <c r="DC683" s="635"/>
      <c r="DD683" s="635"/>
      <c r="DE683" s="635"/>
      <c r="DF683" s="635"/>
      <c r="DG683" s="635"/>
      <c r="DH683" s="635"/>
      <c r="DI683" s="635"/>
      <c r="DJ683" s="635"/>
      <c r="DK683" s="635"/>
      <c r="DL683" s="635"/>
      <c r="DM683" s="635"/>
      <c r="DN683" s="635"/>
      <c r="DO683" s="635"/>
      <c r="DP683" s="635"/>
      <c r="DQ683" s="635"/>
      <c r="DR683" s="635"/>
      <c r="DS683" s="635"/>
      <c r="DT683" s="635"/>
      <c r="DU683" s="635"/>
      <c r="DV683" s="635"/>
      <c r="DW683" s="636"/>
      <c r="ED683" s="92"/>
      <c r="EE683" s="92"/>
      <c r="EF683" s="92"/>
      <c r="EG683" s="92"/>
      <c r="EH683" s="92"/>
      <c r="EI683" s="92"/>
      <c r="EJ683" s="92"/>
      <c r="EK683" s="92"/>
      <c r="EL683" s="92"/>
      <c r="EM683" s="92"/>
      <c r="EN683" s="92"/>
      <c r="EO683" s="92"/>
      <c r="EP683" s="92"/>
      <c r="EQ683" s="92"/>
      <c r="ER683" s="92"/>
      <c r="ES683" s="92"/>
      <c r="ET683" s="92"/>
      <c r="EU683" s="92"/>
      <c r="EV683" s="92"/>
      <c r="EW683" s="92"/>
      <c r="EX683" s="92"/>
      <c r="EY683" s="92"/>
      <c r="EZ683" s="92"/>
      <c r="FA683" s="92"/>
      <c r="FB683" s="92"/>
      <c r="FC683" s="92"/>
      <c r="FD683" s="92"/>
    </row>
    <row r="684" spans="1:160" ht="18.75" customHeight="1">
      <c r="A684" s="5"/>
      <c r="F684" s="623"/>
      <c r="G684" s="624"/>
      <c r="H684" s="624"/>
      <c r="I684" s="624"/>
      <c r="J684" s="624"/>
      <c r="K684" s="624"/>
      <c r="L684" s="624"/>
      <c r="M684" s="624"/>
      <c r="N684" s="624"/>
      <c r="O684" s="624"/>
      <c r="P684" s="624"/>
      <c r="Q684" s="624"/>
      <c r="R684" s="624"/>
      <c r="S684" s="624"/>
      <c r="T684" s="624"/>
      <c r="U684" s="624"/>
      <c r="V684" s="637" t="s">
        <v>179</v>
      </c>
      <c r="W684" s="638"/>
      <c r="X684" s="638"/>
      <c r="Y684" s="638"/>
      <c r="Z684" s="638"/>
      <c r="AA684" s="638"/>
      <c r="AB684" s="638"/>
      <c r="AC684" s="638"/>
      <c r="AD684" s="638"/>
      <c r="AE684" s="638"/>
      <c r="AF684" s="638"/>
      <c r="AG684" s="638"/>
      <c r="AH684" s="638"/>
      <c r="AI684" s="638"/>
      <c r="AJ684" s="638"/>
      <c r="AK684" s="638"/>
      <c r="AL684" s="638"/>
      <c r="AM684" s="638"/>
      <c r="AN684" s="638"/>
      <c r="AO684" s="638"/>
      <c r="AP684" s="638"/>
      <c r="AQ684" s="638"/>
      <c r="AR684" s="638"/>
      <c r="AS684" s="638"/>
      <c r="AT684" s="638"/>
      <c r="AU684" s="638"/>
      <c r="AV684" s="638"/>
      <c r="AW684" s="638"/>
      <c r="AX684" s="638"/>
      <c r="AY684" s="638"/>
      <c r="AZ684" s="638"/>
      <c r="BA684" s="638"/>
      <c r="BB684" s="638"/>
      <c r="BC684" s="638"/>
      <c r="BD684" s="638"/>
      <c r="BE684" s="638"/>
      <c r="BF684" s="638"/>
      <c r="BG684" s="638"/>
      <c r="BH684" s="638"/>
      <c r="BI684" s="639"/>
      <c r="BO684" s="5"/>
      <c r="BT684" s="631"/>
      <c r="BU684" s="632"/>
      <c r="BV684" s="632"/>
      <c r="BW684" s="632"/>
      <c r="BX684" s="632"/>
      <c r="BY684" s="632"/>
      <c r="BZ684" s="632"/>
      <c r="CA684" s="632"/>
      <c r="CB684" s="632"/>
      <c r="CC684" s="632"/>
      <c r="CD684" s="632"/>
      <c r="CE684" s="632"/>
      <c r="CF684" s="632"/>
      <c r="CG684" s="632"/>
      <c r="CH684" s="632"/>
      <c r="CI684" s="633"/>
      <c r="CJ684" s="640" t="s">
        <v>179</v>
      </c>
      <c r="CK684" s="641"/>
      <c r="CL684" s="641"/>
      <c r="CM684" s="641"/>
      <c r="CN684" s="641"/>
      <c r="CO684" s="641"/>
      <c r="CP684" s="641"/>
      <c r="CQ684" s="641"/>
      <c r="CR684" s="641"/>
      <c r="CS684" s="641"/>
      <c r="CT684" s="641"/>
      <c r="CU684" s="641"/>
      <c r="CV684" s="641"/>
      <c r="CW684" s="641"/>
      <c r="CX684" s="641"/>
      <c r="CY684" s="641"/>
      <c r="CZ684" s="641"/>
      <c r="DA684" s="641"/>
      <c r="DB684" s="641"/>
      <c r="DC684" s="641"/>
      <c r="DD684" s="641"/>
      <c r="DE684" s="641"/>
      <c r="DF684" s="641"/>
      <c r="DG684" s="641"/>
      <c r="DH684" s="641"/>
      <c r="DI684" s="641"/>
      <c r="DJ684" s="641"/>
      <c r="DK684" s="641"/>
      <c r="DL684" s="641"/>
      <c r="DM684" s="641"/>
      <c r="DN684" s="641"/>
      <c r="DO684" s="641"/>
      <c r="DP684" s="641"/>
      <c r="DQ684" s="641"/>
      <c r="DR684" s="641"/>
      <c r="DS684" s="641"/>
      <c r="DT684" s="641"/>
      <c r="DU684" s="641"/>
      <c r="DV684" s="641"/>
      <c r="DW684" s="642"/>
      <c r="ED684" s="92"/>
      <c r="EE684" s="92"/>
      <c r="EF684" s="92"/>
      <c r="EG684" s="92"/>
      <c r="EH684" s="92"/>
      <c r="EI684" s="92"/>
      <c r="EJ684" s="92"/>
      <c r="EK684" s="92"/>
      <c r="EL684" s="92"/>
      <c r="EM684" s="92"/>
      <c r="EN684" s="92"/>
      <c r="EO684" s="92"/>
      <c r="EP684" s="92"/>
      <c r="EQ684" s="92"/>
      <c r="ER684" s="92"/>
      <c r="ES684" s="92"/>
      <c r="ET684" s="92"/>
      <c r="EU684" s="92"/>
      <c r="EV684" s="92"/>
      <c r="EW684" s="92"/>
      <c r="EX684" s="92"/>
      <c r="EY684" s="92"/>
      <c r="EZ684" s="92"/>
      <c r="FA684" s="92"/>
      <c r="FB684" s="92"/>
      <c r="FC684" s="92"/>
      <c r="FD684" s="92"/>
    </row>
    <row r="685" spans="1:160" ht="18.75" customHeight="1">
      <c r="A685" s="5"/>
      <c r="F685" s="621" t="s">
        <v>180</v>
      </c>
      <c r="G685" s="622"/>
      <c r="H685" s="622"/>
      <c r="I685" s="622"/>
      <c r="J685" s="622"/>
      <c r="K685" s="622"/>
      <c r="L685" s="622"/>
      <c r="M685" s="622"/>
      <c r="N685" s="622"/>
      <c r="O685" s="622"/>
      <c r="P685" s="622"/>
      <c r="Q685" s="622"/>
      <c r="R685" s="622"/>
      <c r="S685" s="622"/>
      <c r="T685" s="622"/>
      <c r="U685" s="622"/>
      <c r="V685" s="625" t="s">
        <v>181</v>
      </c>
      <c r="W685" s="626"/>
      <c r="X685" s="626"/>
      <c r="Y685" s="626"/>
      <c r="Z685" s="626"/>
      <c r="AA685" s="626"/>
      <c r="AB685" s="626"/>
      <c r="AC685" s="626"/>
      <c r="AD685" s="626"/>
      <c r="AE685" s="626"/>
      <c r="AF685" s="626"/>
      <c r="AG685" s="626"/>
      <c r="AH685" s="626"/>
      <c r="AI685" s="626"/>
      <c r="AJ685" s="626"/>
      <c r="AK685" s="626"/>
      <c r="AL685" s="626"/>
      <c r="AM685" s="626"/>
      <c r="AN685" s="626"/>
      <c r="AO685" s="626"/>
      <c r="AP685" s="626"/>
      <c r="AQ685" s="626"/>
      <c r="AR685" s="626"/>
      <c r="AS685" s="626"/>
      <c r="AT685" s="626"/>
      <c r="AU685" s="626"/>
      <c r="AV685" s="626"/>
      <c r="AW685" s="626"/>
      <c r="AX685" s="626"/>
      <c r="AY685" s="626"/>
      <c r="AZ685" s="626"/>
      <c r="BA685" s="626"/>
      <c r="BB685" s="626"/>
      <c r="BC685" s="626"/>
      <c r="BD685" s="626"/>
      <c r="BE685" s="626"/>
      <c r="BF685" s="626"/>
      <c r="BG685" s="626"/>
      <c r="BH685" s="626"/>
      <c r="BI685" s="627"/>
      <c r="BO685" s="5"/>
      <c r="BT685" s="628" t="s">
        <v>180</v>
      </c>
      <c r="BU685" s="629"/>
      <c r="BV685" s="629"/>
      <c r="BW685" s="629"/>
      <c r="BX685" s="629"/>
      <c r="BY685" s="629"/>
      <c r="BZ685" s="629"/>
      <c r="CA685" s="629"/>
      <c r="CB685" s="629"/>
      <c r="CC685" s="629"/>
      <c r="CD685" s="629"/>
      <c r="CE685" s="629"/>
      <c r="CF685" s="629"/>
      <c r="CG685" s="629"/>
      <c r="CH685" s="629"/>
      <c r="CI685" s="630"/>
      <c r="CJ685" s="634" t="s">
        <v>181</v>
      </c>
      <c r="CK685" s="635"/>
      <c r="CL685" s="635"/>
      <c r="CM685" s="635"/>
      <c r="CN685" s="635"/>
      <c r="CO685" s="635"/>
      <c r="CP685" s="635"/>
      <c r="CQ685" s="635"/>
      <c r="CR685" s="635"/>
      <c r="CS685" s="635"/>
      <c r="CT685" s="635"/>
      <c r="CU685" s="635"/>
      <c r="CV685" s="635"/>
      <c r="CW685" s="635"/>
      <c r="CX685" s="635"/>
      <c r="CY685" s="635"/>
      <c r="CZ685" s="635"/>
      <c r="DA685" s="635"/>
      <c r="DB685" s="635"/>
      <c r="DC685" s="635"/>
      <c r="DD685" s="635"/>
      <c r="DE685" s="635"/>
      <c r="DF685" s="635"/>
      <c r="DG685" s="635"/>
      <c r="DH685" s="635"/>
      <c r="DI685" s="635"/>
      <c r="DJ685" s="635"/>
      <c r="DK685" s="635"/>
      <c r="DL685" s="635"/>
      <c r="DM685" s="635"/>
      <c r="DN685" s="635"/>
      <c r="DO685" s="635"/>
      <c r="DP685" s="635"/>
      <c r="DQ685" s="635"/>
      <c r="DR685" s="635"/>
      <c r="DS685" s="635"/>
      <c r="DT685" s="635"/>
      <c r="DU685" s="635"/>
      <c r="DV685" s="635"/>
      <c r="DW685" s="636"/>
      <c r="ED685" s="92"/>
      <c r="EE685" s="92"/>
      <c r="EF685" s="92"/>
      <c r="EG685" s="92"/>
      <c r="EH685" s="92"/>
      <c r="EI685" s="92"/>
      <c r="EJ685" s="92"/>
      <c r="EK685" s="92"/>
      <c r="EL685" s="92"/>
      <c r="EM685" s="92"/>
      <c r="EN685" s="92"/>
      <c r="EO685" s="92"/>
      <c r="EP685" s="92"/>
      <c r="EQ685" s="92"/>
      <c r="ER685" s="92"/>
      <c r="ES685" s="92"/>
      <c r="ET685" s="92"/>
      <c r="EU685" s="92"/>
      <c r="EV685" s="92"/>
      <c r="EW685" s="92"/>
      <c r="EX685" s="92"/>
      <c r="EY685" s="92"/>
      <c r="EZ685" s="92"/>
      <c r="FA685" s="92"/>
      <c r="FB685" s="92"/>
      <c r="FC685" s="92"/>
      <c r="FD685" s="92"/>
    </row>
    <row r="686" spans="1:160" ht="18.75" customHeight="1">
      <c r="A686" s="5"/>
      <c r="F686" s="623"/>
      <c r="G686" s="624"/>
      <c r="H686" s="624"/>
      <c r="I686" s="624"/>
      <c r="J686" s="624"/>
      <c r="K686" s="624"/>
      <c r="L686" s="624"/>
      <c r="M686" s="624"/>
      <c r="N686" s="624"/>
      <c r="O686" s="624"/>
      <c r="P686" s="624"/>
      <c r="Q686" s="624"/>
      <c r="R686" s="624"/>
      <c r="S686" s="624"/>
      <c r="T686" s="624"/>
      <c r="U686" s="624"/>
      <c r="V686" s="637" t="s">
        <v>182</v>
      </c>
      <c r="W686" s="638"/>
      <c r="X686" s="638"/>
      <c r="Y686" s="638"/>
      <c r="Z686" s="638"/>
      <c r="AA686" s="638"/>
      <c r="AB686" s="638"/>
      <c r="AC686" s="638"/>
      <c r="AD686" s="638"/>
      <c r="AE686" s="638"/>
      <c r="AF686" s="638"/>
      <c r="AG686" s="638"/>
      <c r="AH686" s="638"/>
      <c r="AI686" s="638"/>
      <c r="AJ686" s="638"/>
      <c r="AK686" s="638"/>
      <c r="AL686" s="638"/>
      <c r="AM686" s="638"/>
      <c r="AN686" s="638"/>
      <c r="AO686" s="638"/>
      <c r="AP686" s="638"/>
      <c r="AQ686" s="638"/>
      <c r="AR686" s="638"/>
      <c r="AS686" s="638"/>
      <c r="AT686" s="638"/>
      <c r="AU686" s="638"/>
      <c r="AV686" s="638"/>
      <c r="AW686" s="638"/>
      <c r="AX686" s="638"/>
      <c r="AY686" s="638"/>
      <c r="AZ686" s="638"/>
      <c r="BA686" s="638"/>
      <c r="BB686" s="638"/>
      <c r="BC686" s="638"/>
      <c r="BD686" s="638"/>
      <c r="BE686" s="638"/>
      <c r="BF686" s="638"/>
      <c r="BG686" s="638"/>
      <c r="BH686" s="638"/>
      <c r="BI686" s="639"/>
      <c r="BO686" s="5"/>
      <c r="BT686" s="631"/>
      <c r="BU686" s="632"/>
      <c r="BV686" s="632"/>
      <c r="BW686" s="632"/>
      <c r="BX686" s="632"/>
      <c r="BY686" s="632"/>
      <c r="BZ686" s="632"/>
      <c r="CA686" s="632"/>
      <c r="CB686" s="632"/>
      <c r="CC686" s="632"/>
      <c r="CD686" s="632"/>
      <c r="CE686" s="632"/>
      <c r="CF686" s="632"/>
      <c r="CG686" s="632"/>
      <c r="CH686" s="632"/>
      <c r="CI686" s="633"/>
      <c r="CJ686" s="640" t="s">
        <v>182</v>
      </c>
      <c r="CK686" s="641"/>
      <c r="CL686" s="641"/>
      <c r="CM686" s="641"/>
      <c r="CN686" s="641"/>
      <c r="CO686" s="641"/>
      <c r="CP686" s="641"/>
      <c r="CQ686" s="641"/>
      <c r="CR686" s="641"/>
      <c r="CS686" s="641"/>
      <c r="CT686" s="641"/>
      <c r="CU686" s="641"/>
      <c r="CV686" s="641"/>
      <c r="CW686" s="641"/>
      <c r="CX686" s="641"/>
      <c r="CY686" s="641"/>
      <c r="CZ686" s="641"/>
      <c r="DA686" s="641"/>
      <c r="DB686" s="641"/>
      <c r="DC686" s="641"/>
      <c r="DD686" s="641"/>
      <c r="DE686" s="641"/>
      <c r="DF686" s="641"/>
      <c r="DG686" s="641"/>
      <c r="DH686" s="641"/>
      <c r="DI686" s="641"/>
      <c r="DJ686" s="641"/>
      <c r="DK686" s="641"/>
      <c r="DL686" s="641"/>
      <c r="DM686" s="641"/>
      <c r="DN686" s="641"/>
      <c r="DO686" s="641"/>
      <c r="DP686" s="641"/>
      <c r="DQ686" s="641"/>
      <c r="DR686" s="641"/>
      <c r="DS686" s="641"/>
      <c r="DT686" s="641"/>
      <c r="DU686" s="641"/>
      <c r="DV686" s="641"/>
      <c r="DW686" s="642"/>
      <c r="ED686" s="92"/>
      <c r="EE686" s="92"/>
      <c r="EF686" s="92"/>
      <c r="EG686" s="92"/>
      <c r="EH686" s="92"/>
      <c r="EI686" s="92"/>
      <c r="EJ686" s="92"/>
      <c r="EK686" s="92"/>
      <c r="EL686" s="92"/>
      <c r="EM686" s="92"/>
      <c r="EN686" s="92"/>
      <c r="EO686" s="92"/>
      <c r="EP686" s="92"/>
      <c r="EQ686" s="92"/>
      <c r="ER686" s="92"/>
      <c r="ES686" s="92"/>
      <c r="ET686" s="92"/>
      <c r="EU686" s="92"/>
      <c r="EV686" s="92"/>
      <c r="EW686" s="92"/>
      <c r="EX686" s="92"/>
      <c r="EY686" s="92"/>
      <c r="EZ686" s="92"/>
      <c r="FA686" s="92"/>
      <c r="FB686" s="92"/>
      <c r="FC686" s="92"/>
      <c r="FD686" s="92"/>
    </row>
    <row r="687" spans="1:160" ht="18.75" customHeight="1">
      <c r="A687" s="5"/>
      <c r="F687" s="893" t="s">
        <v>183</v>
      </c>
      <c r="G687" s="687"/>
      <c r="H687" s="687"/>
      <c r="I687" s="687"/>
      <c r="J687" s="687"/>
      <c r="K687" s="687"/>
      <c r="L687" s="687"/>
      <c r="M687" s="687"/>
      <c r="N687" s="687"/>
      <c r="O687" s="687"/>
      <c r="P687" s="687"/>
      <c r="Q687" s="687"/>
      <c r="R687" s="687"/>
      <c r="S687" s="687"/>
      <c r="T687" s="687"/>
      <c r="U687" s="894"/>
      <c r="V687" s="890" t="s">
        <v>395</v>
      </c>
      <c r="W687" s="891"/>
      <c r="X687" s="891"/>
      <c r="Y687" s="891"/>
      <c r="Z687" s="891"/>
      <c r="AA687" s="891"/>
      <c r="AB687" s="891"/>
      <c r="AC687" s="891"/>
      <c r="AD687" s="891"/>
      <c r="AE687" s="891"/>
      <c r="AF687" s="891"/>
      <c r="AG687" s="891"/>
      <c r="AH687" s="891"/>
      <c r="AI687" s="891"/>
      <c r="AJ687" s="891"/>
      <c r="AK687" s="891"/>
      <c r="AL687" s="891"/>
      <c r="AM687" s="891"/>
      <c r="AN687" s="891"/>
      <c r="AO687" s="891"/>
      <c r="AP687" s="891"/>
      <c r="AQ687" s="891"/>
      <c r="AR687" s="891"/>
      <c r="AS687" s="891"/>
      <c r="AT687" s="891"/>
      <c r="AU687" s="891"/>
      <c r="AV687" s="891"/>
      <c r="AW687" s="891"/>
      <c r="AX687" s="891"/>
      <c r="AY687" s="891"/>
      <c r="AZ687" s="891"/>
      <c r="BA687" s="891"/>
      <c r="BB687" s="891"/>
      <c r="BC687" s="891"/>
      <c r="BD687" s="891"/>
      <c r="BE687" s="891"/>
      <c r="BF687" s="891"/>
      <c r="BG687" s="891"/>
      <c r="BH687" s="891"/>
      <c r="BI687" s="892"/>
      <c r="BO687" s="5"/>
      <c r="BT687" s="887" t="s">
        <v>183</v>
      </c>
      <c r="BU687" s="888"/>
      <c r="BV687" s="888"/>
      <c r="BW687" s="888"/>
      <c r="BX687" s="888"/>
      <c r="BY687" s="888"/>
      <c r="BZ687" s="888"/>
      <c r="CA687" s="888"/>
      <c r="CB687" s="888"/>
      <c r="CC687" s="888"/>
      <c r="CD687" s="888"/>
      <c r="CE687" s="888"/>
      <c r="CF687" s="888"/>
      <c r="CG687" s="888"/>
      <c r="CH687" s="888"/>
      <c r="CI687" s="889"/>
      <c r="CJ687" s="884" t="s">
        <v>395</v>
      </c>
      <c r="CK687" s="885"/>
      <c r="CL687" s="885"/>
      <c r="CM687" s="885"/>
      <c r="CN687" s="885"/>
      <c r="CO687" s="885"/>
      <c r="CP687" s="885"/>
      <c r="CQ687" s="885"/>
      <c r="CR687" s="885"/>
      <c r="CS687" s="885"/>
      <c r="CT687" s="885"/>
      <c r="CU687" s="885"/>
      <c r="CV687" s="885"/>
      <c r="CW687" s="885"/>
      <c r="CX687" s="885"/>
      <c r="CY687" s="885"/>
      <c r="CZ687" s="885"/>
      <c r="DA687" s="885"/>
      <c r="DB687" s="885"/>
      <c r="DC687" s="885"/>
      <c r="DD687" s="885"/>
      <c r="DE687" s="885"/>
      <c r="DF687" s="885"/>
      <c r="DG687" s="885"/>
      <c r="DH687" s="885"/>
      <c r="DI687" s="885"/>
      <c r="DJ687" s="885"/>
      <c r="DK687" s="885"/>
      <c r="DL687" s="885"/>
      <c r="DM687" s="885"/>
      <c r="DN687" s="885"/>
      <c r="DO687" s="885"/>
      <c r="DP687" s="885"/>
      <c r="DQ687" s="885"/>
      <c r="DR687" s="885"/>
      <c r="DS687" s="885"/>
      <c r="DT687" s="885"/>
      <c r="DU687" s="885"/>
      <c r="DV687" s="885"/>
      <c r="DW687" s="886"/>
      <c r="ED687" s="92"/>
      <c r="EE687" s="92"/>
      <c r="EF687" s="92"/>
      <c r="EG687" s="92"/>
      <c r="EH687" s="92"/>
      <c r="EI687" s="92"/>
      <c r="EJ687" s="92"/>
      <c r="EK687" s="92"/>
      <c r="EL687" s="92"/>
      <c r="EM687" s="92"/>
      <c r="EN687" s="92"/>
      <c r="EO687" s="92"/>
      <c r="EP687" s="92"/>
      <c r="EQ687" s="92"/>
      <c r="ER687" s="92"/>
      <c r="ES687" s="92"/>
      <c r="ET687" s="92"/>
      <c r="EU687" s="92"/>
      <c r="EV687" s="92"/>
      <c r="EW687" s="92"/>
      <c r="EX687" s="92"/>
      <c r="EY687" s="92"/>
      <c r="EZ687" s="92"/>
      <c r="FA687" s="92"/>
      <c r="FB687" s="92"/>
      <c r="FC687" s="92"/>
      <c r="FD687" s="92"/>
    </row>
    <row r="688" spans="1:160" ht="18.75" customHeight="1" thickBot="1">
      <c r="A688" s="5"/>
      <c r="F688" s="882" t="s">
        <v>184</v>
      </c>
      <c r="G688" s="883"/>
      <c r="H688" s="883"/>
      <c r="I688" s="883"/>
      <c r="J688" s="883"/>
      <c r="K688" s="883"/>
      <c r="L688" s="883"/>
      <c r="M688" s="883"/>
      <c r="N688" s="883"/>
      <c r="O688" s="883"/>
      <c r="P688" s="883"/>
      <c r="Q688" s="883"/>
      <c r="R688" s="883"/>
      <c r="S688" s="883"/>
      <c r="T688" s="883"/>
      <c r="U688" s="883"/>
      <c r="V688" s="879"/>
      <c r="W688" s="880"/>
      <c r="X688" s="880"/>
      <c r="Y688" s="880"/>
      <c r="Z688" s="880"/>
      <c r="AA688" s="880"/>
      <c r="AB688" s="880"/>
      <c r="AC688" s="880"/>
      <c r="AD688" s="880"/>
      <c r="AE688" s="880"/>
      <c r="AF688" s="880"/>
      <c r="AG688" s="880"/>
      <c r="AH688" s="880"/>
      <c r="AI688" s="880"/>
      <c r="AJ688" s="880"/>
      <c r="AK688" s="880"/>
      <c r="AL688" s="880"/>
      <c r="AM688" s="880"/>
      <c r="AN688" s="880"/>
      <c r="AO688" s="880"/>
      <c r="AP688" s="880"/>
      <c r="AQ688" s="880"/>
      <c r="AR688" s="880"/>
      <c r="AS688" s="880"/>
      <c r="AT688" s="880"/>
      <c r="AU688" s="880"/>
      <c r="AV688" s="880"/>
      <c r="AW688" s="880"/>
      <c r="AX688" s="880"/>
      <c r="AY688" s="880"/>
      <c r="AZ688" s="880"/>
      <c r="BA688" s="880"/>
      <c r="BB688" s="880"/>
      <c r="BC688" s="880"/>
      <c r="BD688" s="880"/>
      <c r="BE688" s="880"/>
      <c r="BF688" s="880"/>
      <c r="BG688" s="880"/>
      <c r="BH688" s="880"/>
      <c r="BI688" s="881"/>
      <c r="BO688" s="5"/>
      <c r="BT688" s="876" t="s">
        <v>184</v>
      </c>
      <c r="BU688" s="877"/>
      <c r="BV688" s="877"/>
      <c r="BW688" s="877"/>
      <c r="BX688" s="877"/>
      <c r="BY688" s="877"/>
      <c r="BZ688" s="877"/>
      <c r="CA688" s="877"/>
      <c r="CB688" s="877"/>
      <c r="CC688" s="877"/>
      <c r="CD688" s="877"/>
      <c r="CE688" s="877"/>
      <c r="CF688" s="877"/>
      <c r="CG688" s="877"/>
      <c r="CH688" s="877"/>
      <c r="CI688" s="878"/>
      <c r="CJ688" s="873" t="s">
        <v>396</v>
      </c>
      <c r="CK688" s="874"/>
      <c r="CL688" s="874"/>
      <c r="CM688" s="874"/>
      <c r="CN688" s="874"/>
      <c r="CO688" s="874"/>
      <c r="CP688" s="874"/>
      <c r="CQ688" s="874"/>
      <c r="CR688" s="874"/>
      <c r="CS688" s="874"/>
      <c r="CT688" s="874"/>
      <c r="CU688" s="874"/>
      <c r="CV688" s="874"/>
      <c r="CW688" s="874"/>
      <c r="CX688" s="874"/>
      <c r="CY688" s="874"/>
      <c r="CZ688" s="874"/>
      <c r="DA688" s="874"/>
      <c r="DB688" s="874"/>
      <c r="DC688" s="874"/>
      <c r="DD688" s="874"/>
      <c r="DE688" s="874"/>
      <c r="DF688" s="874"/>
      <c r="DG688" s="874"/>
      <c r="DH688" s="874"/>
      <c r="DI688" s="874"/>
      <c r="DJ688" s="874"/>
      <c r="DK688" s="874"/>
      <c r="DL688" s="874"/>
      <c r="DM688" s="874"/>
      <c r="DN688" s="874"/>
      <c r="DO688" s="874"/>
      <c r="DP688" s="874"/>
      <c r="DQ688" s="874"/>
      <c r="DR688" s="874"/>
      <c r="DS688" s="874"/>
      <c r="DT688" s="874"/>
      <c r="DU688" s="874"/>
      <c r="DV688" s="874"/>
      <c r="DW688" s="875"/>
      <c r="ED688" s="92"/>
      <c r="EE688" s="92"/>
      <c r="EF688" s="92"/>
      <c r="EG688" s="92"/>
      <c r="EH688" s="92"/>
      <c r="EI688" s="92"/>
      <c r="EJ688" s="92"/>
      <c r="EK688" s="92"/>
      <c r="EL688" s="92"/>
      <c r="EM688" s="92"/>
      <c r="EN688" s="92"/>
      <c r="EO688" s="92"/>
      <c r="EP688" s="92"/>
      <c r="EQ688" s="92"/>
      <c r="ER688" s="92"/>
      <c r="ES688" s="92"/>
      <c r="ET688" s="92"/>
      <c r="EU688" s="92"/>
      <c r="EV688" s="92"/>
      <c r="EW688" s="92"/>
      <c r="EX688" s="92"/>
      <c r="EY688" s="92"/>
      <c r="EZ688" s="92"/>
      <c r="FA688" s="92"/>
      <c r="FB688" s="92"/>
      <c r="FC688" s="92"/>
      <c r="FD688" s="92"/>
    </row>
    <row r="689" spans="1:169" ht="18.75" customHeight="1" thickBo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row>
    <row r="690" spans="1:169" ht="18.75" customHeight="1" thickBot="1">
      <c r="A690" s="5"/>
      <c r="F690" s="870" t="s">
        <v>185</v>
      </c>
      <c r="G690" s="871"/>
      <c r="H690" s="871"/>
      <c r="I690" s="871"/>
      <c r="J690" s="871"/>
      <c r="K690" s="871"/>
      <c r="L690" s="871"/>
      <c r="M690" s="871"/>
      <c r="N690" s="871"/>
      <c r="O690" s="871"/>
      <c r="P690" s="871"/>
      <c r="Q690" s="871"/>
      <c r="R690" s="871"/>
      <c r="S690" s="871"/>
      <c r="T690" s="871"/>
      <c r="U690" s="871"/>
      <c r="V690" s="871"/>
      <c r="W690" s="871"/>
      <c r="X690" s="871"/>
      <c r="Y690" s="871"/>
      <c r="Z690" s="871"/>
      <c r="AA690" s="871"/>
      <c r="AB690" s="871"/>
      <c r="AC690" s="871"/>
      <c r="AD690" s="871"/>
      <c r="AE690" s="871"/>
      <c r="AF690" s="871"/>
      <c r="AG690" s="871"/>
      <c r="AH690" s="871"/>
      <c r="AI690" s="871"/>
      <c r="AJ690" s="871"/>
      <c r="AK690" s="871"/>
      <c r="AL690" s="871"/>
      <c r="AM690" s="871"/>
      <c r="AN690" s="871"/>
      <c r="AO690" s="871"/>
      <c r="AP690" s="871"/>
      <c r="AQ690" s="871"/>
      <c r="AR690" s="871"/>
      <c r="AS690" s="871"/>
      <c r="AT690" s="871"/>
      <c r="AU690" s="871"/>
      <c r="AV690" s="871"/>
      <c r="AW690" s="871"/>
      <c r="AX690" s="871"/>
      <c r="AY690" s="871"/>
      <c r="AZ690" s="871"/>
      <c r="BA690" s="871"/>
      <c r="BB690" s="871"/>
      <c r="BC690" s="871"/>
      <c r="BD690" s="871"/>
      <c r="BE690" s="871"/>
      <c r="BF690" s="871"/>
      <c r="BG690" s="871"/>
      <c r="BH690" s="871"/>
      <c r="BI690" s="872"/>
      <c r="BO690" s="5"/>
      <c r="BT690" s="895" t="s">
        <v>185</v>
      </c>
      <c r="BU690" s="896"/>
      <c r="BV690" s="896"/>
      <c r="BW690" s="896"/>
      <c r="BX690" s="896"/>
      <c r="BY690" s="896"/>
      <c r="BZ690" s="896"/>
      <c r="CA690" s="896"/>
      <c r="CB690" s="896"/>
      <c r="CC690" s="896"/>
      <c r="CD690" s="896"/>
      <c r="CE690" s="896"/>
      <c r="CF690" s="896"/>
      <c r="CG690" s="896"/>
      <c r="CH690" s="896"/>
      <c r="CI690" s="896"/>
      <c r="CJ690" s="896"/>
      <c r="CK690" s="896"/>
      <c r="CL690" s="896"/>
      <c r="CM690" s="896"/>
      <c r="CN690" s="896"/>
      <c r="CO690" s="896"/>
      <c r="CP690" s="896"/>
      <c r="CQ690" s="896"/>
      <c r="CR690" s="896"/>
      <c r="CS690" s="896"/>
      <c r="CT690" s="896"/>
      <c r="CU690" s="896"/>
      <c r="CV690" s="896"/>
      <c r="CW690" s="896"/>
      <c r="CX690" s="896"/>
      <c r="CY690" s="896"/>
      <c r="CZ690" s="896"/>
      <c r="DA690" s="896"/>
      <c r="DB690" s="896"/>
      <c r="DC690" s="896"/>
      <c r="DD690" s="896"/>
      <c r="DE690" s="896"/>
      <c r="DF690" s="896"/>
      <c r="DG690" s="896"/>
      <c r="DH690" s="896"/>
      <c r="DI690" s="896"/>
      <c r="DJ690" s="896"/>
      <c r="DK690" s="896"/>
      <c r="DL690" s="896"/>
      <c r="DM690" s="896"/>
      <c r="DN690" s="896"/>
      <c r="DO690" s="896"/>
      <c r="DP690" s="896"/>
      <c r="DQ690" s="896"/>
      <c r="DR690" s="896"/>
      <c r="DS690" s="896"/>
      <c r="DT690" s="896"/>
      <c r="DU690" s="896"/>
      <c r="DV690" s="896"/>
      <c r="DW690" s="897"/>
    </row>
    <row r="691" spans="1:169" ht="18.75" customHeight="1" thickBot="1">
      <c r="A691" s="5"/>
      <c r="F691" s="615" t="s">
        <v>538</v>
      </c>
      <c r="G691" s="616"/>
      <c r="H691" s="616"/>
      <c r="I691" s="616"/>
      <c r="J691" s="616"/>
      <c r="K691" s="616"/>
      <c r="L691" s="616"/>
      <c r="M691" s="616"/>
      <c r="N691" s="616"/>
      <c r="O691" s="616"/>
      <c r="P691" s="616"/>
      <c r="Q691" s="616"/>
      <c r="R691" s="616"/>
      <c r="S691" s="616"/>
      <c r="T691" s="616"/>
      <c r="U691" s="616"/>
      <c r="V691" s="616"/>
      <c r="W691" s="616"/>
      <c r="X691" s="616"/>
      <c r="Y691" s="616"/>
      <c r="Z691" s="616"/>
      <c r="AA691" s="616"/>
      <c r="AB691" s="616"/>
      <c r="AC691" s="616"/>
      <c r="AD691" s="616"/>
      <c r="AE691" s="616"/>
      <c r="AF691" s="616"/>
      <c r="AG691" s="616"/>
      <c r="AH691" s="616"/>
      <c r="AI691" s="616"/>
      <c r="AJ691" s="616"/>
      <c r="AK691" s="616"/>
      <c r="AL691" s="616"/>
      <c r="AM691" s="616"/>
      <c r="AN691" s="616"/>
      <c r="AO691" s="616"/>
      <c r="AP691" s="616"/>
      <c r="AQ691" s="616"/>
      <c r="AR691" s="616"/>
      <c r="AS691" s="616"/>
      <c r="AT691" s="616"/>
      <c r="AU691" s="616"/>
      <c r="AV691" s="616"/>
      <c r="AW691" s="616"/>
      <c r="AX691" s="616"/>
      <c r="AY691" s="616"/>
      <c r="AZ691" s="616"/>
      <c r="BA691" s="616"/>
      <c r="BB691" s="616"/>
      <c r="BC691" s="616"/>
      <c r="BD691" s="616"/>
      <c r="BE691" s="616"/>
      <c r="BF691" s="616"/>
      <c r="BG691" s="616"/>
      <c r="BH691" s="616"/>
      <c r="BI691" s="617"/>
      <c r="BO691" s="5"/>
      <c r="BT691" s="618" t="s">
        <v>397</v>
      </c>
      <c r="BU691" s="619"/>
      <c r="BV691" s="619"/>
      <c r="BW691" s="619"/>
      <c r="BX691" s="619"/>
      <c r="BY691" s="619"/>
      <c r="BZ691" s="619"/>
      <c r="CA691" s="619"/>
      <c r="CB691" s="619"/>
      <c r="CC691" s="619"/>
      <c r="CD691" s="619"/>
      <c r="CE691" s="619"/>
      <c r="CF691" s="619"/>
      <c r="CG691" s="619"/>
      <c r="CH691" s="619"/>
      <c r="CI691" s="619"/>
      <c r="CJ691" s="619"/>
      <c r="CK691" s="619"/>
      <c r="CL691" s="619"/>
      <c r="CM691" s="619"/>
      <c r="CN691" s="619"/>
      <c r="CO691" s="619"/>
      <c r="CP691" s="619"/>
      <c r="CQ691" s="619"/>
      <c r="CR691" s="619"/>
      <c r="CS691" s="619"/>
      <c r="CT691" s="619"/>
      <c r="CU691" s="619"/>
      <c r="CV691" s="619"/>
      <c r="CW691" s="619"/>
      <c r="CX691" s="619"/>
      <c r="CY691" s="619"/>
      <c r="CZ691" s="619"/>
      <c r="DA691" s="619"/>
      <c r="DB691" s="619"/>
      <c r="DC691" s="619"/>
      <c r="DD691" s="619"/>
      <c r="DE691" s="619"/>
      <c r="DF691" s="619"/>
      <c r="DG691" s="619"/>
      <c r="DH691" s="619"/>
      <c r="DI691" s="619"/>
      <c r="DJ691" s="619"/>
      <c r="DK691" s="619"/>
      <c r="DL691" s="619"/>
      <c r="DM691" s="619"/>
      <c r="DN691" s="619"/>
      <c r="DO691" s="619"/>
      <c r="DP691" s="619"/>
      <c r="DQ691" s="619"/>
      <c r="DR691" s="619"/>
      <c r="DS691" s="619"/>
      <c r="DT691" s="619"/>
      <c r="DU691" s="619"/>
      <c r="DV691" s="619"/>
      <c r="DW691" s="620"/>
      <c r="ED691" s="92"/>
      <c r="EE691" s="92"/>
      <c r="EF691" s="92"/>
      <c r="EG691" s="92"/>
      <c r="EH691" s="92"/>
      <c r="EI691" s="92"/>
      <c r="EJ691" s="92"/>
      <c r="EK691" s="92"/>
      <c r="EL691" s="92"/>
      <c r="EM691" s="92"/>
      <c r="EN691" s="92"/>
      <c r="EO691" s="92"/>
      <c r="EP691" s="92"/>
      <c r="EQ691" s="92"/>
      <c r="ER691" s="92"/>
      <c r="ES691" s="92"/>
      <c r="ET691" s="92"/>
      <c r="EU691" s="92"/>
      <c r="EV691" s="92"/>
      <c r="EW691" s="92"/>
      <c r="EX691" s="92"/>
      <c r="EY691" s="92"/>
      <c r="EZ691" s="92"/>
      <c r="FA691" s="92"/>
      <c r="FB691" s="92"/>
      <c r="FC691" s="92"/>
      <c r="FD691" s="92"/>
      <c r="FE691" s="92"/>
      <c r="FF691" s="92"/>
      <c r="FG691" s="92"/>
      <c r="FH691" s="92"/>
      <c r="FI691" s="92"/>
      <c r="FJ691" s="92"/>
      <c r="FK691" s="92"/>
      <c r="FL691" s="92"/>
      <c r="FM691" s="92"/>
    </row>
    <row r="692" spans="1:169" ht="18.75" customHeight="1" thickBot="1">
      <c r="A692" s="5"/>
      <c r="B692" s="5"/>
      <c r="C692" s="5"/>
      <c r="D692" s="5"/>
      <c r="E692" s="5"/>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251"/>
      <c r="AK692" s="251"/>
      <c r="AL692" s="251"/>
      <c r="AM692" s="251"/>
      <c r="AN692" s="251"/>
      <c r="AO692" s="251"/>
      <c r="AP692" s="251"/>
      <c r="AQ692" s="251"/>
      <c r="AR692" s="251"/>
      <c r="AS692" s="251"/>
      <c r="AT692" s="251"/>
      <c r="AU692" s="251"/>
      <c r="AV692" s="251"/>
      <c r="AW692" s="251"/>
      <c r="AX692" s="251"/>
      <c r="AY692" s="251"/>
      <c r="AZ692" s="251"/>
      <c r="BA692" s="251"/>
      <c r="BB692" s="251"/>
      <c r="BC692" s="251"/>
      <c r="BD692" s="251"/>
      <c r="BE692" s="251"/>
      <c r="BF692" s="251"/>
      <c r="BG692" s="251"/>
      <c r="BH692" s="251"/>
      <c r="BI692" s="251"/>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ED692" s="124"/>
      <c r="EE692" s="92"/>
      <c r="EF692" s="92"/>
      <c r="EG692" s="92"/>
      <c r="EH692" s="92"/>
      <c r="EI692" s="92"/>
      <c r="EJ692" s="92"/>
      <c r="EK692" s="92"/>
      <c r="EL692" s="92"/>
      <c r="EM692" s="92"/>
      <c r="EN692" s="92"/>
      <c r="EO692" s="92"/>
      <c r="EP692" s="92"/>
      <c r="EQ692" s="92"/>
      <c r="ER692" s="92"/>
      <c r="ES692" s="92"/>
      <c r="ET692" s="92"/>
      <c r="EU692" s="92"/>
      <c r="EV692" s="92"/>
      <c r="EW692" s="92"/>
      <c r="EX692" s="92"/>
      <c r="EY692" s="92"/>
      <c r="EZ692" s="92"/>
      <c r="FA692" s="92"/>
      <c r="FB692" s="92"/>
      <c r="FC692" s="92"/>
      <c r="FD692" s="92"/>
      <c r="FE692" s="92"/>
      <c r="FF692" s="92"/>
      <c r="FG692" s="92"/>
      <c r="FH692" s="92"/>
      <c r="FI692" s="92"/>
      <c r="FJ692" s="92"/>
      <c r="FK692" s="92"/>
      <c r="FL692" s="92"/>
      <c r="FM692" s="92"/>
    </row>
    <row r="693" spans="1:169" ht="18.75" customHeight="1" thickBot="1">
      <c r="A693" s="5"/>
      <c r="B693" s="141"/>
      <c r="C693" s="141"/>
      <c r="D693" s="141"/>
      <c r="E693" s="141"/>
      <c r="F693" s="870" t="s">
        <v>539</v>
      </c>
      <c r="G693" s="871"/>
      <c r="H693" s="871"/>
      <c r="I693" s="871"/>
      <c r="J693" s="871"/>
      <c r="K693" s="871"/>
      <c r="L693" s="871"/>
      <c r="M693" s="871"/>
      <c r="N693" s="871"/>
      <c r="O693" s="871"/>
      <c r="P693" s="871"/>
      <c r="Q693" s="871"/>
      <c r="R693" s="871"/>
      <c r="S693" s="871"/>
      <c r="T693" s="871"/>
      <c r="U693" s="871"/>
      <c r="V693" s="871"/>
      <c r="W693" s="871"/>
      <c r="X693" s="871"/>
      <c r="Y693" s="871"/>
      <c r="Z693" s="871"/>
      <c r="AA693" s="871"/>
      <c r="AB693" s="871"/>
      <c r="AC693" s="871"/>
      <c r="AD693" s="871"/>
      <c r="AE693" s="871"/>
      <c r="AF693" s="871"/>
      <c r="AG693" s="871"/>
      <c r="AH693" s="871"/>
      <c r="AI693" s="871"/>
      <c r="AJ693" s="871"/>
      <c r="AK693" s="871"/>
      <c r="AL693" s="871"/>
      <c r="AM693" s="871"/>
      <c r="AN693" s="871"/>
      <c r="AO693" s="871"/>
      <c r="AP693" s="871"/>
      <c r="AQ693" s="871"/>
      <c r="AR693" s="871"/>
      <c r="AS693" s="871"/>
      <c r="AT693" s="871"/>
      <c r="AU693" s="871"/>
      <c r="AV693" s="871"/>
      <c r="AW693" s="871"/>
      <c r="AX693" s="871"/>
      <c r="AY693" s="871"/>
      <c r="AZ693" s="871"/>
      <c r="BA693" s="871"/>
      <c r="BB693" s="871"/>
      <c r="BC693" s="871"/>
      <c r="BD693" s="871"/>
      <c r="BE693" s="871"/>
      <c r="BF693" s="871"/>
      <c r="BG693" s="871"/>
      <c r="BH693" s="871"/>
      <c r="BI693" s="872"/>
      <c r="BO693" s="5"/>
      <c r="BP693" s="141"/>
      <c r="BQ693" s="141"/>
      <c r="BR693" s="141"/>
      <c r="BS693" s="141"/>
      <c r="BT693" s="895" t="s">
        <v>282</v>
      </c>
      <c r="BU693" s="896"/>
      <c r="BV693" s="896"/>
      <c r="BW693" s="896"/>
      <c r="BX693" s="896"/>
      <c r="BY693" s="896"/>
      <c r="BZ693" s="896"/>
      <c r="CA693" s="896"/>
      <c r="CB693" s="896"/>
      <c r="CC693" s="896"/>
      <c r="CD693" s="896"/>
      <c r="CE693" s="896"/>
      <c r="CF693" s="896"/>
      <c r="CG693" s="896"/>
      <c r="CH693" s="896"/>
      <c r="CI693" s="896"/>
      <c r="CJ693" s="896"/>
      <c r="CK693" s="896"/>
      <c r="CL693" s="896"/>
      <c r="CM693" s="896"/>
      <c r="CN693" s="896"/>
      <c r="CO693" s="896"/>
      <c r="CP693" s="896"/>
      <c r="CQ693" s="896"/>
      <c r="CR693" s="896"/>
      <c r="CS693" s="896"/>
      <c r="CT693" s="896"/>
      <c r="CU693" s="896"/>
      <c r="CV693" s="896"/>
      <c r="CW693" s="896"/>
      <c r="CX693" s="896"/>
      <c r="CY693" s="896"/>
      <c r="CZ693" s="896"/>
      <c r="DA693" s="896"/>
      <c r="DB693" s="896"/>
      <c r="DC693" s="896"/>
      <c r="DD693" s="896"/>
      <c r="DE693" s="896"/>
      <c r="DF693" s="896"/>
      <c r="DG693" s="896"/>
      <c r="DH693" s="896"/>
      <c r="DI693" s="896"/>
      <c r="DJ693" s="896"/>
      <c r="DK693" s="896"/>
      <c r="DL693" s="896"/>
      <c r="DM693" s="896"/>
      <c r="DN693" s="896"/>
      <c r="DO693" s="896"/>
      <c r="DP693" s="896"/>
      <c r="DQ693" s="896"/>
      <c r="DR693" s="896"/>
      <c r="DS693" s="896"/>
      <c r="DT693" s="896"/>
      <c r="DU693" s="896"/>
      <c r="DV693" s="896"/>
      <c r="DW693" s="897"/>
      <c r="ED693" s="142"/>
      <c r="EE693" s="142"/>
      <c r="EF693" s="142"/>
      <c r="EG693" s="142"/>
      <c r="EH693" s="142"/>
      <c r="EI693" s="142"/>
      <c r="EJ693" s="142"/>
      <c r="EK693" s="142"/>
      <c r="EL693" s="142"/>
      <c r="EM693" s="142"/>
      <c r="EN693" s="142"/>
      <c r="EO693" s="142"/>
      <c r="EP693" s="142"/>
      <c r="EQ693" s="142"/>
      <c r="ER693" s="142"/>
      <c r="ES693" s="142"/>
      <c r="ET693" s="142"/>
      <c r="EU693" s="142"/>
      <c r="EV693" s="142"/>
      <c r="EW693" s="142"/>
      <c r="EX693" s="142"/>
      <c r="EY693" s="142"/>
      <c r="EZ693" s="142"/>
      <c r="FA693" s="142"/>
      <c r="FB693" s="142"/>
      <c r="FC693" s="142"/>
      <c r="FD693" s="142"/>
      <c r="FE693" s="142"/>
      <c r="FF693" s="142"/>
      <c r="FG693" s="142"/>
      <c r="FH693" s="142"/>
      <c r="FI693" s="142"/>
      <c r="FJ693" s="142"/>
      <c r="FK693" s="142"/>
      <c r="FL693" s="142"/>
      <c r="FM693" s="142"/>
    </row>
    <row r="694" spans="1:169" ht="18.75" customHeight="1" thickBot="1">
      <c r="A694" s="5"/>
      <c r="B694" s="5"/>
      <c r="C694" s="5"/>
      <c r="D694" s="5"/>
      <c r="E694" s="5"/>
      <c r="F694" s="615" t="s">
        <v>540</v>
      </c>
      <c r="G694" s="616"/>
      <c r="H694" s="616"/>
      <c r="I694" s="616"/>
      <c r="J694" s="616"/>
      <c r="K694" s="616"/>
      <c r="L694" s="616"/>
      <c r="M694" s="616"/>
      <c r="N694" s="616"/>
      <c r="O694" s="616"/>
      <c r="P694" s="616"/>
      <c r="Q694" s="616"/>
      <c r="R694" s="616"/>
      <c r="S694" s="616"/>
      <c r="T694" s="616"/>
      <c r="U694" s="616"/>
      <c r="V694" s="616"/>
      <c r="W694" s="616"/>
      <c r="X694" s="616"/>
      <c r="Y694" s="616"/>
      <c r="Z694" s="616"/>
      <c r="AA694" s="616"/>
      <c r="AB694" s="616"/>
      <c r="AC694" s="616"/>
      <c r="AD694" s="616"/>
      <c r="AE694" s="616"/>
      <c r="AF694" s="616"/>
      <c r="AG694" s="616"/>
      <c r="AH694" s="616"/>
      <c r="AI694" s="616"/>
      <c r="AJ694" s="616"/>
      <c r="AK694" s="616"/>
      <c r="AL694" s="616"/>
      <c r="AM694" s="616"/>
      <c r="AN694" s="616"/>
      <c r="AO694" s="616"/>
      <c r="AP694" s="616"/>
      <c r="AQ694" s="616"/>
      <c r="AR694" s="616"/>
      <c r="AS694" s="616"/>
      <c r="AT694" s="616"/>
      <c r="AU694" s="616"/>
      <c r="AV694" s="616"/>
      <c r="AW694" s="616"/>
      <c r="AX694" s="616"/>
      <c r="AY694" s="616"/>
      <c r="AZ694" s="616"/>
      <c r="BA694" s="616"/>
      <c r="BB694" s="616"/>
      <c r="BC694" s="616"/>
      <c r="BD694" s="616"/>
      <c r="BE694" s="616"/>
      <c r="BF694" s="616"/>
      <c r="BG694" s="616"/>
      <c r="BH694" s="616"/>
      <c r="BI694" s="617"/>
      <c r="BO694" s="5"/>
      <c r="BP694" s="5"/>
      <c r="BQ694" s="5"/>
      <c r="BR694" s="5"/>
      <c r="BS694" s="5"/>
      <c r="BT694" s="618" t="s">
        <v>186</v>
      </c>
      <c r="BU694" s="619"/>
      <c r="BV694" s="619"/>
      <c r="BW694" s="619"/>
      <c r="BX694" s="619"/>
      <c r="BY694" s="619"/>
      <c r="BZ694" s="619"/>
      <c r="CA694" s="619"/>
      <c r="CB694" s="619"/>
      <c r="CC694" s="619"/>
      <c r="CD694" s="619"/>
      <c r="CE694" s="619"/>
      <c r="CF694" s="619"/>
      <c r="CG694" s="619"/>
      <c r="CH694" s="619"/>
      <c r="CI694" s="619"/>
      <c r="CJ694" s="619"/>
      <c r="CK694" s="619"/>
      <c r="CL694" s="619"/>
      <c r="CM694" s="619"/>
      <c r="CN694" s="619"/>
      <c r="CO694" s="619"/>
      <c r="CP694" s="619"/>
      <c r="CQ694" s="619"/>
      <c r="CR694" s="619"/>
      <c r="CS694" s="619"/>
      <c r="CT694" s="619"/>
      <c r="CU694" s="619"/>
      <c r="CV694" s="619"/>
      <c r="CW694" s="619"/>
      <c r="CX694" s="619"/>
      <c r="CY694" s="619"/>
      <c r="CZ694" s="619"/>
      <c r="DA694" s="619"/>
      <c r="DB694" s="619"/>
      <c r="DC694" s="619"/>
      <c r="DD694" s="619"/>
      <c r="DE694" s="619"/>
      <c r="DF694" s="619"/>
      <c r="DG694" s="619"/>
      <c r="DH694" s="619"/>
      <c r="DI694" s="619"/>
      <c r="DJ694" s="619"/>
      <c r="DK694" s="619"/>
      <c r="DL694" s="619"/>
      <c r="DM694" s="619"/>
      <c r="DN694" s="619"/>
      <c r="DO694" s="619"/>
      <c r="DP694" s="619"/>
      <c r="DQ694" s="619"/>
      <c r="DR694" s="619"/>
      <c r="DS694" s="619"/>
      <c r="DT694" s="619"/>
      <c r="DU694" s="619"/>
      <c r="DV694" s="619"/>
      <c r="DW694" s="620"/>
      <c r="ED694" s="92"/>
      <c r="EE694" s="92"/>
      <c r="EF694" s="92"/>
      <c r="EG694" s="92"/>
      <c r="EH694" s="92"/>
      <c r="EI694" s="92"/>
      <c r="EJ694" s="92"/>
      <c r="EK694" s="92"/>
      <c r="EL694" s="92"/>
      <c r="EM694" s="92"/>
      <c r="EN694" s="92"/>
      <c r="EO694" s="92"/>
      <c r="EP694" s="92"/>
      <c r="EQ694" s="92"/>
      <c r="ER694" s="92"/>
      <c r="ES694" s="92"/>
      <c r="ET694" s="92"/>
      <c r="EU694" s="92"/>
      <c r="EV694" s="92"/>
      <c r="EW694" s="92"/>
      <c r="EX694" s="92"/>
      <c r="EY694" s="92"/>
      <c r="EZ694" s="92"/>
      <c r="FA694" s="92"/>
      <c r="FB694" s="92"/>
      <c r="FC694" s="92"/>
      <c r="FD694" s="92"/>
      <c r="FE694" s="92"/>
      <c r="FF694" s="92"/>
      <c r="FG694" s="92"/>
      <c r="FH694" s="92"/>
      <c r="FI694" s="92"/>
      <c r="FJ694" s="92"/>
      <c r="FK694" s="92"/>
      <c r="FL694" s="92"/>
      <c r="FM694" s="92"/>
    </row>
    <row r="695" spans="1:169" ht="18.75" customHeight="1">
      <c r="A695" s="5"/>
      <c r="C695" s="143"/>
      <c r="D695" s="143"/>
      <c r="E695" s="141"/>
      <c r="F695" s="147" t="s">
        <v>187</v>
      </c>
      <c r="G695" s="147"/>
      <c r="H695" s="147"/>
      <c r="I695" s="147"/>
      <c r="J695" s="147"/>
      <c r="K695" s="147"/>
      <c r="L695" s="147"/>
      <c r="M695" s="147"/>
      <c r="N695" s="147"/>
      <c r="O695" s="147"/>
      <c r="P695" s="147"/>
      <c r="Q695" s="147"/>
      <c r="R695" s="147"/>
      <c r="S695" s="147"/>
      <c r="T695" s="147"/>
      <c r="U695" s="147"/>
      <c r="V695" s="147"/>
      <c r="W695" s="147"/>
      <c r="X695" s="147"/>
      <c r="Y695" s="147"/>
      <c r="Z695" s="147"/>
      <c r="AA695" s="147"/>
      <c r="AB695" s="147"/>
      <c r="AC695" s="147"/>
      <c r="AD695" s="147"/>
      <c r="AE695" s="147"/>
      <c r="AF695" s="147"/>
      <c r="AG695" s="147"/>
      <c r="AH695" s="147"/>
      <c r="AI695" s="147"/>
      <c r="AJ695" s="251"/>
      <c r="AK695" s="251"/>
      <c r="AL695" s="251"/>
      <c r="AM695" s="251"/>
      <c r="AN695" s="251"/>
      <c r="AO695" s="251"/>
      <c r="AP695" s="251"/>
      <c r="AQ695" s="251"/>
      <c r="AR695" s="251"/>
      <c r="AS695" s="251"/>
      <c r="AT695" s="251"/>
      <c r="AU695" s="251"/>
      <c r="AV695" s="251"/>
      <c r="AW695" s="251"/>
      <c r="AX695" s="251"/>
      <c r="AY695" s="251"/>
      <c r="AZ695" s="251"/>
      <c r="BA695" s="251"/>
      <c r="BB695" s="251"/>
      <c r="BC695" s="251"/>
      <c r="BD695" s="251"/>
      <c r="BE695" s="251"/>
      <c r="BF695" s="251"/>
      <c r="BG695" s="251"/>
      <c r="BH695" s="251"/>
      <c r="BI695" s="251"/>
      <c r="BO695" s="5"/>
      <c r="BQ695" s="143"/>
      <c r="BR695" s="143"/>
      <c r="BS695" s="141"/>
      <c r="BT695" s="141" t="s">
        <v>187</v>
      </c>
      <c r="BU695" s="141"/>
      <c r="BV695" s="141"/>
      <c r="BW695" s="141"/>
      <c r="BX695" s="141"/>
      <c r="BY695" s="141"/>
      <c r="BZ695" s="141"/>
      <c r="CA695" s="141"/>
      <c r="CB695" s="141"/>
      <c r="CC695" s="141"/>
      <c r="CD695" s="141"/>
      <c r="CE695" s="141"/>
      <c r="CF695" s="141"/>
      <c r="CG695" s="141"/>
      <c r="CH695" s="141"/>
      <c r="CI695" s="141"/>
      <c r="CJ695" s="141"/>
      <c r="CK695" s="141"/>
      <c r="CL695" s="141"/>
      <c r="CM695" s="141"/>
      <c r="CN695" s="141"/>
      <c r="CO695" s="141"/>
      <c r="CP695" s="141"/>
      <c r="CQ695" s="141"/>
      <c r="CR695" s="141"/>
      <c r="CS695" s="141"/>
      <c r="CT695" s="141"/>
      <c r="CU695" s="141"/>
      <c r="CV695" s="141"/>
      <c r="CW695" s="141"/>
      <c r="ED695" s="144"/>
      <c r="EE695" s="145"/>
      <c r="EF695" s="142"/>
      <c r="EG695" s="142"/>
      <c r="EH695" s="142"/>
      <c r="EI695" s="142"/>
      <c r="EJ695" s="142"/>
      <c r="EK695" s="142"/>
      <c r="EL695" s="142"/>
      <c r="EM695" s="142"/>
      <c r="EN695" s="142"/>
      <c r="EO695" s="142"/>
      <c r="EP695" s="142"/>
      <c r="EQ695" s="142"/>
      <c r="ER695" s="142"/>
      <c r="ES695" s="142"/>
      <c r="ET695" s="142"/>
      <c r="EU695" s="142"/>
      <c r="EV695" s="142"/>
      <c r="EW695" s="142"/>
      <c r="EX695" s="142"/>
      <c r="EY695" s="142"/>
      <c r="EZ695" s="142"/>
      <c r="FA695" s="142"/>
      <c r="FB695" s="142"/>
      <c r="FC695" s="142"/>
      <c r="FD695" s="142"/>
      <c r="FE695" s="142"/>
      <c r="FF695" s="142"/>
      <c r="FG695" s="142"/>
      <c r="FH695" s="142"/>
      <c r="FI695" s="142"/>
      <c r="FJ695" s="142"/>
      <c r="FK695" s="142"/>
      <c r="FL695" s="142"/>
      <c r="FM695" s="142"/>
    </row>
    <row r="696" spans="1:169" ht="18.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row>
    <row r="697" spans="1:169" ht="18.75" customHeight="1">
      <c r="A697" s="5"/>
      <c r="B697" s="5"/>
      <c r="C697" s="146" t="s">
        <v>188</v>
      </c>
      <c r="D697" s="147"/>
      <c r="E697" s="147"/>
      <c r="F697" s="141"/>
      <c r="G697" s="141"/>
      <c r="H697" s="141"/>
      <c r="I697" s="141"/>
      <c r="J697" s="141"/>
      <c r="K697" s="141"/>
      <c r="L697" s="141"/>
      <c r="M697" s="141"/>
      <c r="N697" s="141"/>
      <c r="O697" s="141"/>
      <c r="P697" s="141"/>
      <c r="Q697" s="141"/>
      <c r="R697" s="141"/>
      <c r="S697" s="141"/>
      <c r="T697" s="141"/>
      <c r="U697" s="141"/>
      <c r="V697" s="141"/>
      <c r="W697" s="141"/>
      <c r="X697" s="141"/>
      <c r="Y697" s="141"/>
      <c r="Z697" s="5"/>
      <c r="AA697" s="5"/>
      <c r="AB697" s="5"/>
      <c r="AC697" s="5"/>
      <c r="AD697" s="5"/>
      <c r="AE697" s="5"/>
      <c r="AF697" s="5"/>
      <c r="AG697" s="5"/>
      <c r="AH697" s="5"/>
      <c r="AI697" s="5"/>
      <c r="AJ697" s="5"/>
      <c r="BO697" s="5"/>
      <c r="BP697" s="5"/>
      <c r="BQ697" s="146" t="s">
        <v>188</v>
      </c>
      <c r="BR697" s="147"/>
      <c r="BS697" s="147"/>
      <c r="BT697" s="141"/>
      <c r="BU697" s="141"/>
      <c r="BV697" s="141"/>
      <c r="BW697" s="141"/>
      <c r="BX697" s="141"/>
      <c r="BY697" s="141"/>
      <c r="BZ697" s="141"/>
      <c r="CA697" s="141"/>
      <c r="CB697" s="141"/>
      <c r="CC697" s="141"/>
      <c r="CD697" s="141"/>
      <c r="CE697" s="141"/>
      <c r="CF697" s="141"/>
      <c r="CG697" s="141"/>
      <c r="CH697" s="141"/>
      <c r="CI697" s="141"/>
      <c r="CJ697" s="141"/>
      <c r="CK697" s="141"/>
      <c r="CL697" s="141"/>
      <c r="CM697" s="141"/>
      <c r="CN697" s="5"/>
      <c r="CO697" s="5"/>
      <c r="CP697" s="5"/>
      <c r="CQ697" s="5"/>
      <c r="CR697" s="5"/>
      <c r="CS697" s="5"/>
      <c r="CT697" s="5"/>
      <c r="CU697" s="5"/>
      <c r="CV697" s="5"/>
      <c r="CW697" s="5"/>
      <c r="CX697" s="5"/>
    </row>
    <row r="698" spans="1:169" ht="18.75" customHeight="1">
      <c r="A698" s="5"/>
      <c r="B698" s="5"/>
      <c r="C698" s="147" t="s">
        <v>195</v>
      </c>
      <c r="D698" s="147"/>
      <c r="E698" s="147"/>
      <c r="F698" s="141"/>
      <c r="G698" s="502"/>
      <c r="H698" s="502"/>
      <c r="I698" s="147" t="s">
        <v>283</v>
      </c>
      <c r="J698" s="141"/>
      <c r="K698" s="141"/>
      <c r="L698" s="141"/>
      <c r="M698" s="141"/>
      <c r="N698" s="141"/>
      <c r="O698" s="141"/>
      <c r="P698" s="141"/>
      <c r="Q698" s="141"/>
      <c r="R698" s="141"/>
      <c r="S698" s="141"/>
      <c r="T698" s="141"/>
      <c r="U698" s="141"/>
      <c r="V698" s="141"/>
      <c r="W698" s="141"/>
      <c r="X698" s="141"/>
      <c r="Y698" s="141"/>
      <c r="Z698" s="141"/>
      <c r="AA698" s="141"/>
      <c r="AB698" s="5"/>
      <c r="AC698" s="5"/>
      <c r="AD698" s="5"/>
      <c r="AE698" s="5"/>
      <c r="AF698" s="5"/>
      <c r="AG698" s="5"/>
      <c r="AH698" s="5"/>
      <c r="AI698" s="5"/>
      <c r="AJ698" s="5"/>
      <c r="AK698" s="5"/>
      <c r="AL698" s="5"/>
      <c r="BO698" s="5"/>
      <c r="BP698" s="5"/>
      <c r="BQ698" s="147" t="s">
        <v>195</v>
      </c>
      <c r="BR698" s="147"/>
      <c r="BS698" s="147"/>
      <c r="BT698" s="141"/>
      <c r="BU698" s="502">
        <v>4</v>
      </c>
      <c r="BV698" s="502"/>
      <c r="BW698" s="147" t="s">
        <v>189</v>
      </c>
      <c r="BX698" s="141"/>
      <c r="BY698" s="141"/>
      <c r="BZ698" s="141"/>
      <c r="CA698" s="141"/>
      <c r="CB698" s="141"/>
      <c r="CC698" s="141"/>
      <c r="CD698" s="141"/>
      <c r="CE698" s="141"/>
      <c r="CF698" s="141"/>
      <c r="CG698" s="141"/>
      <c r="CH698" s="141"/>
      <c r="CI698" s="141"/>
      <c r="CJ698" s="141"/>
      <c r="CK698" s="141"/>
      <c r="CL698" s="141"/>
      <c r="CM698" s="141"/>
      <c r="CN698" s="141"/>
      <c r="CO698" s="141"/>
      <c r="CP698" s="5"/>
      <c r="CQ698" s="5"/>
      <c r="CR698" s="5"/>
      <c r="CS698" s="5"/>
      <c r="CT698" s="5"/>
      <c r="CU698" s="5"/>
      <c r="CV698" s="5"/>
      <c r="CW698" s="5"/>
      <c r="CX698" s="5"/>
      <c r="CY698" s="5"/>
      <c r="CZ698" s="5"/>
    </row>
    <row r="699" spans="1:169" ht="18.75" customHeight="1">
      <c r="A699" s="5"/>
      <c r="B699" s="5"/>
      <c r="C699" s="147" t="s">
        <v>195</v>
      </c>
      <c r="D699" s="147"/>
      <c r="E699" s="147"/>
      <c r="F699" s="141"/>
      <c r="G699" s="502"/>
      <c r="H699" s="502"/>
      <c r="I699" s="147" t="s">
        <v>284</v>
      </c>
      <c r="J699" s="141"/>
      <c r="K699" s="141"/>
      <c r="L699" s="141"/>
      <c r="M699" s="141"/>
      <c r="N699" s="141"/>
      <c r="O699" s="141"/>
      <c r="P699" s="141"/>
      <c r="Q699" s="141"/>
      <c r="R699" s="141"/>
      <c r="S699" s="141"/>
      <c r="T699" s="141"/>
      <c r="U699" s="141"/>
      <c r="V699" s="141"/>
      <c r="W699" s="141"/>
      <c r="X699" s="141"/>
      <c r="Y699" s="141"/>
      <c r="Z699" s="141"/>
      <c r="AA699" s="141"/>
      <c r="AB699" s="5"/>
      <c r="AC699" s="5"/>
      <c r="AD699" s="5"/>
      <c r="AE699" s="5"/>
      <c r="AF699" s="5"/>
      <c r="AG699" s="5"/>
      <c r="AH699" s="5"/>
      <c r="AI699" s="5"/>
      <c r="AJ699" s="5"/>
      <c r="AK699" s="5"/>
      <c r="AL699" s="5"/>
      <c r="BO699" s="5"/>
      <c r="BP699" s="5"/>
      <c r="BQ699" s="147" t="s">
        <v>195</v>
      </c>
      <c r="BR699" s="147"/>
      <c r="BS699" s="147"/>
      <c r="BT699" s="141"/>
      <c r="BU699" s="502">
        <v>9</v>
      </c>
      <c r="BV699" s="502"/>
      <c r="BW699" s="147" t="s">
        <v>190</v>
      </c>
      <c r="BX699" s="141"/>
      <c r="BY699" s="141"/>
      <c r="BZ699" s="141"/>
      <c r="CA699" s="141"/>
      <c r="CB699" s="141"/>
      <c r="CC699" s="141"/>
      <c r="CD699" s="141"/>
      <c r="CE699" s="141"/>
      <c r="CF699" s="141"/>
      <c r="CG699" s="141"/>
      <c r="CH699" s="141"/>
      <c r="CI699" s="141"/>
      <c r="CJ699" s="141"/>
      <c r="CK699" s="141"/>
      <c r="CL699" s="141"/>
      <c r="CM699" s="141"/>
      <c r="CN699" s="141"/>
      <c r="CO699" s="141"/>
      <c r="CP699" s="5"/>
      <c r="CQ699" s="5"/>
      <c r="CR699" s="5"/>
      <c r="CS699" s="5"/>
      <c r="CT699" s="5"/>
      <c r="CU699" s="5"/>
      <c r="CV699" s="5"/>
      <c r="CW699" s="5"/>
      <c r="CX699" s="5"/>
      <c r="CY699" s="5"/>
      <c r="CZ699" s="5"/>
    </row>
    <row r="700" spans="1:169" ht="18.75" customHeight="1">
      <c r="A700" s="5"/>
      <c r="B700" s="5"/>
      <c r="C700" s="4" t="s">
        <v>196</v>
      </c>
      <c r="D700" s="147"/>
      <c r="E700" s="147"/>
      <c r="F700" s="141"/>
      <c r="G700" s="141"/>
      <c r="H700" s="141"/>
      <c r="I700" s="141"/>
      <c r="J700" s="141"/>
      <c r="K700" s="141"/>
      <c r="L700" s="141"/>
      <c r="M700" s="141"/>
      <c r="N700" s="141"/>
      <c r="O700" s="141"/>
      <c r="P700" s="141"/>
      <c r="Q700" s="141"/>
      <c r="R700" s="141"/>
      <c r="T700" s="141"/>
      <c r="U700" s="141"/>
      <c r="V700" s="141"/>
      <c r="W700" s="141"/>
      <c r="X700" s="141"/>
      <c r="Y700" s="141"/>
      <c r="Z700" s="141"/>
      <c r="AA700" s="502"/>
      <c r="AB700" s="502"/>
      <c r="AC700" s="147" t="s">
        <v>191</v>
      </c>
      <c r="AE700" s="141"/>
      <c r="AF700" s="141"/>
      <c r="AG700" s="141"/>
      <c r="AI700" s="141"/>
      <c r="AJ700" s="5"/>
      <c r="BO700" s="5"/>
      <c r="BP700" s="5"/>
      <c r="BQ700" s="4" t="s">
        <v>196</v>
      </c>
      <c r="BR700" s="147"/>
      <c r="BS700" s="147"/>
      <c r="BT700" s="141"/>
      <c r="BU700" s="141"/>
      <c r="BV700" s="141"/>
      <c r="BW700" s="141"/>
      <c r="BX700" s="141"/>
      <c r="BY700" s="141"/>
      <c r="BZ700" s="141"/>
      <c r="CA700" s="141"/>
      <c r="CB700" s="141"/>
      <c r="CC700" s="141"/>
      <c r="CD700" s="141"/>
      <c r="CE700" s="141"/>
      <c r="CF700" s="141"/>
      <c r="CH700" s="141"/>
      <c r="CI700" s="141"/>
      <c r="CJ700" s="141"/>
      <c r="CK700" s="141"/>
      <c r="CL700" s="141"/>
      <c r="CM700" s="141"/>
      <c r="CN700" s="141"/>
      <c r="CO700" s="502">
        <v>3</v>
      </c>
      <c r="CP700" s="502"/>
      <c r="CQ700" s="147" t="s">
        <v>191</v>
      </c>
      <c r="CS700" s="141"/>
      <c r="CT700" s="141"/>
      <c r="CU700" s="141"/>
      <c r="CW700" s="141"/>
      <c r="CX700" s="5"/>
    </row>
    <row r="701" spans="1:169" ht="18.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row>
    <row r="702" spans="1:169" ht="18.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row>
    <row r="703" spans="1:169" ht="18.75" customHeight="1">
      <c r="A703" s="5"/>
      <c r="B703" s="5"/>
      <c r="C703" s="5"/>
      <c r="D703" s="5"/>
      <c r="E703" s="13" t="s">
        <v>192</v>
      </c>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BO703" s="5"/>
      <c r="BP703" s="5"/>
      <c r="BQ703" s="5"/>
      <c r="BR703" s="5"/>
      <c r="BS703" s="13" t="s">
        <v>192</v>
      </c>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row>
    <row r="719" spans="1:130" ht="18.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row>
    <row r="720" spans="1:130" ht="18.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BE720" s="442" t="s">
        <v>285</v>
      </c>
      <c r="BF720" s="443"/>
      <c r="BG720" s="443"/>
      <c r="BH720" s="443"/>
      <c r="BI720" s="443"/>
      <c r="BJ720" s="443"/>
      <c r="BK720" s="443"/>
      <c r="BL720" s="444"/>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S720" s="442" t="s">
        <v>234</v>
      </c>
      <c r="DT720" s="443"/>
      <c r="DU720" s="443"/>
      <c r="DV720" s="443"/>
      <c r="DW720" s="443"/>
      <c r="DX720" s="443"/>
      <c r="DY720" s="443"/>
      <c r="DZ720" s="444"/>
    </row>
    <row r="721" spans="1:130" ht="18.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BE721" s="445"/>
      <c r="BF721" s="446"/>
      <c r="BG721" s="446"/>
      <c r="BH721" s="446"/>
      <c r="BI721" s="446"/>
      <c r="BJ721" s="446"/>
      <c r="BK721" s="446"/>
      <c r="BL721" s="447"/>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S721" s="445"/>
      <c r="DT721" s="446"/>
      <c r="DU721" s="446"/>
      <c r="DV721" s="446"/>
      <c r="DW721" s="446"/>
      <c r="DX721" s="446"/>
      <c r="DY721" s="446"/>
      <c r="DZ721" s="447"/>
    </row>
    <row r="722" spans="1:130" ht="18.75" customHeight="1">
      <c r="A722" s="5"/>
      <c r="B722" s="5"/>
      <c r="C722" s="12"/>
      <c r="D722" s="5"/>
      <c r="E722" s="5"/>
      <c r="F722" s="5"/>
      <c r="G722" s="5"/>
      <c r="H722" s="5"/>
      <c r="I722" s="5"/>
      <c r="J722" s="5"/>
      <c r="K722" s="5"/>
      <c r="L722" s="5"/>
      <c r="M722" s="5"/>
      <c r="N722" s="5"/>
      <c r="O722" s="5"/>
      <c r="P722" s="5"/>
      <c r="Q722" s="5"/>
      <c r="R722" s="5"/>
      <c r="S722" s="5"/>
      <c r="T722" s="5"/>
      <c r="U722" s="5"/>
      <c r="V722" s="5"/>
      <c r="W722" s="5"/>
      <c r="X722" s="5"/>
      <c r="Y722" s="5"/>
      <c r="Z722" s="5"/>
      <c r="AA722" s="5"/>
      <c r="AB722" s="12"/>
      <c r="AC722" s="5"/>
      <c r="AD722" s="5"/>
      <c r="AE722" s="5"/>
      <c r="AF722" s="5"/>
      <c r="AG722" s="5"/>
      <c r="AH722" s="5"/>
      <c r="AI722" s="5"/>
      <c r="AJ722" s="5"/>
      <c r="AK722" s="5"/>
      <c r="AL722" s="5"/>
      <c r="AM722" s="5"/>
      <c r="AN722" s="5"/>
      <c r="AO722" s="5"/>
      <c r="AP722" s="5"/>
      <c r="AQ722" s="5"/>
      <c r="AR722" s="5"/>
      <c r="AS722" s="5"/>
      <c r="AT722" s="5"/>
      <c r="AU722" s="5"/>
      <c r="AV722" s="5"/>
      <c r="AW722" s="5"/>
      <c r="AX722" s="5"/>
      <c r="BO722" s="5"/>
      <c r="BP722" s="5"/>
      <c r="BQ722" s="12"/>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12"/>
      <c r="CQ722" s="5"/>
      <c r="CR722" s="5"/>
      <c r="CS722" s="5"/>
      <c r="CT722" s="5"/>
      <c r="CU722" s="5"/>
      <c r="CV722" s="5"/>
      <c r="CW722" s="5"/>
      <c r="CX722" s="5"/>
      <c r="CY722" s="5"/>
      <c r="CZ722" s="5"/>
      <c r="DA722" s="5"/>
      <c r="DB722" s="5"/>
      <c r="DC722" s="5"/>
      <c r="DD722" s="5"/>
      <c r="DE722" s="5"/>
      <c r="DF722" s="5"/>
      <c r="DG722" s="5"/>
      <c r="DH722" s="5"/>
      <c r="DI722" s="5"/>
      <c r="DJ722" s="5"/>
      <c r="DK722" s="5"/>
      <c r="DL722" s="5"/>
    </row>
    <row r="723" spans="1:130" ht="18.75" customHeight="1">
      <c r="A723" s="5"/>
      <c r="B723" s="5"/>
      <c r="C723" s="12" t="s">
        <v>52</v>
      </c>
      <c r="D723" s="5"/>
      <c r="E723" s="5"/>
      <c r="F723" s="5"/>
      <c r="G723" s="5"/>
      <c r="H723" s="5"/>
      <c r="I723" s="5"/>
      <c r="J723" s="5"/>
      <c r="K723" s="5"/>
      <c r="L723" s="5"/>
      <c r="M723" s="5"/>
      <c r="N723" s="5"/>
      <c r="O723" s="5"/>
      <c r="P723" s="5"/>
      <c r="Q723" s="5"/>
      <c r="R723" s="5"/>
      <c r="S723" s="5"/>
      <c r="T723" s="5"/>
      <c r="U723" s="5"/>
      <c r="V723" s="5"/>
      <c r="W723" s="5"/>
      <c r="X723" s="5"/>
      <c r="Y723" s="5"/>
      <c r="Z723" s="5"/>
      <c r="AA723" s="5"/>
      <c r="AB723" s="4"/>
      <c r="AC723" s="5"/>
      <c r="AD723" s="5"/>
      <c r="AE723" s="5"/>
      <c r="AF723" s="5"/>
      <c r="AG723" s="5"/>
      <c r="AH723" s="5"/>
      <c r="AI723" s="5"/>
      <c r="AJ723" s="5"/>
      <c r="AK723" s="5"/>
      <c r="AL723" s="5"/>
      <c r="AM723" s="5"/>
      <c r="AN723" s="5"/>
      <c r="AO723" s="5"/>
      <c r="AP723" s="5"/>
      <c r="AQ723" s="5"/>
      <c r="AR723" s="5"/>
      <c r="AS723" s="5"/>
      <c r="AT723" s="5"/>
      <c r="AU723" s="5"/>
      <c r="AV723" s="5"/>
      <c r="AW723" s="5"/>
      <c r="AX723" s="5"/>
      <c r="BO723" s="5"/>
      <c r="BP723" s="5"/>
      <c r="BQ723" s="12" t="s">
        <v>52</v>
      </c>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4"/>
      <c r="CQ723" s="5"/>
      <c r="CR723" s="5"/>
      <c r="CS723" s="5"/>
      <c r="CT723" s="5"/>
      <c r="CU723" s="5"/>
      <c r="CV723" s="5"/>
      <c r="CW723" s="5"/>
      <c r="CX723" s="5"/>
      <c r="CY723" s="5"/>
      <c r="CZ723" s="5"/>
      <c r="DA723" s="5"/>
      <c r="DB723" s="5"/>
      <c r="DC723" s="5"/>
      <c r="DD723" s="5"/>
      <c r="DE723" s="5"/>
      <c r="DF723" s="5"/>
      <c r="DG723" s="5"/>
      <c r="DH723" s="5"/>
      <c r="DI723" s="5"/>
      <c r="DJ723" s="5"/>
      <c r="DK723" s="5"/>
      <c r="DL723" s="5"/>
    </row>
    <row r="724" spans="1:130" ht="18.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row>
    <row r="725" spans="1:130" ht="18.75" customHeight="1">
      <c r="A725" s="5"/>
      <c r="B725" s="5"/>
      <c r="C725" s="4" t="s">
        <v>324</v>
      </c>
      <c r="D725" s="5"/>
      <c r="E725" s="5"/>
      <c r="F725" s="5"/>
      <c r="G725" s="5"/>
      <c r="H725" s="5"/>
      <c r="I725" s="5"/>
      <c r="J725" s="5"/>
      <c r="K725" s="5"/>
      <c r="L725" s="5"/>
      <c r="M725" s="5"/>
      <c r="N725" s="5"/>
      <c r="O725" s="5"/>
      <c r="P725" s="5"/>
      <c r="Q725" s="5"/>
      <c r="R725" s="5"/>
      <c r="S725" s="5"/>
      <c r="T725" s="5"/>
      <c r="U725" s="5"/>
      <c r="V725" s="5"/>
      <c r="W725" s="5"/>
      <c r="X725" s="5"/>
      <c r="Y725" s="5"/>
      <c r="Z725" s="5"/>
      <c r="AA725" s="5"/>
      <c r="AB725" s="4"/>
      <c r="AC725" s="5"/>
      <c r="AD725" s="5"/>
      <c r="AE725" s="5"/>
      <c r="AF725" s="5"/>
      <c r="AG725" s="5"/>
      <c r="AH725" s="5"/>
      <c r="AI725" s="5"/>
      <c r="AJ725" s="5"/>
      <c r="AK725" s="5"/>
      <c r="AL725" s="5"/>
      <c r="AM725" s="5"/>
      <c r="AN725" s="5"/>
      <c r="AO725" s="5"/>
      <c r="AP725" s="5"/>
      <c r="AQ725" s="5"/>
      <c r="AR725" s="5"/>
      <c r="AS725" s="5"/>
      <c r="AT725" s="5"/>
      <c r="AU725" s="5"/>
      <c r="AV725" s="5"/>
      <c r="AW725" s="5"/>
      <c r="AX725" s="5"/>
      <c r="BO725" s="5"/>
      <c r="BP725" s="5"/>
      <c r="BQ725" s="4" t="s">
        <v>324</v>
      </c>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4"/>
      <c r="CQ725" s="5"/>
      <c r="CR725" s="5"/>
      <c r="CS725" s="5"/>
      <c r="CT725" s="5"/>
      <c r="CU725" s="5"/>
      <c r="CV725" s="5"/>
      <c r="CW725" s="5"/>
      <c r="CX725" s="5"/>
      <c r="CY725" s="5"/>
      <c r="CZ725" s="5"/>
      <c r="DA725" s="5"/>
      <c r="DB725" s="5"/>
      <c r="DC725" s="5"/>
      <c r="DD725" s="5"/>
      <c r="DE725" s="5"/>
      <c r="DF725" s="5"/>
      <c r="DG725" s="5"/>
      <c r="DH725" s="5"/>
      <c r="DI725" s="5"/>
      <c r="DJ725" s="5"/>
      <c r="DK725" s="5"/>
      <c r="DL725" s="5"/>
    </row>
    <row r="726" spans="1:130" ht="18.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row>
    <row r="727" spans="1:130" ht="18.75" customHeight="1">
      <c r="A727" s="5"/>
      <c r="B727" s="5"/>
      <c r="C727" s="4" t="s">
        <v>53</v>
      </c>
      <c r="D727" s="5"/>
      <c r="E727" s="5"/>
      <c r="F727" s="5"/>
      <c r="G727" s="5"/>
      <c r="H727" s="5"/>
      <c r="I727" s="5"/>
      <c r="J727" s="5"/>
      <c r="K727" s="5"/>
      <c r="L727" s="5"/>
      <c r="M727" s="5"/>
      <c r="N727" s="5"/>
      <c r="O727" s="5"/>
      <c r="P727" s="5"/>
      <c r="Q727" s="5"/>
      <c r="R727" s="5"/>
      <c r="S727" s="5"/>
      <c r="T727" s="5"/>
      <c r="U727" s="5"/>
      <c r="V727" s="5"/>
      <c r="W727" s="5"/>
      <c r="X727" s="5"/>
      <c r="Y727" s="5"/>
      <c r="Z727" s="5"/>
      <c r="AA727" s="5"/>
      <c r="AB727" s="4"/>
      <c r="AC727" s="5"/>
      <c r="AD727" s="5"/>
      <c r="AE727" s="5"/>
      <c r="AF727" s="5"/>
      <c r="AG727" s="5"/>
      <c r="AH727" s="5"/>
      <c r="AI727" s="5"/>
      <c r="AJ727" s="5"/>
      <c r="AK727" s="5"/>
      <c r="AL727" s="5"/>
      <c r="AM727" s="5"/>
      <c r="AN727" s="5"/>
      <c r="AO727" s="5"/>
      <c r="AP727" s="5"/>
      <c r="AQ727" s="5"/>
      <c r="AR727" s="5"/>
      <c r="AS727" s="5"/>
      <c r="AT727" s="5"/>
      <c r="AU727" s="5"/>
      <c r="AV727" s="5"/>
      <c r="AW727" s="5"/>
      <c r="AX727" s="5"/>
      <c r="BO727" s="5"/>
      <c r="BP727" s="5"/>
      <c r="BQ727" s="4" t="s">
        <v>53</v>
      </c>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4"/>
      <c r="CQ727" s="5"/>
      <c r="CR727" s="5"/>
      <c r="CS727" s="5"/>
      <c r="CT727" s="5"/>
      <c r="CU727" s="5"/>
      <c r="CV727" s="5"/>
      <c r="CW727" s="5"/>
      <c r="CX727" s="5"/>
      <c r="CY727" s="5"/>
      <c r="CZ727" s="5"/>
      <c r="DA727" s="5"/>
      <c r="DB727" s="5"/>
      <c r="DC727" s="5"/>
      <c r="DD727" s="5"/>
      <c r="DE727" s="5"/>
      <c r="DF727" s="5"/>
      <c r="DG727" s="5"/>
      <c r="DH727" s="5"/>
      <c r="DI727" s="5"/>
      <c r="DJ727" s="5"/>
      <c r="DK727" s="5"/>
      <c r="DL727" s="5"/>
    </row>
    <row r="728" spans="1:130" ht="18.75" customHeight="1">
      <c r="A728" s="5"/>
      <c r="B728" s="5"/>
      <c r="F728" s="4" t="s">
        <v>325</v>
      </c>
      <c r="G728" s="5"/>
      <c r="H728" s="5"/>
      <c r="J728" s="502"/>
      <c r="K728" s="502"/>
      <c r="L728" s="4" t="s">
        <v>115</v>
      </c>
      <c r="M728" s="4"/>
      <c r="N728" s="5"/>
      <c r="O728" s="5"/>
      <c r="P728" s="5"/>
      <c r="Q728" s="5"/>
      <c r="R728" s="5"/>
      <c r="S728" s="5"/>
      <c r="T728" s="5"/>
      <c r="U728" s="5"/>
      <c r="V728" s="5"/>
      <c r="W728" s="5"/>
      <c r="X728" s="5"/>
      <c r="Y728" s="5"/>
      <c r="Z728" s="5"/>
      <c r="AA728" s="5"/>
      <c r="AB728" s="5"/>
      <c r="AC728" s="5"/>
      <c r="AD728" s="5"/>
      <c r="AE728" s="5"/>
      <c r="AF728" s="5"/>
      <c r="AG728" s="5"/>
      <c r="AH728" s="4"/>
      <c r="AI728" s="5"/>
      <c r="AJ728" s="5"/>
      <c r="AK728" s="5"/>
      <c r="AL728" s="5"/>
      <c r="AM728" s="5"/>
      <c r="AN728" s="5"/>
      <c r="AO728" s="5"/>
      <c r="AP728" s="5"/>
      <c r="AQ728" s="5"/>
      <c r="AR728" s="5"/>
      <c r="AS728" s="5"/>
      <c r="AT728" s="5"/>
      <c r="AU728" s="5"/>
      <c r="AV728" s="5"/>
      <c r="AW728" s="5"/>
      <c r="AX728" s="5"/>
      <c r="AY728" s="5"/>
      <c r="AZ728" s="5"/>
      <c r="BA728" s="5"/>
      <c r="BO728" s="5"/>
      <c r="BP728" s="5"/>
      <c r="BT728" s="4" t="s">
        <v>325</v>
      </c>
      <c r="BU728" s="5"/>
      <c r="BV728" s="5"/>
      <c r="BX728" s="502">
        <v>4</v>
      </c>
      <c r="BY728" s="502"/>
      <c r="BZ728" s="4" t="s">
        <v>115</v>
      </c>
      <c r="CA728" s="4"/>
      <c r="CB728" s="5"/>
      <c r="CC728" s="5"/>
      <c r="CD728" s="5"/>
      <c r="CE728" s="5"/>
      <c r="CF728" s="5"/>
      <c r="CG728" s="5"/>
      <c r="CH728" s="5"/>
      <c r="CI728" s="5"/>
      <c r="CJ728" s="5"/>
      <c r="CK728" s="5"/>
      <c r="CL728" s="5"/>
      <c r="CM728" s="5"/>
      <c r="CN728" s="5"/>
      <c r="CO728" s="5"/>
      <c r="CP728" s="5"/>
      <c r="CQ728" s="5"/>
      <c r="CR728" s="5"/>
      <c r="CS728" s="5"/>
      <c r="CT728" s="5"/>
      <c r="CU728" s="5"/>
      <c r="CV728" s="4"/>
      <c r="CW728" s="5"/>
      <c r="CX728" s="5"/>
      <c r="CY728" s="5"/>
      <c r="CZ728" s="5"/>
      <c r="DA728" s="5"/>
      <c r="DB728" s="5"/>
      <c r="DC728" s="5"/>
      <c r="DD728" s="5"/>
      <c r="DE728" s="5"/>
      <c r="DF728" s="5"/>
      <c r="DG728" s="5"/>
      <c r="DH728" s="5"/>
      <c r="DI728" s="5"/>
      <c r="DJ728" s="5"/>
      <c r="DK728" s="5"/>
      <c r="DL728" s="5"/>
      <c r="DM728" s="5"/>
      <c r="DN728" s="5"/>
      <c r="DO728" s="5"/>
    </row>
    <row r="729" spans="1:130" ht="18.75" customHeight="1">
      <c r="A729" s="5"/>
      <c r="B729" s="5"/>
      <c r="F729" s="4" t="s">
        <v>326</v>
      </c>
      <c r="G729" s="5"/>
      <c r="H729" s="5"/>
      <c r="J729" s="502"/>
      <c r="K729" s="502"/>
      <c r="L729" s="4" t="s">
        <v>327</v>
      </c>
      <c r="M729" s="4"/>
      <c r="N729" s="5"/>
      <c r="O729" s="5"/>
      <c r="P729" s="5"/>
      <c r="Q729" s="5"/>
      <c r="R729" s="5"/>
      <c r="S729" s="5"/>
      <c r="T729" s="5"/>
      <c r="U729" s="5"/>
      <c r="V729" s="5"/>
      <c r="W729" s="5"/>
      <c r="X729" s="5"/>
      <c r="Y729" s="5"/>
      <c r="Z729" s="5"/>
      <c r="AA729" s="5"/>
      <c r="AB729" s="5"/>
      <c r="AC729" s="5"/>
      <c r="AD729" s="5"/>
      <c r="AE729" s="5"/>
      <c r="AF729" s="5"/>
      <c r="AG729" s="5"/>
      <c r="AH729" s="4"/>
      <c r="AI729" s="5"/>
      <c r="AJ729" s="5"/>
      <c r="AK729" s="5"/>
      <c r="AL729" s="5"/>
      <c r="AM729" s="5"/>
      <c r="AN729" s="5"/>
      <c r="AO729" s="5"/>
      <c r="AP729" s="5"/>
      <c r="AQ729" s="5"/>
      <c r="AR729" s="5"/>
      <c r="AS729" s="5"/>
      <c r="AT729" s="5"/>
      <c r="AU729" s="5"/>
      <c r="AV729" s="5"/>
      <c r="AW729" s="5"/>
      <c r="AX729" s="5"/>
      <c r="AY729" s="5"/>
      <c r="AZ729" s="5"/>
      <c r="BA729" s="5"/>
      <c r="BO729" s="5"/>
      <c r="BP729" s="5"/>
      <c r="BT729" s="4" t="s">
        <v>326</v>
      </c>
      <c r="BU729" s="5"/>
      <c r="BV729" s="5"/>
      <c r="BX729" s="502">
        <v>8</v>
      </c>
      <c r="BY729" s="502"/>
      <c r="BZ729" s="4" t="s">
        <v>327</v>
      </c>
      <c r="CA729" s="4"/>
      <c r="CB729" s="5"/>
      <c r="CC729" s="5"/>
      <c r="CD729" s="5"/>
      <c r="CE729" s="5"/>
      <c r="CF729" s="5"/>
      <c r="CG729" s="5"/>
      <c r="CH729" s="5"/>
      <c r="CI729" s="5"/>
      <c r="CJ729" s="5"/>
      <c r="CK729" s="5"/>
      <c r="CL729" s="5"/>
      <c r="CM729" s="5"/>
      <c r="CN729" s="5"/>
      <c r="CO729" s="5"/>
      <c r="CP729" s="5"/>
      <c r="CQ729" s="5"/>
      <c r="CR729" s="5"/>
      <c r="CS729" s="5"/>
      <c r="CT729" s="5"/>
      <c r="CU729" s="5"/>
      <c r="CV729" s="4"/>
      <c r="CW729" s="5"/>
      <c r="CX729" s="5"/>
      <c r="CY729" s="5"/>
      <c r="CZ729" s="5"/>
      <c r="DA729" s="5"/>
      <c r="DB729" s="5"/>
      <c r="DC729" s="5"/>
      <c r="DD729" s="5"/>
      <c r="DE729" s="5"/>
      <c r="DF729" s="5"/>
      <c r="DG729" s="5"/>
      <c r="DH729" s="5"/>
      <c r="DI729" s="5"/>
      <c r="DJ729" s="5"/>
      <c r="DK729" s="5"/>
      <c r="DL729" s="5"/>
      <c r="DM729" s="5"/>
      <c r="DN729" s="5"/>
      <c r="DO729" s="5"/>
    </row>
    <row r="730" spans="1:130" ht="18.75" customHeight="1">
      <c r="A730" s="5"/>
      <c r="B730" s="5"/>
      <c r="F730" s="4" t="s">
        <v>328</v>
      </c>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BO730" s="5"/>
      <c r="BP730" s="5"/>
      <c r="BT730" s="4" t="s">
        <v>328</v>
      </c>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row>
    <row r="731" spans="1:130" ht="18.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row>
    <row r="732" spans="1:130" ht="18.75" customHeight="1">
      <c r="A732" s="5"/>
      <c r="B732" s="5"/>
      <c r="C732" s="4" t="s">
        <v>54</v>
      </c>
      <c r="D732" s="5"/>
      <c r="E732" s="5"/>
      <c r="F732" s="5"/>
      <c r="G732" s="5"/>
      <c r="H732" s="5"/>
      <c r="I732" s="5"/>
      <c r="J732" s="5"/>
      <c r="K732" s="5"/>
      <c r="L732" s="5"/>
      <c r="M732" s="5"/>
      <c r="N732" s="5"/>
      <c r="O732" s="5"/>
      <c r="P732" s="5"/>
      <c r="Q732" s="5"/>
      <c r="R732" s="5"/>
      <c r="S732" s="5"/>
      <c r="T732" s="5"/>
      <c r="U732" s="5"/>
      <c r="V732" s="5"/>
      <c r="W732" s="5"/>
      <c r="X732" s="5"/>
      <c r="Y732" s="5"/>
      <c r="Z732" s="5"/>
      <c r="AA732" s="5"/>
      <c r="AB732" s="4"/>
      <c r="AC732" s="5"/>
      <c r="AD732" s="5"/>
      <c r="AE732" s="5"/>
      <c r="AF732" s="5"/>
      <c r="AG732" s="5"/>
      <c r="AH732" s="5"/>
      <c r="AI732" s="5"/>
      <c r="AJ732" s="5"/>
      <c r="AK732" s="5"/>
      <c r="AL732" s="5"/>
      <c r="AM732" s="5"/>
      <c r="AN732" s="5"/>
      <c r="AO732" s="5"/>
      <c r="AP732" s="5"/>
      <c r="AQ732" s="5"/>
      <c r="AR732" s="5"/>
      <c r="AS732" s="5"/>
      <c r="AT732" s="5"/>
      <c r="AU732" s="5"/>
      <c r="AV732" s="5"/>
      <c r="AW732" s="5"/>
      <c r="AX732" s="5"/>
      <c r="BO732" s="5"/>
      <c r="BP732" s="5"/>
      <c r="BQ732" s="4" t="s">
        <v>54</v>
      </c>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4"/>
      <c r="CQ732" s="5"/>
      <c r="CR732" s="5"/>
      <c r="CS732" s="5"/>
      <c r="CT732" s="5"/>
      <c r="CU732" s="5"/>
      <c r="CV732" s="5"/>
      <c r="CW732" s="5"/>
      <c r="CX732" s="5"/>
      <c r="CY732" s="5"/>
      <c r="CZ732" s="5"/>
      <c r="DA732" s="5"/>
      <c r="DB732" s="5"/>
      <c r="DC732" s="5"/>
      <c r="DD732" s="5"/>
      <c r="DE732" s="5"/>
      <c r="DF732" s="5"/>
      <c r="DG732" s="5"/>
      <c r="DH732" s="5"/>
      <c r="DI732" s="5"/>
      <c r="DJ732" s="5"/>
      <c r="DK732" s="5"/>
      <c r="DL732" s="5"/>
    </row>
    <row r="733" spans="1:130" ht="18.75" customHeight="1">
      <c r="A733" s="5"/>
      <c r="B733" s="5"/>
      <c r="D733" s="4" t="s">
        <v>329</v>
      </c>
      <c r="E733" s="5"/>
      <c r="F733" s="5"/>
      <c r="G733" s="5"/>
      <c r="H733" s="5"/>
      <c r="I733" s="5"/>
      <c r="J733" s="5"/>
      <c r="K733" s="5"/>
      <c r="L733" s="5"/>
      <c r="M733" s="5"/>
      <c r="N733" s="5"/>
      <c r="O733" s="5"/>
      <c r="P733" s="5"/>
      <c r="Q733" s="5"/>
      <c r="R733" s="5"/>
      <c r="S733" s="5"/>
      <c r="T733" s="5"/>
      <c r="U733" s="5"/>
      <c r="V733" s="5"/>
      <c r="W733" s="5"/>
      <c r="X733" s="5"/>
      <c r="Y733" s="5"/>
      <c r="Z733" s="5"/>
      <c r="AA733" s="5"/>
      <c r="AB733" s="4"/>
      <c r="AC733" s="5"/>
      <c r="AD733" s="5"/>
      <c r="AE733" s="5"/>
      <c r="AF733" s="5"/>
      <c r="AG733" s="5"/>
      <c r="AH733" s="5"/>
      <c r="AI733" s="5"/>
      <c r="AJ733" s="5"/>
      <c r="AK733" s="5"/>
      <c r="AL733" s="5"/>
      <c r="AM733" s="5"/>
      <c r="AN733" s="5"/>
      <c r="AO733" s="5"/>
      <c r="AP733" s="5"/>
      <c r="AQ733" s="5"/>
      <c r="AR733" s="5"/>
      <c r="AS733" s="5"/>
      <c r="AT733" s="5"/>
      <c r="AU733" s="5"/>
      <c r="AV733" s="5"/>
      <c r="AW733" s="5"/>
      <c r="AX733" s="5"/>
      <c r="BO733" s="5"/>
      <c r="BP733" s="5"/>
      <c r="BR733" s="4" t="s">
        <v>329</v>
      </c>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4"/>
      <c r="CQ733" s="5"/>
      <c r="CR733" s="5"/>
      <c r="CS733" s="5"/>
      <c r="CT733" s="5"/>
      <c r="CU733" s="5"/>
      <c r="CV733" s="5"/>
      <c r="CW733" s="5"/>
      <c r="CX733" s="5"/>
      <c r="CY733" s="5"/>
      <c r="CZ733" s="5"/>
      <c r="DA733" s="5"/>
      <c r="DB733" s="5"/>
      <c r="DC733" s="5"/>
      <c r="DD733" s="5"/>
      <c r="DE733" s="5"/>
      <c r="DF733" s="5"/>
      <c r="DG733" s="5"/>
      <c r="DH733" s="5"/>
      <c r="DI733" s="5"/>
      <c r="DJ733" s="5"/>
      <c r="DK733" s="5"/>
      <c r="DL733" s="5"/>
    </row>
    <row r="734" spans="1:130" ht="18.75" customHeight="1">
      <c r="A734" s="5"/>
      <c r="B734" s="5"/>
      <c r="C734" s="4"/>
      <c r="D734" s="5"/>
      <c r="E734" s="5"/>
      <c r="F734" s="5"/>
      <c r="G734" s="5"/>
      <c r="H734" s="5"/>
      <c r="I734" s="5"/>
      <c r="J734" s="5"/>
      <c r="K734" s="5"/>
      <c r="L734" s="5"/>
      <c r="M734" s="5"/>
      <c r="N734" s="5"/>
      <c r="O734" s="5"/>
      <c r="P734" s="5"/>
      <c r="Q734" s="5"/>
      <c r="R734" s="5"/>
      <c r="S734" s="5"/>
      <c r="T734" s="5"/>
      <c r="U734" s="5"/>
      <c r="V734" s="5"/>
      <c r="W734" s="5"/>
      <c r="X734" s="5"/>
      <c r="Y734" s="5"/>
      <c r="Z734" s="5"/>
      <c r="AA734" s="5"/>
      <c r="AB734" s="4"/>
      <c r="AC734" s="5"/>
      <c r="AD734" s="5"/>
      <c r="AE734" s="5"/>
      <c r="AF734" s="5"/>
      <c r="AG734" s="5"/>
      <c r="AH734" s="5"/>
      <c r="AI734" s="5"/>
      <c r="AJ734" s="5"/>
      <c r="AK734" s="5"/>
      <c r="AL734" s="5"/>
      <c r="AM734" s="5"/>
      <c r="AN734" s="5"/>
      <c r="AO734" s="5"/>
      <c r="AP734" s="5"/>
      <c r="AQ734" s="5"/>
      <c r="AR734" s="5"/>
      <c r="AS734" s="5"/>
      <c r="AT734" s="5"/>
      <c r="AU734" s="5"/>
      <c r="AV734" s="5"/>
      <c r="AW734" s="5"/>
      <c r="AX734" s="5"/>
      <c r="BO734" s="5"/>
      <c r="BP734" s="5"/>
      <c r="BQ734" s="4"/>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4"/>
      <c r="CQ734" s="5"/>
      <c r="CR734" s="5"/>
      <c r="CS734" s="5"/>
      <c r="CT734" s="5"/>
      <c r="CU734" s="5"/>
      <c r="CV734" s="5"/>
      <c r="CW734" s="5"/>
      <c r="CX734" s="5"/>
      <c r="CY734" s="5"/>
      <c r="CZ734" s="5"/>
      <c r="DA734" s="5"/>
      <c r="DB734" s="5"/>
      <c r="DC734" s="5"/>
      <c r="DD734" s="5"/>
      <c r="DE734" s="5"/>
      <c r="DF734" s="5"/>
      <c r="DG734" s="5"/>
      <c r="DH734" s="5"/>
      <c r="DI734" s="5"/>
      <c r="DJ734" s="5"/>
      <c r="DK734" s="5"/>
      <c r="DL734" s="5"/>
    </row>
    <row r="735" spans="1:130" ht="18.75" customHeight="1">
      <c r="A735" s="5"/>
      <c r="B735" s="5"/>
      <c r="C735" s="5"/>
      <c r="D735" s="138" t="s">
        <v>330</v>
      </c>
      <c r="E735" s="5"/>
      <c r="F735" s="5"/>
      <c r="G735" s="5"/>
      <c r="H735" s="5"/>
      <c r="I735" s="5"/>
      <c r="J735" s="5"/>
      <c r="K735" s="5"/>
      <c r="L735" s="5"/>
      <c r="M735" s="5"/>
      <c r="N735" s="5"/>
      <c r="O735" s="5"/>
      <c r="P735" s="5"/>
      <c r="Q735" s="5"/>
      <c r="R735" s="5"/>
      <c r="S735" s="5"/>
      <c r="T735" s="5"/>
      <c r="U735" s="5"/>
      <c r="V735" s="5"/>
      <c r="W735" s="5"/>
      <c r="X735" s="5"/>
      <c r="Y735" s="5"/>
      <c r="Z735" s="5"/>
      <c r="AA735" s="5"/>
      <c r="AB735" s="5"/>
      <c r="AC735" s="138"/>
      <c r="AD735" s="5"/>
      <c r="AE735" s="5"/>
      <c r="AF735" s="5"/>
      <c r="AG735" s="5"/>
      <c r="AH735" s="5"/>
      <c r="AI735" s="5"/>
      <c r="AJ735" s="5"/>
      <c r="AK735" s="5"/>
      <c r="AL735" s="5"/>
      <c r="AM735" s="5"/>
      <c r="AN735" s="5"/>
      <c r="AO735" s="5"/>
      <c r="AP735" s="5"/>
      <c r="AQ735" s="5"/>
      <c r="AR735" s="5"/>
      <c r="AS735" s="5"/>
      <c r="AT735" s="5"/>
      <c r="AU735" s="5"/>
      <c r="AV735" s="5"/>
      <c r="AW735" s="5"/>
      <c r="AX735" s="5"/>
      <c r="BO735" s="5"/>
      <c r="BP735" s="5"/>
      <c r="BQ735" s="5"/>
      <c r="BR735" s="138" t="s">
        <v>330</v>
      </c>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138"/>
      <c r="CR735" s="5"/>
      <c r="CS735" s="5"/>
      <c r="CT735" s="5"/>
      <c r="CU735" s="5"/>
      <c r="CV735" s="5"/>
      <c r="CW735" s="5"/>
      <c r="CX735" s="5"/>
      <c r="CY735" s="5"/>
      <c r="CZ735" s="5"/>
      <c r="DA735" s="5"/>
      <c r="DB735" s="5"/>
      <c r="DC735" s="5"/>
      <c r="DD735" s="5"/>
      <c r="DE735" s="5"/>
      <c r="DF735" s="5"/>
      <c r="DG735" s="5"/>
      <c r="DH735" s="5"/>
      <c r="DI735" s="5"/>
      <c r="DJ735" s="5"/>
      <c r="DK735" s="5"/>
      <c r="DL735" s="5"/>
    </row>
    <row r="736" spans="1:130" ht="18.75" customHeight="1">
      <c r="A736" s="5"/>
      <c r="B736" s="5"/>
      <c r="C736" s="5"/>
      <c r="D736" s="138"/>
      <c r="E736" s="5"/>
      <c r="F736" s="5"/>
      <c r="G736" s="5"/>
      <c r="H736" s="5"/>
      <c r="I736" s="5"/>
      <c r="J736" s="5"/>
      <c r="K736" s="5"/>
      <c r="L736" s="5"/>
      <c r="M736" s="5"/>
      <c r="N736" s="5"/>
      <c r="O736" s="5"/>
      <c r="P736" s="5"/>
      <c r="Q736" s="5"/>
      <c r="R736" s="5"/>
      <c r="S736" s="5"/>
      <c r="T736" s="5"/>
      <c r="U736" s="5"/>
      <c r="V736" s="5"/>
      <c r="W736" s="5"/>
      <c r="X736" s="5"/>
      <c r="Y736" s="5"/>
      <c r="Z736" s="5"/>
      <c r="AA736" s="5"/>
      <c r="AB736" s="5"/>
      <c r="AC736" s="138"/>
      <c r="AD736" s="5"/>
      <c r="AE736" s="5"/>
      <c r="AF736" s="5"/>
      <c r="AG736" s="5"/>
      <c r="AH736" s="5"/>
      <c r="AI736" s="5"/>
      <c r="AJ736" s="5"/>
      <c r="AK736" s="5"/>
      <c r="AL736" s="5"/>
      <c r="AM736" s="5"/>
      <c r="AN736" s="5"/>
      <c r="AO736" s="5"/>
      <c r="AP736" s="5"/>
      <c r="AQ736" s="5"/>
      <c r="AR736" s="5"/>
      <c r="AS736" s="5"/>
      <c r="AT736" s="5"/>
      <c r="AU736" s="5"/>
      <c r="AV736" s="5"/>
      <c r="AW736" s="5"/>
      <c r="AX736" s="5"/>
      <c r="BO736" s="5"/>
      <c r="BP736" s="5"/>
      <c r="BQ736" s="5"/>
      <c r="BR736" s="138"/>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138"/>
      <c r="CR736" s="5"/>
      <c r="CS736" s="5"/>
      <c r="CT736" s="5"/>
      <c r="CU736" s="5"/>
      <c r="CV736" s="5"/>
      <c r="CW736" s="5"/>
      <c r="CX736" s="5"/>
      <c r="CY736" s="5"/>
      <c r="CZ736" s="5"/>
      <c r="DA736" s="5"/>
      <c r="DB736" s="5"/>
      <c r="DC736" s="5"/>
      <c r="DD736" s="5"/>
      <c r="DE736" s="5"/>
      <c r="DF736" s="5"/>
      <c r="DG736" s="5"/>
      <c r="DH736" s="5"/>
      <c r="DI736" s="5"/>
      <c r="DJ736" s="5"/>
      <c r="DK736" s="5"/>
      <c r="DL736" s="5"/>
    </row>
    <row r="776" spans="1:195" s="134" customFormat="1" ht="16.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3"/>
      <c r="BN776" s="33"/>
      <c r="BO776" s="33"/>
      <c r="BP776" s="33"/>
      <c r="BQ776" s="228" t="s">
        <v>440</v>
      </c>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33"/>
      <c r="DK776" s="33"/>
      <c r="DL776" s="33"/>
      <c r="DM776" s="33"/>
      <c r="DN776" s="33"/>
      <c r="DO776" s="33"/>
      <c r="DP776" s="33"/>
      <c r="DQ776" s="33"/>
      <c r="DR776" s="33"/>
      <c r="DS776" s="33"/>
      <c r="DT776" s="33"/>
      <c r="DU776" s="33"/>
      <c r="DV776" s="33"/>
      <c r="DW776" s="33"/>
      <c r="DX776" s="33"/>
      <c r="DY776" s="33"/>
      <c r="DZ776" s="33"/>
      <c r="EA776" s="33"/>
      <c r="EB776" s="33"/>
      <c r="EC776" s="33"/>
      <c r="ED776" s="33"/>
      <c r="EE776" s="69"/>
    </row>
    <row r="777" spans="1:195" s="119" customFormat="1" ht="16.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442" t="s">
        <v>286</v>
      </c>
      <c r="BF777" s="443"/>
      <c r="BG777" s="443"/>
      <c r="BH777" s="443"/>
      <c r="BI777" s="443"/>
      <c r="BJ777" s="443"/>
      <c r="BK777" s="443"/>
      <c r="BL777" s="444"/>
      <c r="BM777" s="32"/>
      <c r="BN777" s="32"/>
      <c r="BO777" s="32"/>
      <c r="BP777" s="32"/>
      <c r="BQ777" s="32"/>
      <c r="BR777" s="32"/>
      <c r="BS777" s="32"/>
      <c r="BT777" s="32"/>
      <c r="BU777" s="32"/>
      <c r="BV777" s="32"/>
      <c r="BW777" s="32"/>
      <c r="BX777" s="32"/>
      <c r="BY777" s="32"/>
      <c r="BZ777" s="32"/>
      <c r="CA777" s="32"/>
      <c r="CB777" s="32"/>
      <c r="CC777" s="32"/>
      <c r="CD777" s="32"/>
      <c r="CE777" s="32"/>
      <c r="CF777" s="32"/>
      <c r="CG777" s="32"/>
      <c r="CH777" s="32"/>
      <c r="CI777" s="32"/>
      <c r="CJ777" s="32"/>
      <c r="CK777" s="32"/>
      <c r="CL777" s="32"/>
      <c r="CM777" s="32"/>
      <c r="CN777" s="32"/>
      <c r="CO777" s="32"/>
      <c r="CP777" s="32"/>
      <c r="CQ777" s="33"/>
      <c r="CR777" s="33"/>
      <c r="CS777" s="33"/>
      <c r="CT777" s="33"/>
      <c r="CU777" s="33"/>
      <c r="CV777" s="33"/>
      <c r="CW777" s="33"/>
      <c r="CX777" s="33"/>
      <c r="CY777" s="33"/>
      <c r="CZ777" s="33"/>
      <c r="DA777" s="33"/>
      <c r="DB777" s="33"/>
      <c r="DC777" s="33"/>
      <c r="DD777" s="33"/>
      <c r="DE777" s="33"/>
      <c r="DF777" s="33"/>
      <c r="DG777" s="33"/>
      <c r="DH777" s="33"/>
      <c r="DI777" s="33"/>
      <c r="DJ777" s="33"/>
      <c r="DK777" s="33"/>
      <c r="DL777" s="33"/>
      <c r="DM777" s="33"/>
      <c r="DN777" s="33"/>
      <c r="DO777" s="33"/>
      <c r="DP777" s="33"/>
      <c r="DQ777" s="33"/>
      <c r="DR777" s="33"/>
      <c r="DS777" s="442" t="s">
        <v>234</v>
      </c>
      <c r="DT777" s="443"/>
      <c r="DU777" s="443"/>
      <c r="DV777" s="443"/>
      <c r="DW777" s="443"/>
      <c r="DX777" s="443"/>
      <c r="DY777" s="443"/>
      <c r="DZ777" s="444"/>
      <c r="EA777" s="32"/>
      <c r="EB777" s="32"/>
      <c r="EC777" s="32"/>
      <c r="ED777" s="118"/>
      <c r="EE777" s="68"/>
      <c r="EF777" s="68"/>
      <c r="EG777" s="68"/>
      <c r="EH777" s="68"/>
      <c r="EI777" s="68"/>
      <c r="EJ777" s="68"/>
      <c r="EK777" s="68"/>
      <c r="EL777" s="68"/>
      <c r="EM777" s="68"/>
      <c r="EN777" s="68"/>
      <c r="EO777" s="68"/>
      <c r="EP777" s="68"/>
      <c r="EQ777" s="68"/>
      <c r="ER777" s="68"/>
      <c r="ES777" s="68"/>
      <c r="ET777" s="68"/>
      <c r="EU777" s="68"/>
      <c r="EV777" s="68"/>
      <c r="EW777" s="68"/>
      <c r="EX777" s="68"/>
      <c r="EY777" s="68"/>
      <c r="EZ777" s="68"/>
      <c r="FA777" s="68"/>
      <c r="FB777" s="68"/>
      <c r="FC777" s="68"/>
      <c r="FD777" s="68"/>
      <c r="FE777" s="68"/>
      <c r="FF777" s="68"/>
      <c r="FG777" s="68"/>
      <c r="FH777" s="68"/>
      <c r="FI777" s="68"/>
      <c r="FJ777" s="68"/>
      <c r="FK777" s="68"/>
      <c r="FL777" s="68"/>
      <c r="FM777" s="68"/>
      <c r="FN777" s="68"/>
      <c r="FO777" s="68"/>
      <c r="FP777" s="68"/>
      <c r="FQ777" s="68"/>
      <c r="FR777" s="68"/>
      <c r="FS777" s="68"/>
      <c r="FT777" s="68"/>
      <c r="FU777" s="68"/>
      <c r="FV777" s="68"/>
      <c r="FW777" s="68"/>
      <c r="FX777" s="68"/>
      <c r="FY777" s="68"/>
      <c r="FZ777" s="68"/>
      <c r="GA777" s="68"/>
      <c r="GB777" s="68"/>
      <c r="GC777" s="68"/>
      <c r="GD777" s="68"/>
      <c r="GE777" s="68"/>
      <c r="GF777" s="68"/>
      <c r="GG777" s="68"/>
      <c r="GH777" s="68"/>
      <c r="GI777" s="68"/>
      <c r="GJ777" s="68"/>
      <c r="GK777" s="68"/>
      <c r="GL777" s="68"/>
      <c r="GM777" s="68"/>
    </row>
    <row r="778" spans="1:195" s="119" customFormat="1" ht="26.2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445"/>
      <c r="BF778" s="446"/>
      <c r="BG778" s="446"/>
      <c r="BH778" s="446"/>
      <c r="BI778" s="446"/>
      <c r="BJ778" s="446"/>
      <c r="BK778" s="446"/>
      <c r="BL778" s="447"/>
      <c r="BM778" s="32"/>
      <c r="BN778" s="32"/>
      <c r="BO778" s="32"/>
      <c r="BP778" s="32"/>
      <c r="BQ778" s="32"/>
      <c r="BR778" s="32"/>
      <c r="BS778" s="32"/>
      <c r="BT778" s="32"/>
      <c r="BU778" s="32"/>
      <c r="BV778" s="32"/>
      <c r="BW778" s="32"/>
      <c r="BX778" s="32"/>
      <c r="BY778" s="32"/>
      <c r="BZ778" s="32"/>
      <c r="CA778" s="32"/>
      <c r="CB778" s="32"/>
      <c r="CC778" s="32"/>
      <c r="CD778" s="32"/>
      <c r="CE778" s="32"/>
      <c r="CF778" s="32"/>
      <c r="CG778" s="32"/>
      <c r="CH778" s="32"/>
      <c r="CI778" s="32"/>
      <c r="CJ778" s="32"/>
      <c r="CK778" s="32"/>
      <c r="CL778" s="32"/>
      <c r="CM778" s="32"/>
      <c r="CN778" s="32"/>
      <c r="CO778" s="32"/>
      <c r="CP778" s="32"/>
      <c r="CQ778" s="33"/>
      <c r="CR778" s="33"/>
      <c r="CS778" s="33"/>
      <c r="CT778" s="33"/>
      <c r="CU778" s="33"/>
      <c r="CV778" s="33"/>
      <c r="CW778" s="33"/>
      <c r="CX778" s="33"/>
      <c r="CY778" s="33"/>
      <c r="CZ778" s="33"/>
      <c r="DA778" s="33"/>
      <c r="DB778" s="33"/>
      <c r="DC778" s="33"/>
      <c r="DD778" s="33"/>
      <c r="DE778" s="33"/>
      <c r="DF778" s="33"/>
      <c r="DG778" s="33"/>
      <c r="DH778" s="33"/>
      <c r="DI778" s="33"/>
      <c r="DJ778" s="33"/>
      <c r="DK778" s="33"/>
      <c r="DL778" s="33"/>
      <c r="DM778" s="33"/>
      <c r="DN778" s="33"/>
      <c r="DO778" s="33"/>
      <c r="DP778" s="33"/>
      <c r="DQ778" s="33"/>
      <c r="DR778" s="33"/>
      <c r="DS778" s="445"/>
      <c r="DT778" s="446"/>
      <c r="DU778" s="446"/>
      <c r="DV778" s="446"/>
      <c r="DW778" s="446"/>
      <c r="DX778" s="446"/>
      <c r="DY778" s="446"/>
      <c r="DZ778" s="447"/>
      <c r="EA778" s="32"/>
      <c r="EB778" s="32"/>
      <c r="EC778" s="32"/>
      <c r="ED778" s="118"/>
      <c r="EE778" s="68"/>
      <c r="EF778" s="68"/>
      <c r="EG778" s="68"/>
      <c r="EH778" s="68"/>
      <c r="EI778" s="68"/>
      <c r="EJ778" s="68"/>
      <c r="EK778" s="68"/>
      <c r="EL778" s="68"/>
      <c r="EM778" s="68"/>
      <c r="EN778" s="68"/>
      <c r="EO778" s="68"/>
      <c r="EP778" s="68"/>
      <c r="EQ778" s="68"/>
      <c r="ER778" s="68"/>
      <c r="ES778" s="68"/>
      <c r="ET778" s="68"/>
      <c r="EU778" s="68"/>
      <c r="EV778" s="68"/>
      <c r="EW778" s="68"/>
      <c r="EX778" s="68"/>
      <c r="EY778" s="68"/>
      <c r="EZ778" s="68"/>
      <c r="FA778" s="68"/>
      <c r="FB778" s="68"/>
      <c r="FC778" s="68"/>
      <c r="FD778" s="68"/>
      <c r="FE778" s="68"/>
      <c r="FF778" s="68"/>
      <c r="FG778" s="68"/>
      <c r="FH778" s="68"/>
      <c r="FI778" s="68"/>
      <c r="FJ778" s="68"/>
      <c r="FK778" s="68"/>
      <c r="FL778" s="68"/>
      <c r="FM778" s="68"/>
      <c r="FN778" s="68"/>
      <c r="FO778" s="68"/>
      <c r="FP778" s="68"/>
      <c r="FQ778" s="68"/>
      <c r="FR778" s="68"/>
      <c r="FS778" s="68"/>
      <c r="FT778" s="68"/>
      <c r="FU778" s="68"/>
      <c r="FV778" s="68"/>
      <c r="FW778" s="68"/>
      <c r="FX778" s="68"/>
      <c r="FY778" s="68"/>
      <c r="FZ778" s="68"/>
      <c r="GA778" s="68"/>
      <c r="GB778" s="68"/>
      <c r="GC778" s="68"/>
      <c r="GD778" s="68"/>
      <c r="GE778" s="68"/>
      <c r="GF778" s="68"/>
      <c r="GG778" s="68"/>
      <c r="GH778" s="68"/>
      <c r="GI778" s="68"/>
      <c r="GJ778" s="68"/>
      <c r="GK778" s="68"/>
      <c r="GL778" s="68"/>
      <c r="GM778" s="68"/>
    </row>
    <row r="779" spans="1:195" s="119" customFormat="1" ht="17.45" customHeight="1">
      <c r="A779" s="32"/>
      <c r="B779" s="32"/>
      <c r="C779" s="67" t="s">
        <v>71</v>
      </c>
      <c r="D779" s="67"/>
      <c r="E779" s="67"/>
      <c r="F779" s="67"/>
      <c r="G779" s="67"/>
      <c r="H779" s="67"/>
      <c r="I779" s="67"/>
      <c r="J779" s="67"/>
      <c r="K779" s="67"/>
      <c r="L779" s="67"/>
      <c r="M779" s="67"/>
      <c r="N779" s="67"/>
      <c r="O779" s="67"/>
      <c r="P779" s="67"/>
      <c r="Q779" s="67"/>
      <c r="R779" s="67"/>
      <c r="S779" s="67"/>
      <c r="T779" s="67"/>
      <c r="U779" s="67"/>
      <c r="V779" s="32"/>
      <c r="W779" s="148"/>
      <c r="X779" s="32"/>
      <c r="Y779" s="32"/>
      <c r="Z779" s="32"/>
      <c r="AA779" s="32"/>
      <c r="AB779" s="32"/>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3"/>
      <c r="BF779" s="33"/>
      <c r="BG779" s="33"/>
      <c r="BH779" s="33"/>
      <c r="BI779" s="33"/>
      <c r="BJ779" s="33"/>
      <c r="BK779" s="33"/>
      <c r="BL779" s="33"/>
      <c r="BM779" s="32"/>
      <c r="BN779" s="32"/>
      <c r="BO779" s="32"/>
      <c r="BP779" s="32"/>
      <c r="BQ779" s="67" t="s">
        <v>71</v>
      </c>
      <c r="BR779" s="67"/>
      <c r="BS779" s="67"/>
      <c r="BT779" s="67"/>
      <c r="BU779" s="67"/>
      <c r="BV779" s="67"/>
      <c r="BW779" s="67"/>
      <c r="BX779" s="67"/>
      <c r="BY779" s="67"/>
      <c r="BZ779" s="67"/>
      <c r="CA779" s="67"/>
      <c r="CB779" s="67"/>
      <c r="CC779" s="67"/>
      <c r="CD779" s="67"/>
      <c r="CE779" s="67"/>
      <c r="CF779" s="67"/>
      <c r="CG779" s="67"/>
      <c r="CH779" s="67"/>
      <c r="CI779" s="67"/>
      <c r="CJ779" s="32"/>
      <c r="CK779" s="148"/>
      <c r="CL779" s="32"/>
      <c r="CM779" s="32"/>
      <c r="CN779" s="32"/>
      <c r="CO779" s="32"/>
      <c r="CP779" s="32"/>
      <c r="CQ779" s="33"/>
      <c r="CR779" s="33"/>
      <c r="CS779" s="33"/>
      <c r="CT779" s="33"/>
      <c r="CU779" s="33"/>
      <c r="CV779" s="33"/>
      <c r="CW779" s="33"/>
      <c r="CX779" s="33"/>
      <c r="CY779" s="33"/>
      <c r="CZ779" s="33"/>
      <c r="DA779" s="33"/>
      <c r="DB779" s="33"/>
      <c r="DC779" s="33"/>
      <c r="DD779" s="33"/>
      <c r="DE779" s="33"/>
      <c r="DF779" s="33"/>
      <c r="DG779" s="33"/>
      <c r="DH779" s="33"/>
      <c r="DI779" s="33"/>
      <c r="DJ779" s="33"/>
      <c r="DK779" s="33"/>
      <c r="DL779" s="33"/>
      <c r="DM779" s="33"/>
      <c r="DN779" s="33"/>
      <c r="DO779" s="33"/>
      <c r="DP779" s="33"/>
      <c r="DQ779" s="33"/>
      <c r="DR779" s="33"/>
      <c r="DS779" s="33"/>
      <c r="DT779" s="33"/>
      <c r="DU779" s="33"/>
      <c r="DV779" s="33"/>
      <c r="DW779" s="33"/>
      <c r="DX779" s="33"/>
      <c r="DY779" s="33"/>
      <c r="DZ779" s="33"/>
      <c r="EA779" s="32"/>
      <c r="EB779" s="32"/>
      <c r="EC779" s="32"/>
      <c r="ED779" s="118"/>
      <c r="EE779" s="68"/>
      <c r="EF779" s="68"/>
      <c r="EG779" s="68"/>
      <c r="EH779" s="68"/>
      <c r="EI779" s="68"/>
      <c r="EJ779" s="68"/>
      <c r="EK779" s="68"/>
      <c r="EL779" s="68"/>
      <c r="EM779" s="68"/>
      <c r="EN779" s="68"/>
      <c r="EO779" s="68"/>
      <c r="EP779" s="68"/>
      <c r="EQ779" s="68"/>
      <c r="ER779" s="68"/>
      <c r="ES779" s="68"/>
      <c r="ET779" s="68"/>
      <c r="EU779" s="68"/>
      <c r="EV779" s="68"/>
      <c r="EW779" s="68"/>
      <c r="EX779" s="68"/>
      <c r="EY779" s="68"/>
      <c r="EZ779" s="68"/>
      <c r="FA779" s="68"/>
      <c r="FB779" s="68"/>
      <c r="FC779" s="68"/>
      <c r="FD779" s="68"/>
      <c r="FE779" s="68"/>
      <c r="FF779" s="68"/>
      <c r="FG779" s="68"/>
      <c r="FH779" s="68"/>
      <c r="FI779" s="68"/>
      <c r="FJ779" s="68"/>
      <c r="FK779" s="68"/>
      <c r="FL779" s="68"/>
      <c r="FM779" s="68"/>
      <c r="FN779" s="68"/>
      <c r="FO779" s="68"/>
      <c r="FP779" s="68"/>
      <c r="FQ779" s="68"/>
      <c r="FR779" s="68"/>
      <c r="FS779" s="68"/>
      <c r="FT779" s="68"/>
      <c r="FU779" s="68"/>
      <c r="FV779" s="68"/>
      <c r="FW779" s="68"/>
      <c r="FX779" s="68"/>
      <c r="FY779" s="68"/>
      <c r="FZ779" s="68"/>
      <c r="GA779" s="68"/>
      <c r="GB779" s="68"/>
      <c r="GC779" s="68"/>
      <c r="GD779" s="68"/>
      <c r="GE779" s="68"/>
      <c r="GF779" s="68"/>
      <c r="GG779" s="68"/>
      <c r="GH779" s="68"/>
      <c r="GI779" s="68"/>
      <c r="GJ779" s="68"/>
      <c r="GK779" s="68"/>
      <c r="GL779" s="68"/>
      <c r="GM779" s="68"/>
    </row>
    <row r="780" spans="1:195" s="119" customFormat="1" ht="11.1" customHeight="1" thickBo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c r="BA780" s="32"/>
      <c r="BB780" s="32"/>
      <c r="BC780" s="32"/>
      <c r="BD780" s="33"/>
      <c r="BE780" s="33"/>
      <c r="BF780" s="33"/>
      <c r="BG780" s="33"/>
      <c r="BH780" s="33"/>
      <c r="BI780" s="33"/>
      <c r="BJ780" s="33"/>
      <c r="BK780" s="33"/>
      <c r="BL780" s="33"/>
      <c r="BM780" s="32"/>
      <c r="BN780" s="32"/>
      <c r="BO780" s="32"/>
      <c r="BP780" s="32"/>
      <c r="BQ780" s="32"/>
      <c r="BR780" s="32"/>
      <c r="BS780" s="32"/>
      <c r="BT780" s="32"/>
      <c r="BU780" s="32"/>
      <c r="BV780" s="32"/>
      <c r="BW780" s="32"/>
      <c r="BX780" s="32"/>
      <c r="BY780" s="32"/>
      <c r="BZ780" s="32"/>
      <c r="CA780" s="32"/>
      <c r="CB780" s="32"/>
      <c r="CC780" s="32"/>
      <c r="CD780" s="32"/>
      <c r="CE780" s="32"/>
      <c r="CF780" s="32"/>
      <c r="CG780" s="32"/>
      <c r="CH780" s="32"/>
      <c r="CI780" s="32"/>
      <c r="CJ780" s="32"/>
      <c r="CK780" s="32"/>
      <c r="CL780" s="32"/>
      <c r="CM780" s="32"/>
      <c r="CN780" s="32"/>
      <c r="CO780" s="32"/>
      <c r="CP780" s="32"/>
      <c r="CQ780" s="32"/>
      <c r="CR780" s="32"/>
      <c r="CS780" s="32"/>
      <c r="CT780" s="32"/>
      <c r="CU780" s="32"/>
      <c r="CV780" s="32"/>
      <c r="CW780" s="32"/>
      <c r="CX780" s="32"/>
      <c r="CY780" s="32"/>
      <c r="CZ780" s="32"/>
      <c r="DA780" s="32"/>
      <c r="DB780" s="32"/>
      <c r="DC780" s="32"/>
      <c r="DD780" s="32"/>
      <c r="DE780" s="32"/>
      <c r="DF780" s="32"/>
      <c r="DG780" s="32"/>
      <c r="DH780" s="32"/>
      <c r="DI780" s="32"/>
      <c r="DJ780" s="32"/>
      <c r="DK780" s="32"/>
      <c r="DL780" s="32"/>
      <c r="DM780" s="32"/>
      <c r="DN780" s="32"/>
      <c r="DO780" s="32"/>
      <c r="DP780" s="32"/>
      <c r="DQ780" s="32"/>
      <c r="DR780" s="33"/>
      <c r="DS780" s="33"/>
      <c r="DT780" s="33"/>
      <c r="DU780" s="33"/>
      <c r="DV780" s="33"/>
      <c r="DW780" s="33"/>
      <c r="DX780" s="33"/>
      <c r="DY780" s="33"/>
      <c r="DZ780" s="33"/>
      <c r="EA780" s="32"/>
      <c r="EB780" s="32"/>
      <c r="EC780" s="32"/>
      <c r="ED780" s="118"/>
      <c r="EE780" s="68"/>
      <c r="EF780" s="68"/>
      <c r="EG780" s="68"/>
      <c r="EH780" s="68"/>
      <c r="EI780" s="68"/>
      <c r="EJ780" s="68"/>
      <c r="EK780" s="68"/>
      <c r="EL780" s="68"/>
      <c r="EM780" s="68"/>
      <c r="EN780" s="68"/>
      <c r="EO780" s="68"/>
      <c r="EP780" s="68"/>
      <c r="EQ780" s="68"/>
      <c r="ER780" s="68"/>
      <c r="ES780" s="68"/>
      <c r="ET780" s="68"/>
      <c r="EU780" s="68"/>
      <c r="EV780" s="68"/>
      <c r="EW780" s="68"/>
      <c r="EX780" s="68"/>
      <c r="EY780" s="68"/>
      <c r="EZ780" s="68"/>
      <c r="FA780" s="68"/>
      <c r="FB780" s="68"/>
      <c r="FC780" s="68"/>
      <c r="FD780" s="68"/>
      <c r="FE780" s="68"/>
      <c r="FF780" s="68"/>
      <c r="FG780" s="68"/>
      <c r="FH780" s="68"/>
      <c r="FI780" s="68"/>
      <c r="FJ780" s="68"/>
      <c r="FK780" s="68"/>
      <c r="FL780" s="68"/>
      <c r="FM780" s="68"/>
      <c r="FN780" s="68"/>
      <c r="FO780" s="68"/>
      <c r="FP780" s="68"/>
      <c r="FQ780" s="68"/>
      <c r="FR780" s="68"/>
      <c r="FS780" s="68"/>
      <c r="FT780" s="68"/>
      <c r="FU780" s="68"/>
      <c r="FV780" s="68"/>
      <c r="FW780" s="68"/>
      <c r="FX780" s="68"/>
      <c r="FY780" s="68"/>
      <c r="FZ780" s="68"/>
      <c r="GA780" s="68"/>
      <c r="GB780" s="68"/>
      <c r="GC780" s="68"/>
      <c r="GD780" s="68"/>
      <c r="GE780" s="68"/>
      <c r="GF780" s="68"/>
      <c r="GG780" s="68"/>
      <c r="GH780" s="68"/>
      <c r="GI780" s="68"/>
      <c r="GJ780" s="68"/>
      <c r="GK780" s="68"/>
      <c r="GL780" s="68"/>
      <c r="GM780" s="68"/>
    </row>
    <row r="781" spans="1:195" s="119" customFormat="1" ht="11.1" customHeight="1">
      <c r="A781" s="32"/>
      <c r="B781" s="32"/>
      <c r="C781" s="32"/>
      <c r="D781" s="32"/>
      <c r="E781" s="32"/>
      <c r="F781" s="32"/>
      <c r="G781" s="898" t="s">
        <v>398</v>
      </c>
      <c r="H781" s="899"/>
      <c r="I781" s="899"/>
      <c r="J781" s="899"/>
      <c r="K781" s="899"/>
      <c r="L781" s="899"/>
      <c r="M781" s="899"/>
      <c r="N781" s="899"/>
      <c r="O781" s="899"/>
      <c r="P781" s="899"/>
      <c r="Q781" s="899"/>
      <c r="R781" s="899"/>
      <c r="S781" s="899"/>
      <c r="T781" s="899"/>
      <c r="U781" s="899"/>
      <c r="V781" s="899"/>
      <c r="W781" s="899"/>
      <c r="X781" s="899"/>
      <c r="Y781" s="899"/>
      <c r="Z781" s="899"/>
      <c r="AA781" s="899"/>
      <c r="AB781" s="899"/>
      <c r="AC781" s="899"/>
      <c r="AD781" s="899"/>
      <c r="AE781" s="899"/>
      <c r="AF781" s="899"/>
      <c r="AG781" s="899"/>
      <c r="AH781" s="899"/>
      <c r="AI781" s="899"/>
      <c r="AJ781" s="899"/>
      <c r="AK781" s="899"/>
      <c r="AL781" s="899"/>
      <c r="AM781" s="899"/>
      <c r="AN781" s="899"/>
      <c r="AO781" s="899"/>
      <c r="AP781" s="899"/>
      <c r="AQ781" s="899"/>
      <c r="AR781" s="899"/>
      <c r="AS781" s="899"/>
      <c r="AT781" s="899"/>
      <c r="AU781" s="899"/>
      <c r="AV781" s="899"/>
      <c r="AW781" s="899"/>
      <c r="AX781" s="899"/>
      <c r="AY781" s="899"/>
      <c r="AZ781" s="899"/>
      <c r="BA781" s="900"/>
      <c r="BB781" s="249"/>
      <c r="BC781" s="32"/>
      <c r="BD781" s="32"/>
      <c r="BE781" s="904" t="s">
        <v>116</v>
      </c>
      <c r="BF781" s="582"/>
      <c r="BG781" s="582"/>
      <c r="BH781" s="582"/>
      <c r="BI781" s="582"/>
      <c r="BJ781" s="582"/>
      <c r="BK781" s="582"/>
      <c r="BL781" s="583"/>
      <c r="BM781" s="32"/>
      <c r="BN781" s="32"/>
      <c r="BO781" s="32"/>
      <c r="BP781" s="32"/>
      <c r="BQ781" s="32"/>
      <c r="BR781" s="32"/>
      <c r="BS781" s="32"/>
      <c r="BT781" s="32"/>
      <c r="BU781" s="906" t="s">
        <v>398</v>
      </c>
      <c r="BV781" s="907"/>
      <c r="BW781" s="907"/>
      <c r="BX781" s="907"/>
      <c r="BY781" s="907"/>
      <c r="BZ781" s="907"/>
      <c r="CA781" s="907"/>
      <c r="CB781" s="907"/>
      <c r="CC781" s="907"/>
      <c r="CD781" s="907"/>
      <c r="CE781" s="907"/>
      <c r="CF781" s="907"/>
      <c r="CG781" s="907"/>
      <c r="CH781" s="907"/>
      <c r="CI781" s="907"/>
      <c r="CJ781" s="907"/>
      <c r="CK781" s="907"/>
      <c r="CL781" s="907"/>
      <c r="CM781" s="907"/>
      <c r="CN781" s="907"/>
      <c r="CO781" s="907"/>
      <c r="CP781" s="907"/>
      <c r="CQ781" s="907"/>
      <c r="CR781" s="907"/>
      <c r="CS781" s="907"/>
      <c r="CT781" s="907"/>
      <c r="CU781" s="907"/>
      <c r="CV781" s="907"/>
      <c r="CW781" s="907"/>
      <c r="CX781" s="907"/>
      <c r="CY781" s="907"/>
      <c r="CZ781" s="907"/>
      <c r="DA781" s="907"/>
      <c r="DB781" s="907"/>
      <c r="DC781" s="907"/>
      <c r="DD781" s="907"/>
      <c r="DE781" s="907"/>
      <c r="DF781" s="907"/>
      <c r="DG781" s="907"/>
      <c r="DH781" s="907"/>
      <c r="DI781" s="907"/>
      <c r="DJ781" s="907"/>
      <c r="DK781" s="907"/>
      <c r="DL781" s="907"/>
      <c r="DM781" s="907"/>
      <c r="DN781" s="907"/>
      <c r="DO781" s="908"/>
      <c r="DP781" s="249"/>
      <c r="DQ781" s="32"/>
      <c r="DR781" s="32"/>
      <c r="DS781" s="904" t="s">
        <v>116</v>
      </c>
      <c r="DT781" s="582"/>
      <c r="DU781" s="582"/>
      <c r="DV781" s="582"/>
      <c r="DW781" s="582"/>
      <c r="DX781" s="582"/>
      <c r="DY781" s="582"/>
      <c r="DZ781" s="583"/>
      <c r="EA781" s="32"/>
      <c r="EB781" s="32"/>
      <c r="EC781" s="32"/>
      <c r="ED781" s="118"/>
      <c r="EE781" s="68"/>
      <c r="EF781" s="68"/>
      <c r="EG781" s="68"/>
      <c r="EH781" s="68"/>
      <c r="EI781" s="68"/>
      <c r="EJ781" s="68"/>
      <c r="EK781" s="68"/>
      <c r="EL781" s="68"/>
      <c r="EM781" s="68"/>
      <c r="EN781" s="68"/>
      <c r="EO781" s="68"/>
      <c r="EP781" s="68"/>
      <c r="EQ781" s="68"/>
      <c r="ER781" s="68"/>
      <c r="ES781" s="68"/>
      <c r="ET781" s="68"/>
      <c r="EU781" s="68"/>
      <c r="EV781" s="68"/>
      <c r="EW781" s="68"/>
      <c r="EX781" s="68"/>
      <c r="EY781" s="68"/>
      <c r="EZ781" s="68"/>
      <c r="FA781" s="68"/>
      <c r="FB781" s="68"/>
      <c r="FC781" s="68"/>
      <c r="FD781" s="68"/>
      <c r="FE781" s="68"/>
      <c r="FF781" s="68"/>
      <c r="FG781" s="68"/>
      <c r="FH781" s="68"/>
      <c r="FI781" s="68"/>
      <c r="FJ781" s="68"/>
      <c r="FK781" s="68"/>
      <c r="FL781" s="68"/>
      <c r="FM781" s="68"/>
      <c r="FN781" s="68"/>
      <c r="FO781" s="68"/>
      <c r="FP781" s="68"/>
      <c r="FQ781" s="68"/>
      <c r="FR781" s="68"/>
      <c r="FS781" s="68"/>
      <c r="FT781" s="68"/>
      <c r="FU781" s="68"/>
      <c r="FV781" s="68"/>
      <c r="FW781" s="68"/>
      <c r="FX781" s="68"/>
      <c r="FY781" s="68"/>
      <c r="FZ781" s="68"/>
      <c r="GA781" s="68"/>
      <c r="GB781" s="68"/>
      <c r="GC781" s="68"/>
      <c r="GD781" s="68"/>
      <c r="GE781" s="68"/>
      <c r="GF781" s="68"/>
      <c r="GG781" s="68"/>
      <c r="GH781" s="68"/>
      <c r="GI781" s="68"/>
      <c r="GJ781" s="68"/>
      <c r="GK781" s="68"/>
      <c r="GL781" s="68"/>
      <c r="GM781" s="68"/>
    </row>
    <row r="782" spans="1:195" s="119" customFormat="1" ht="11.1" customHeight="1" thickBot="1">
      <c r="A782" s="32"/>
      <c r="B782" s="32"/>
      <c r="C782" s="32"/>
      <c r="D782" s="32"/>
      <c r="E782" s="32"/>
      <c r="F782" s="32"/>
      <c r="G782" s="901"/>
      <c r="H782" s="902"/>
      <c r="I782" s="902"/>
      <c r="J782" s="902"/>
      <c r="K782" s="902"/>
      <c r="L782" s="902"/>
      <c r="M782" s="902"/>
      <c r="N782" s="902"/>
      <c r="O782" s="902"/>
      <c r="P782" s="902"/>
      <c r="Q782" s="902"/>
      <c r="R782" s="902"/>
      <c r="S782" s="902"/>
      <c r="T782" s="902"/>
      <c r="U782" s="902"/>
      <c r="V782" s="902"/>
      <c r="W782" s="902"/>
      <c r="X782" s="902"/>
      <c r="Y782" s="902"/>
      <c r="Z782" s="902"/>
      <c r="AA782" s="902"/>
      <c r="AB782" s="902"/>
      <c r="AC782" s="902"/>
      <c r="AD782" s="902"/>
      <c r="AE782" s="902"/>
      <c r="AF782" s="902"/>
      <c r="AG782" s="902"/>
      <c r="AH782" s="902"/>
      <c r="AI782" s="902"/>
      <c r="AJ782" s="902"/>
      <c r="AK782" s="902"/>
      <c r="AL782" s="902"/>
      <c r="AM782" s="902"/>
      <c r="AN782" s="902"/>
      <c r="AO782" s="902"/>
      <c r="AP782" s="902"/>
      <c r="AQ782" s="902"/>
      <c r="AR782" s="902"/>
      <c r="AS782" s="902"/>
      <c r="AT782" s="902"/>
      <c r="AU782" s="902"/>
      <c r="AV782" s="902"/>
      <c r="AW782" s="902"/>
      <c r="AX782" s="902"/>
      <c r="AY782" s="902"/>
      <c r="AZ782" s="902"/>
      <c r="BA782" s="903"/>
      <c r="BB782" s="249"/>
      <c r="BC782" s="32"/>
      <c r="BD782" s="32"/>
      <c r="BE782" s="905"/>
      <c r="BF782" s="585"/>
      <c r="BG782" s="585"/>
      <c r="BH782" s="585"/>
      <c r="BI782" s="585"/>
      <c r="BJ782" s="585"/>
      <c r="BK782" s="585"/>
      <c r="BL782" s="586"/>
      <c r="BM782" s="32"/>
      <c r="BN782" s="32"/>
      <c r="BO782" s="32"/>
      <c r="BP782" s="32"/>
      <c r="BQ782" s="32"/>
      <c r="BR782" s="32"/>
      <c r="BS782" s="32"/>
      <c r="BT782" s="32"/>
      <c r="BU782" s="909"/>
      <c r="BV782" s="910"/>
      <c r="BW782" s="910"/>
      <c r="BX782" s="910"/>
      <c r="BY782" s="910"/>
      <c r="BZ782" s="910"/>
      <c r="CA782" s="910"/>
      <c r="CB782" s="910"/>
      <c r="CC782" s="910"/>
      <c r="CD782" s="910"/>
      <c r="CE782" s="910"/>
      <c r="CF782" s="910"/>
      <c r="CG782" s="910"/>
      <c r="CH782" s="910"/>
      <c r="CI782" s="910"/>
      <c r="CJ782" s="910"/>
      <c r="CK782" s="910"/>
      <c r="CL782" s="910"/>
      <c r="CM782" s="910"/>
      <c r="CN782" s="910"/>
      <c r="CO782" s="910"/>
      <c r="CP782" s="910"/>
      <c r="CQ782" s="910"/>
      <c r="CR782" s="910"/>
      <c r="CS782" s="910"/>
      <c r="CT782" s="910"/>
      <c r="CU782" s="910"/>
      <c r="CV782" s="910"/>
      <c r="CW782" s="910"/>
      <c r="CX782" s="910"/>
      <c r="CY782" s="910"/>
      <c r="CZ782" s="910"/>
      <c r="DA782" s="910"/>
      <c r="DB782" s="910"/>
      <c r="DC782" s="910"/>
      <c r="DD782" s="910"/>
      <c r="DE782" s="910"/>
      <c r="DF782" s="910"/>
      <c r="DG782" s="910"/>
      <c r="DH782" s="910"/>
      <c r="DI782" s="910"/>
      <c r="DJ782" s="910"/>
      <c r="DK782" s="910"/>
      <c r="DL782" s="910"/>
      <c r="DM782" s="910"/>
      <c r="DN782" s="910"/>
      <c r="DO782" s="911"/>
      <c r="DP782" s="249"/>
      <c r="DQ782" s="32"/>
      <c r="DR782" s="32"/>
      <c r="DS782" s="905"/>
      <c r="DT782" s="585"/>
      <c r="DU782" s="585"/>
      <c r="DV782" s="585"/>
      <c r="DW782" s="585"/>
      <c r="DX782" s="585"/>
      <c r="DY782" s="585"/>
      <c r="DZ782" s="586"/>
      <c r="EA782" s="32"/>
      <c r="EB782" s="32"/>
      <c r="EC782" s="32"/>
      <c r="ED782" s="118"/>
      <c r="EE782" s="68"/>
      <c r="EF782" s="68"/>
      <c r="EG782" s="68"/>
      <c r="EH782" s="68"/>
      <c r="EI782" s="68"/>
      <c r="EJ782" s="68"/>
      <c r="EK782" s="68"/>
      <c r="EL782" s="68"/>
      <c r="EM782" s="68"/>
      <c r="EN782" s="68"/>
      <c r="EO782" s="68"/>
      <c r="EP782" s="68"/>
      <c r="EQ782" s="68"/>
      <c r="ER782" s="68"/>
      <c r="ES782" s="68"/>
      <c r="ET782" s="68"/>
      <c r="EU782" s="68"/>
      <c r="EV782" s="68"/>
      <c r="EW782" s="68"/>
      <c r="EX782" s="68"/>
      <c r="EY782" s="68"/>
      <c r="EZ782" s="68"/>
      <c r="FA782" s="68"/>
      <c r="FB782" s="68"/>
      <c r="FC782" s="68"/>
      <c r="FD782" s="68"/>
      <c r="FE782" s="68"/>
      <c r="FF782" s="68"/>
      <c r="FG782" s="68"/>
      <c r="FH782" s="68"/>
      <c r="FI782" s="68"/>
      <c r="FJ782" s="68"/>
      <c r="FK782" s="68"/>
      <c r="FL782" s="68"/>
      <c r="FM782" s="68"/>
      <c r="FN782" s="68"/>
      <c r="FO782" s="68"/>
      <c r="FP782" s="68"/>
      <c r="FQ782" s="68"/>
      <c r="FR782" s="68"/>
      <c r="FS782" s="68"/>
      <c r="FT782" s="68"/>
      <c r="FU782" s="68"/>
      <c r="FV782" s="68"/>
      <c r="FW782" s="68"/>
      <c r="FX782" s="68"/>
      <c r="FY782" s="68"/>
      <c r="FZ782" s="68"/>
      <c r="GA782" s="68"/>
      <c r="GB782" s="68"/>
      <c r="GC782" s="68"/>
      <c r="GD782" s="68"/>
      <c r="GE782" s="68"/>
      <c r="GF782" s="68"/>
      <c r="GG782" s="68"/>
      <c r="GH782" s="68"/>
      <c r="GI782" s="68"/>
      <c r="GJ782" s="68"/>
      <c r="GK782" s="68"/>
      <c r="GL782" s="68"/>
      <c r="GM782" s="68"/>
    </row>
    <row r="783" spans="1:195" s="119" customFormat="1" ht="9.9499999999999993" customHeight="1" thickBo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c r="BA783" s="32"/>
      <c r="BB783" s="33"/>
      <c r="BC783" s="33"/>
      <c r="BD783" s="32"/>
      <c r="BE783" s="33"/>
      <c r="BF783" s="33"/>
      <c r="BG783" s="33"/>
      <c r="BH783" s="33"/>
      <c r="BI783" s="33"/>
      <c r="BJ783" s="33"/>
      <c r="BK783" s="33"/>
      <c r="BL783" s="33"/>
      <c r="BM783" s="32"/>
      <c r="BN783" s="32"/>
      <c r="BO783" s="32"/>
      <c r="BP783" s="32"/>
      <c r="BQ783" s="32"/>
      <c r="BR783" s="32"/>
      <c r="BS783" s="32"/>
      <c r="BT783" s="32"/>
      <c r="BU783" s="32"/>
      <c r="BV783" s="32"/>
      <c r="BW783" s="32"/>
      <c r="BX783" s="32"/>
      <c r="BY783" s="32"/>
      <c r="BZ783" s="32"/>
      <c r="CA783" s="32"/>
      <c r="CB783" s="32"/>
      <c r="CC783" s="32"/>
      <c r="CD783" s="32"/>
      <c r="CE783" s="32"/>
      <c r="CF783" s="32"/>
      <c r="CG783" s="32"/>
      <c r="CH783" s="32"/>
      <c r="CI783" s="32"/>
      <c r="CJ783" s="32"/>
      <c r="CK783" s="32"/>
      <c r="CL783" s="32"/>
      <c r="CM783" s="32"/>
      <c r="CN783" s="32"/>
      <c r="CO783" s="32"/>
      <c r="CP783" s="32"/>
      <c r="CQ783" s="32"/>
      <c r="CR783" s="32"/>
      <c r="CS783" s="32"/>
      <c r="CT783" s="32"/>
      <c r="CU783" s="32"/>
      <c r="CV783" s="32"/>
      <c r="CW783" s="32"/>
      <c r="CX783" s="32"/>
      <c r="CY783" s="32"/>
      <c r="CZ783" s="32"/>
      <c r="DA783" s="32"/>
      <c r="DB783" s="32"/>
      <c r="DC783" s="32"/>
      <c r="DD783" s="32"/>
      <c r="DE783" s="32"/>
      <c r="DF783" s="32"/>
      <c r="DG783" s="32"/>
      <c r="DH783" s="32"/>
      <c r="DI783" s="32"/>
      <c r="DJ783" s="32"/>
      <c r="DK783" s="32"/>
      <c r="DL783" s="32"/>
      <c r="DM783" s="32"/>
      <c r="DN783" s="32"/>
      <c r="DO783" s="32"/>
      <c r="DP783" s="33"/>
      <c r="DQ783" s="33"/>
      <c r="DR783" s="32"/>
      <c r="DS783" s="33"/>
      <c r="DT783" s="33"/>
      <c r="DU783" s="33"/>
      <c r="DV783" s="33"/>
      <c r="DW783" s="33"/>
      <c r="DX783" s="33"/>
      <c r="DY783" s="33"/>
      <c r="DZ783" s="33"/>
      <c r="EA783" s="32"/>
      <c r="EB783" s="32"/>
      <c r="EC783" s="32"/>
      <c r="ED783" s="118"/>
      <c r="EE783" s="68"/>
      <c r="EF783" s="68"/>
      <c r="EG783" s="68"/>
      <c r="EH783" s="68"/>
      <c r="EI783" s="68"/>
      <c r="EJ783" s="68"/>
      <c r="EK783" s="68"/>
      <c r="EL783" s="68"/>
      <c r="EM783" s="68"/>
      <c r="EN783" s="68"/>
      <c r="EO783" s="68"/>
      <c r="EP783" s="68"/>
      <c r="EQ783" s="68"/>
      <c r="ER783" s="68"/>
      <c r="ES783" s="68"/>
      <c r="ET783" s="68"/>
      <c r="EU783" s="68"/>
      <c r="EV783" s="68"/>
      <c r="EW783" s="68"/>
      <c r="EX783" s="68"/>
      <c r="EY783" s="68"/>
      <c r="EZ783" s="68"/>
      <c r="FA783" s="68"/>
      <c r="FB783" s="68"/>
      <c r="FC783" s="68"/>
      <c r="FD783" s="68"/>
      <c r="FE783" s="68"/>
      <c r="FF783" s="68"/>
      <c r="FG783" s="68"/>
      <c r="FH783" s="68"/>
      <c r="FI783" s="68"/>
      <c r="FJ783" s="68"/>
      <c r="FK783" s="68"/>
      <c r="FL783" s="68"/>
      <c r="FM783" s="68"/>
      <c r="FN783" s="68"/>
      <c r="FO783" s="68"/>
      <c r="FP783" s="68"/>
      <c r="FQ783" s="68"/>
      <c r="FR783" s="68"/>
      <c r="FS783" s="68"/>
      <c r="FT783" s="68"/>
      <c r="FU783" s="68"/>
      <c r="FV783" s="68"/>
      <c r="FW783" s="68"/>
      <c r="FX783" s="68"/>
      <c r="FY783" s="68"/>
      <c r="FZ783" s="68"/>
      <c r="GA783" s="68"/>
      <c r="GB783" s="68"/>
      <c r="GC783" s="68"/>
      <c r="GD783" s="68"/>
      <c r="GE783" s="68"/>
      <c r="GF783" s="68"/>
      <c r="GG783" s="68"/>
      <c r="GH783" s="68"/>
      <c r="GI783" s="68"/>
      <c r="GJ783" s="68"/>
      <c r="GK783" s="68"/>
      <c r="GL783" s="68"/>
      <c r="GM783" s="68"/>
    </row>
    <row r="784" spans="1:195" s="119" customFormat="1" ht="12.95" customHeight="1" thickBot="1">
      <c r="A784" s="32"/>
      <c r="B784" s="32"/>
      <c r="C784" s="32"/>
      <c r="D784" s="32"/>
      <c r="E784" s="32"/>
      <c r="F784" s="32"/>
      <c r="G784" s="590" t="s">
        <v>399</v>
      </c>
      <c r="H784" s="591"/>
      <c r="I784" s="591"/>
      <c r="J784" s="591"/>
      <c r="K784" s="591"/>
      <c r="L784" s="591"/>
      <c r="M784" s="591"/>
      <c r="N784" s="591"/>
      <c r="O784" s="591"/>
      <c r="P784" s="591"/>
      <c r="Q784" s="591"/>
      <c r="R784" s="591"/>
      <c r="S784" s="591"/>
      <c r="T784" s="591"/>
      <c r="U784" s="591"/>
      <c r="V784" s="591"/>
      <c r="W784" s="149"/>
      <c r="X784" s="149"/>
      <c r="Y784" s="150"/>
      <c r="Z784" s="150"/>
      <c r="AA784" s="149"/>
      <c r="AB784" s="151"/>
      <c r="AC784" s="151"/>
      <c r="AD784" s="151"/>
      <c r="AE784" s="151"/>
      <c r="AF784" s="151"/>
      <c r="AG784" s="151"/>
      <c r="AH784" s="151"/>
      <c r="AI784" s="151"/>
      <c r="AJ784" s="151"/>
      <c r="AK784" s="151"/>
      <c r="AL784" s="151"/>
      <c r="AM784" s="151"/>
      <c r="AN784" s="151"/>
      <c r="AO784" s="151"/>
      <c r="AP784" s="151"/>
      <c r="AQ784" s="151"/>
      <c r="AR784" s="151"/>
      <c r="AS784" s="151"/>
      <c r="AT784" s="151"/>
      <c r="AU784" s="151"/>
      <c r="AV784" s="151"/>
      <c r="AW784" s="151"/>
      <c r="AX784" s="151"/>
      <c r="AY784" s="151"/>
      <c r="AZ784" s="151"/>
      <c r="BA784" s="152"/>
      <c r="BB784" s="32"/>
      <c r="BC784" s="123"/>
      <c r="BD784" s="123"/>
      <c r="BE784" s="249"/>
      <c r="BF784" s="249"/>
      <c r="BG784" s="249"/>
      <c r="BH784" s="249"/>
      <c r="BI784" s="249"/>
      <c r="BJ784" s="249"/>
      <c r="BK784" s="249"/>
      <c r="BL784" s="249"/>
      <c r="BM784" s="32"/>
      <c r="BN784" s="32"/>
      <c r="BO784" s="32"/>
      <c r="BP784" s="32"/>
      <c r="BQ784" s="32"/>
      <c r="BR784" s="32"/>
      <c r="BS784" s="32"/>
      <c r="BT784" s="32"/>
      <c r="BU784" s="590" t="s">
        <v>399</v>
      </c>
      <c r="BV784" s="591"/>
      <c r="BW784" s="591"/>
      <c r="BX784" s="591"/>
      <c r="BY784" s="591"/>
      <c r="BZ784" s="591"/>
      <c r="CA784" s="591"/>
      <c r="CB784" s="591"/>
      <c r="CC784" s="591"/>
      <c r="CD784" s="591"/>
      <c r="CE784" s="591"/>
      <c r="CF784" s="591"/>
      <c r="CG784" s="591"/>
      <c r="CH784" s="591"/>
      <c r="CI784" s="591"/>
      <c r="CJ784" s="591"/>
      <c r="CK784" s="149"/>
      <c r="CL784" s="149"/>
      <c r="CM784" s="150"/>
      <c r="CN784" s="150"/>
      <c r="CO784" s="149"/>
      <c r="CP784" s="151"/>
      <c r="CQ784" s="151"/>
      <c r="CR784" s="151"/>
      <c r="CS784" s="151"/>
      <c r="CT784" s="151"/>
      <c r="CU784" s="151"/>
      <c r="CV784" s="151"/>
      <c r="CW784" s="151"/>
      <c r="CX784" s="151"/>
      <c r="CY784" s="151"/>
      <c r="CZ784" s="151"/>
      <c r="DA784" s="151"/>
      <c r="DB784" s="151"/>
      <c r="DC784" s="151"/>
      <c r="DD784" s="151"/>
      <c r="DE784" s="151"/>
      <c r="DF784" s="151"/>
      <c r="DG784" s="151"/>
      <c r="DH784" s="151"/>
      <c r="DI784" s="151"/>
      <c r="DJ784" s="151"/>
      <c r="DK784" s="151"/>
      <c r="DL784" s="151"/>
      <c r="DM784" s="151"/>
      <c r="DN784" s="151"/>
      <c r="DO784" s="152"/>
      <c r="DP784" s="32"/>
      <c r="DQ784" s="32"/>
      <c r="DR784" s="32"/>
      <c r="DS784" s="241"/>
      <c r="DT784" s="241"/>
      <c r="DU784" s="241"/>
      <c r="DV784" s="241"/>
      <c r="DW784" s="241"/>
      <c r="DX784" s="241"/>
      <c r="DY784" s="241"/>
      <c r="DZ784" s="241"/>
      <c r="EA784" s="32"/>
      <c r="EB784" s="32"/>
      <c r="EC784" s="32"/>
      <c r="ED784" s="118"/>
      <c r="EE784" s="68"/>
      <c r="EF784" s="68"/>
      <c r="EG784" s="68"/>
      <c r="EH784" s="68"/>
      <c r="EI784" s="68"/>
      <c r="EJ784" s="68"/>
      <c r="EK784" s="68"/>
      <c r="EL784" s="68"/>
      <c r="EM784" s="68"/>
      <c r="EN784" s="68"/>
      <c r="EO784" s="68"/>
      <c r="EP784" s="68"/>
      <c r="EQ784" s="68"/>
      <c r="ER784" s="68"/>
      <c r="ES784" s="68"/>
      <c r="ET784" s="68"/>
      <c r="EU784" s="68"/>
      <c r="EV784" s="68"/>
      <c r="EW784" s="68"/>
      <c r="EX784" s="68"/>
      <c r="EY784" s="68"/>
      <c r="EZ784" s="68"/>
      <c r="FA784" s="68"/>
      <c r="FB784" s="68"/>
      <c r="FC784" s="68"/>
      <c r="FD784" s="68"/>
      <c r="FE784" s="68"/>
      <c r="FF784" s="68"/>
      <c r="FG784" s="68"/>
      <c r="FH784" s="68"/>
      <c r="FI784" s="68"/>
      <c r="FJ784" s="68"/>
      <c r="FK784" s="68"/>
      <c r="FL784" s="68"/>
      <c r="FM784" s="68"/>
      <c r="FN784" s="68"/>
      <c r="FO784" s="68"/>
      <c r="FP784" s="68"/>
      <c r="FQ784" s="68"/>
      <c r="FR784" s="68"/>
      <c r="FS784" s="68"/>
      <c r="FT784" s="68"/>
      <c r="FU784" s="68"/>
      <c r="FV784" s="68"/>
      <c r="FW784" s="68"/>
      <c r="FX784" s="68"/>
      <c r="FY784" s="68"/>
      <c r="FZ784" s="68"/>
      <c r="GA784" s="68"/>
      <c r="GB784" s="68"/>
      <c r="GC784" s="68"/>
      <c r="GD784" s="68"/>
      <c r="GE784" s="68"/>
      <c r="GF784" s="68"/>
      <c r="GG784" s="68"/>
      <c r="GH784" s="68"/>
      <c r="GI784" s="68"/>
      <c r="GJ784" s="68"/>
      <c r="GK784" s="68"/>
      <c r="GL784" s="68"/>
      <c r="GM784" s="68"/>
    </row>
    <row r="785" spans="1:195" s="119" customFormat="1" ht="9.9499999999999993" customHeight="1">
      <c r="A785" s="32"/>
      <c r="B785" s="32"/>
      <c r="C785" s="32"/>
      <c r="D785" s="32"/>
      <c r="E785" s="32"/>
      <c r="F785" s="32"/>
      <c r="G785" s="592"/>
      <c r="H785" s="593"/>
      <c r="I785" s="593"/>
      <c r="J785" s="593"/>
      <c r="K785" s="593"/>
      <c r="L785" s="593"/>
      <c r="M785" s="593"/>
      <c r="N785" s="593"/>
      <c r="O785" s="593"/>
      <c r="P785" s="593"/>
      <c r="Q785" s="593"/>
      <c r="R785" s="593"/>
      <c r="S785" s="593"/>
      <c r="T785" s="593"/>
      <c r="U785" s="593"/>
      <c r="V785" s="593"/>
      <c r="W785" s="123"/>
      <c r="X785" s="123"/>
      <c r="Y785" s="148"/>
      <c r="Z785" s="590" t="s">
        <v>400</v>
      </c>
      <c r="AA785" s="591"/>
      <c r="AB785" s="591"/>
      <c r="AC785" s="591"/>
      <c r="AD785" s="591"/>
      <c r="AE785" s="591"/>
      <c r="AF785" s="591"/>
      <c r="AG785" s="591"/>
      <c r="AH785" s="591"/>
      <c r="AI785" s="591"/>
      <c r="AJ785" s="591"/>
      <c r="AK785" s="591"/>
      <c r="AL785" s="591"/>
      <c r="AM785" s="591"/>
      <c r="AN785" s="591"/>
      <c r="AO785" s="591"/>
      <c r="AP785" s="591"/>
      <c r="AQ785" s="591"/>
      <c r="AR785" s="591"/>
      <c r="AS785" s="591"/>
      <c r="AT785" s="591"/>
      <c r="AU785" s="591"/>
      <c r="AV785" s="591"/>
      <c r="AW785" s="591"/>
      <c r="AX785" s="591"/>
      <c r="AY785" s="591"/>
      <c r="AZ785" s="596"/>
      <c r="BA785" s="153"/>
      <c r="BB785" s="32"/>
      <c r="BC785" s="123"/>
      <c r="BD785" s="123"/>
      <c r="BE785" s="599"/>
      <c r="BF785" s="587"/>
      <c r="BG785" s="582" t="s">
        <v>117</v>
      </c>
      <c r="BH785" s="582"/>
      <c r="BI785" s="587"/>
      <c r="BJ785" s="587"/>
      <c r="BK785" s="582" t="s">
        <v>118</v>
      </c>
      <c r="BL785" s="583"/>
      <c r="BM785" s="32"/>
      <c r="BN785" s="32"/>
      <c r="BO785" s="32"/>
      <c r="BP785" s="32"/>
      <c r="BQ785" s="32"/>
      <c r="BR785" s="32"/>
      <c r="BS785" s="32"/>
      <c r="BT785" s="32"/>
      <c r="BU785" s="592"/>
      <c r="BV785" s="593"/>
      <c r="BW785" s="593"/>
      <c r="BX785" s="593"/>
      <c r="BY785" s="593"/>
      <c r="BZ785" s="593"/>
      <c r="CA785" s="593"/>
      <c r="CB785" s="593"/>
      <c r="CC785" s="593"/>
      <c r="CD785" s="593"/>
      <c r="CE785" s="593"/>
      <c r="CF785" s="593"/>
      <c r="CG785" s="593"/>
      <c r="CH785" s="593"/>
      <c r="CI785" s="593"/>
      <c r="CJ785" s="593"/>
      <c r="CK785" s="123"/>
      <c r="CL785" s="123"/>
      <c r="CM785" s="148"/>
      <c r="CN785" s="590" t="s">
        <v>400</v>
      </c>
      <c r="CO785" s="591"/>
      <c r="CP785" s="591"/>
      <c r="CQ785" s="591"/>
      <c r="CR785" s="591"/>
      <c r="CS785" s="591"/>
      <c r="CT785" s="591"/>
      <c r="CU785" s="591"/>
      <c r="CV785" s="591"/>
      <c r="CW785" s="591"/>
      <c r="CX785" s="591"/>
      <c r="CY785" s="591"/>
      <c r="CZ785" s="591"/>
      <c r="DA785" s="591"/>
      <c r="DB785" s="591"/>
      <c r="DC785" s="591"/>
      <c r="DD785" s="591"/>
      <c r="DE785" s="591"/>
      <c r="DF785" s="591"/>
      <c r="DG785" s="591"/>
      <c r="DH785" s="591"/>
      <c r="DI785" s="591"/>
      <c r="DJ785" s="591"/>
      <c r="DK785" s="591"/>
      <c r="DL785" s="591"/>
      <c r="DM785" s="591"/>
      <c r="DN785" s="596"/>
      <c r="DO785" s="153"/>
      <c r="DP785" s="32"/>
      <c r="DQ785" s="32"/>
      <c r="DR785" s="32"/>
      <c r="DS785" s="599">
        <v>4</v>
      </c>
      <c r="DT785" s="587"/>
      <c r="DU785" s="582" t="s">
        <v>117</v>
      </c>
      <c r="DV785" s="582"/>
      <c r="DW785" s="587">
        <v>1</v>
      </c>
      <c r="DX785" s="587"/>
      <c r="DY785" s="582" t="s">
        <v>118</v>
      </c>
      <c r="DZ785" s="583"/>
      <c r="EA785" s="32"/>
      <c r="EB785" s="32"/>
      <c r="EC785" s="32"/>
      <c r="ED785" s="118"/>
      <c r="EE785" s="68"/>
      <c r="EF785" s="68"/>
      <c r="EG785" s="68"/>
      <c r="EH785" s="68"/>
      <c r="EI785" s="68"/>
      <c r="EJ785" s="68"/>
      <c r="EK785" s="68"/>
      <c r="EL785" s="68"/>
      <c r="EM785" s="68"/>
      <c r="EN785" s="68"/>
      <c r="EO785" s="68"/>
      <c r="EP785" s="68"/>
      <c r="EQ785" s="68"/>
      <c r="ER785" s="68"/>
      <c r="ES785" s="68"/>
      <c r="ET785" s="68"/>
      <c r="EU785" s="68"/>
      <c r="EV785" s="68"/>
      <c r="EW785" s="68"/>
      <c r="EX785" s="68"/>
      <c r="EY785" s="68"/>
      <c r="EZ785" s="68"/>
      <c r="FA785" s="68"/>
      <c r="FB785" s="68"/>
      <c r="FC785" s="68"/>
      <c r="FD785" s="68"/>
      <c r="FE785" s="68"/>
      <c r="FF785" s="68"/>
      <c r="FG785" s="68"/>
      <c r="FH785" s="68"/>
      <c r="FI785" s="68"/>
      <c r="FJ785" s="68"/>
      <c r="FK785" s="68"/>
      <c r="FL785" s="68"/>
      <c r="FM785" s="68"/>
      <c r="FN785" s="68"/>
      <c r="FO785" s="68"/>
      <c r="FP785" s="68"/>
      <c r="FQ785" s="68"/>
      <c r="FR785" s="68"/>
      <c r="FS785" s="68"/>
      <c r="FT785" s="68"/>
      <c r="FU785" s="68"/>
      <c r="FV785" s="68"/>
      <c r="FW785" s="68"/>
      <c r="FX785" s="68"/>
      <c r="FY785" s="68"/>
      <c r="FZ785" s="68"/>
      <c r="GA785" s="68"/>
      <c r="GB785" s="68"/>
      <c r="GC785" s="68"/>
      <c r="GD785" s="68"/>
      <c r="GE785" s="68"/>
      <c r="GF785" s="68"/>
      <c r="GG785" s="68"/>
      <c r="GH785" s="68"/>
      <c r="GI785" s="68"/>
      <c r="GJ785" s="68"/>
      <c r="GK785" s="68"/>
      <c r="GL785" s="68"/>
      <c r="GM785" s="68"/>
    </row>
    <row r="786" spans="1:195" s="119" customFormat="1" ht="9.9499999999999993" customHeight="1">
      <c r="A786" s="32"/>
      <c r="B786" s="32"/>
      <c r="C786" s="32"/>
      <c r="D786" s="32"/>
      <c r="E786" s="32"/>
      <c r="F786" s="32"/>
      <c r="G786" s="592"/>
      <c r="H786" s="593"/>
      <c r="I786" s="593"/>
      <c r="J786" s="593"/>
      <c r="K786" s="593"/>
      <c r="L786" s="593"/>
      <c r="M786" s="593"/>
      <c r="N786" s="593"/>
      <c r="O786" s="593"/>
      <c r="P786" s="593"/>
      <c r="Q786" s="593"/>
      <c r="R786" s="593"/>
      <c r="S786" s="593"/>
      <c r="T786" s="593"/>
      <c r="U786" s="593"/>
      <c r="V786" s="593"/>
      <c r="W786" s="123"/>
      <c r="X786" s="123"/>
      <c r="Y786" s="148"/>
      <c r="Z786" s="592"/>
      <c r="AA786" s="593"/>
      <c r="AB786" s="593"/>
      <c r="AC786" s="593"/>
      <c r="AD786" s="593"/>
      <c r="AE786" s="593"/>
      <c r="AF786" s="593"/>
      <c r="AG786" s="593"/>
      <c r="AH786" s="593"/>
      <c r="AI786" s="593"/>
      <c r="AJ786" s="593"/>
      <c r="AK786" s="593"/>
      <c r="AL786" s="593"/>
      <c r="AM786" s="593"/>
      <c r="AN786" s="593"/>
      <c r="AO786" s="593"/>
      <c r="AP786" s="593"/>
      <c r="AQ786" s="593"/>
      <c r="AR786" s="593"/>
      <c r="AS786" s="593"/>
      <c r="AT786" s="593"/>
      <c r="AU786" s="593"/>
      <c r="AV786" s="593"/>
      <c r="AW786" s="593"/>
      <c r="AX786" s="593"/>
      <c r="AY786" s="593"/>
      <c r="AZ786" s="597"/>
      <c r="BA786" s="242"/>
      <c r="BB786" s="241"/>
      <c r="BC786" s="123"/>
      <c r="BD786" s="123"/>
      <c r="BE786" s="600"/>
      <c r="BF786" s="588"/>
      <c r="BG786" s="467"/>
      <c r="BH786" s="467"/>
      <c r="BI786" s="588"/>
      <c r="BJ786" s="588"/>
      <c r="BK786" s="467"/>
      <c r="BL786" s="584"/>
      <c r="BM786" s="32"/>
      <c r="BN786" s="32"/>
      <c r="BO786" s="32"/>
      <c r="BP786" s="32"/>
      <c r="BQ786" s="32"/>
      <c r="BR786" s="32"/>
      <c r="BS786" s="32"/>
      <c r="BT786" s="32"/>
      <c r="BU786" s="592"/>
      <c r="BV786" s="593"/>
      <c r="BW786" s="593"/>
      <c r="BX786" s="593"/>
      <c r="BY786" s="593"/>
      <c r="BZ786" s="593"/>
      <c r="CA786" s="593"/>
      <c r="CB786" s="593"/>
      <c r="CC786" s="593"/>
      <c r="CD786" s="593"/>
      <c r="CE786" s="593"/>
      <c r="CF786" s="593"/>
      <c r="CG786" s="593"/>
      <c r="CH786" s="593"/>
      <c r="CI786" s="593"/>
      <c r="CJ786" s="593"/>
      <c r="CK786" s="123"/>
      <c r="CL786" s="123"/>
      <c r="CM786" s="148"/>
      <c r="CN786" s="592"/>
      <c r="CO786" s="593"/>
      <c r="CP786" s="593"/>
      <c r="CQ786" s="593"/>
      <c r="CR786" s="593"/>
      <c r="CS786" s="593"/>
      <c r="CT786" s="593"/>
      <c r="CU786" s="593"/>
      <c r="CV786" s="593"/>
      <c r="CW786" s="593"/>
      <c r="CX786" s="593"/>
      <c r="CY786" s="593"/>
      <c r="CZ786" s="593"/>
      <c r="DA786" s="593"/>
      <c r="DB786" s="593"/>
      <c r="DC786" s="593"/>
      <c r="DD786" s="593"/>
      <c r="DE786" s="593"/>
      <c r="DF786" s="593"/>
      <c r="DG786" s="593"/>
      <c r="DH786" s="593"/>
      <c r="DI786" s="593"/>
      <c r="DJ786" s="593"/>
      <c r="DK786" s="593"/>
      <c r="DL786" s="593"/>
      <c r="DM786" s="593"/>
      <c r="DN786" s="597"/>
      <c r="DO786" s="242"/>
      <c r="DP786" s="241"/>
      <c r="DQ786" s="32"/>
      <c r="DR786" s="32"/>
      <c r="DS786" s="600"/>
      <c r="DT786" s="588"/>
      <c r="DU786" s="467"/>
      <c r="DV786" s="467"/>
      <c r="DW786" s="588"/>
      <c r="DX786" s="588"/>
      <c r="DY786" s="467"/>
      <c r="DZ786" s="584"/>
      <c r="EA786" s="32"/>
      <c r="EB786" s="32"/>
      <c r="EC786" s="32"/>
      <c r="ED786" s="118"/>
      <c r="EE786" s="68"/>
      <c r="EF786" s="68"/>
      <c r="EG786" s="68"/>
      <c r="EH786" s="68"/>
      <c r="EI786" s="68"/>
      <c r="EJ786" s="68"/>
      <c r="EK786" s="68"/>
      <c r="EL786" s="68"/>
      <c r="EM786" s="68"/>
      <c r="EN786" s="68"/>
      <c r="EO786" s="68"/>
      <c r="EP786" s="68"/>
      <c r="EQ786" s="68"/>
      <c r="ER786" s="68"/>
      <c r="ES786" s="68"/>
      <c r="ET786" s="68"/>
      <c r="EU786" s="68"/>
      <c r="EV786" s="68"/>
      <c r="EW786" s="68"/>
      <c r="EX786" s="68"/>
      <c r="EY786" s="68"/>
      <c r="EZ786" s="68"/>
      <c r="FA786" s="68"/>
      <c r="FB786" s="68"/>
      <c r="FC786" s="68"/>
      <c r="FD786" s="68"/>
      <c r="FE786" s="68"/>
      <c r="FF786" s="68"/>
      <c r="FG786" s="68"/>
      <c r="FH786" s="68"/>
      <c r="FI786" s="68"/>
      <c r="FJ786" s="68"/>
      <c r="FK786" s="68"/>
      <c r="FL786" s="68"/>
      <c r="FM786" s="68"/>
      <c r="FN786" s="68"/>
      <c r="FO786" s="68"/>
      <c r="FP786" s="68"/>
      <c r="FQ786" s="68"/>
      <c r="FR786" s="68"/>
      <c r="FS786" s="68"/>
      <c r="FT786" s="68"/>
      <c r="FU786" s="68"/>
      <c r="FV786" s="68"/>
      <c r="FW786" s="68"/>
      <c r="FX786" s="68"/>
      <c r="FY786" s="68"/>
      <c r="FZ786" s="68"/>
      <c r="GA786" s="68"/>
      <c r="GB786" s="68"/>
      <c r="GC786" s="68"/>
      <c r="GD786" s="68"/>
      <c r="GE786" s="68"/>
      <c r="GF786" s="68"/>
      <c r="GG786" s="68"/>
      <c r="GH786" s="68"/>
      <c r="GI786" s="68"/>
      <c r="GJ786" s="68"/>
      <c r="GK786" s="68"/>
      <c r="GL786" s="68"/>
      <c r="GM786" s="68"/>
    </row>
    <row r="787" spans="1:195" s="119" customFormat="1" ht="27.6" customHeight="1" thickBot="1">
      <c r="A787" s="32"/>
      <c r="B787" s="32"/>
      <c r="C787" s="32"/>
      <c r="D787" s="32"/>
      <c r="E787" s="32"/>
      <c r="F787" s="32"/>
      <c r="G787" s="592"/>
      <c r="H787" s="593"/>
      <c r="I787" s="593"/>
      <c r="J787" s="593"/>
      <c r="K787" s="593"/>
      <c r="L787" s="593"/>
      <c r="M787" s="593"/>
      <c r="N787" s="593"/>
      <c r="O787" s="593"/>
      <c r="P787" s="593"/>
      <c r="Q787" s="593"/>
      <c r="R787" s="593"/>
      <c r="S787" s="593"/>
      <c r="T787" s="593"/>
      <c r="U787" s="593"/>
      <c r="V787" s="593"/>
      <c r="W787" s="123"/>
      <c r="X787" s="123"/>
      <c r="Y787" s="148"/>
      <c r="Z787" s="594"/>
      <c r="AA787" s="595"/>
      <c r="AB787" s="595"/>
      <c r="AC787" s="595"/>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595"/>
      <c r="AY787" s="595"/>
      <c r="AZ787" s="598"/>
      <c r="BA787" s="242"/>
      <c r="BB787" s="241"/>
      <c r="BC787" s="123"/>
      <c r="BD787" s="123"/>
      <c r="BE787" s="601"/>
      <c r="BF787" s="589"/>
      <c r="BG787" s="585"/>
      <c r="BH787" s="585"/>
      <c r="BI787" s="589"/>
      <c r="BJ787" s="589"/>
      <c r="BK787" s="585"/>
      <c r="BL787" s="586"/>
      <c r="BM787" s="32"/>
      <c r="BN787" s="32"/>
      <c r="BO787" s="32"/>
      <c r="BP787" s="32"/>
      <c r="BQ787" s="32"/>
      <c r="BR787" s="32"/>
      <c r="BS787" s="32"/>
      <c r="BT787" s="32"/>
      <c r="BU787" s="592"/>
      <c r="BV787" s="593"/>
      <c r="BW787" s="593"/>
      <c r="BX787" s="593"/>
      <c r="BY787" s="593"/>
      <c r="BZ787" s="593"/>
      <c r="CA787" s="593"/>
      <c r="CB787" s="593"/>
      <c r="CC787" s="593"/>
      <c r="CD787" s="593"/>
      <c r="CE787" s="593"/>
      <c r="CF787" s="593"/>
      <c r="CG787" s="593"/>
      <c r="CH787" s="593"/>
      <c r="CI787" s="593"/>
      <c r="CJ787" s="593"/>
      <c r="CK787" s="123"/>
      <c r="CL787" s="123"/>
      <c r="CM787" s="148"/>
      <c r="CN787" s="594"/>
      <c r="CO787" s="595"/>
      <c r="CP787" s="595"/>
      <c r="CQ787" s="595"/>
      <c r="CR787" s="595"/>
      <c r="CS787" s="595"/>
      <c r="CT787" s="595"/>
      <c r="CU787" s="595"/>
      <c r="CV787" s="595"/>
      <c r="CW787" s="595"/>
      <c r="CX787" s="595"/>
      <c r="CY787" s="595"/>
      <c r="CZ787" s="595"/>
      <c r="DA787" s="595"/>
      <c r="DB787" s="595"/>
      <c r="DC787" s="595"/>
      <c r="DD787" s="595"/>
      <c r="DE787" s="595"/>
      <c r="DF787" s="595"/>
      <c r="DG787" s="595"/>
      <c r="DH787" s="595"/>
      <c r="DI787" s="595"/>
      <c r="DJ787" s="595"/>
      <c r="DK787" s="595"/>
      <c r="DL787" s="595"/>
      <c r="DM787" s="595"/>
      <c r="DN787" s="598"/>
      <c r="DO787" s="242"/>
      <c r="DP787" s="241"/>
      <c r="DQ787" s="32"/>
      <c r="DR787" s="32"/>
      <c r="DS787" s="601"/>
      <c r="DT787" s="589"/>
      <c r="DU787" s="585"/>
      <c r="DV787" s="585"/>
      <c r="DW787" s="589"/>
      <c r="DX787" s="589"/>
      <c r="DY787" s="585"/>
      <c r="DZ787" s="586"/>
      <c r="EA787" s="32"/>
      <c r="EB787" s="32"/>
      <c r="EC787" s="32"/>
      <c r="ED787" s="118"/>
      <c r="EE787" s="68"/>
      <c r="EF787" s="68"/>
      <c r="EG787" s="68"/>
      <c r="EH787" s="68"/>
      <c r="EI787" s="68"/>
      <c r="EJ787" s="68"/>
      <c r="EK787" s="68"/>
      <c r="EL787" s="68"/>
      <c r="EM787" s="68"/>
      <c r="EN787" s="68"/>
      <c r="EO787" s="68"/>
      <c r="EP787" s="68"/>
      <c r="EQ787" s="68"/>
      <c r="ER787" s="68"/>
      <c r="ES787" s="68"/>
      <c r="ET787" s="68"/>
      <c r="EU787" s="68"/>
      <c r="EV787" s="68"/>
      <c r="EW787" s="68"/>
      <c r="EX787" s="68"/>
      <c r="EY787" s="68"/>
      <c r="EZ787" s="68"/>
      <c r="FA787" s="68"/>
      <c r="FB787" s="68"/>
      <c r="FC787" s="68"/>
      <c r="FD787" s="68"/>
      <c r="FE787" s="68"/>
      <c r="FF787" s="68"/>
      <c r="FG787" s="68"/>
      <c r="FH787" s="68"/>
      <c r="FI787" s="68"/>
      <c r="FJ787" s="68"/>
      <c r="FK787" s="68"/>
      <c r="FL787" s="68"/>
      <c r="FM787" s="68"/>
      <c r="FN787" s="68"/>
      <c r="FO787" s="68"/>
      <c r="FP787" s="68"/>
      <c r="FQ787" s="68"/>
      <c r="FR787" s="68"/>
      <c r="FS787" s="68"/>
      <c r="FT787" s="68"/>
      <c r="FU787" s="68"/>
      <c r="FV787" s="68"/>
      <c r="FW787" s="68"/>
      <c r="FX787" s="68"/>
      <c r="FY787" s="68"/>
      <c r="FZ787" s="68"/>
      <c r="GA787" s="68"/>
      <c r="GB787" s="68"/>
      <c r="GC787" s="68"/>
      <c r="GD787" s="68"/>
      <c r="GE787" s="68"/>
      <c r="GF787" s="68"/>
      <c r="GG787" s="68"/>
      <c r="GH787" s="68"/>
      <c r="GI787" s="68"/>
      <c r="GJ787" s="68"/>
      <c r="GK787" s="68"/>
      <c r="GL787" s="68"/>
      <c r="GM787" s="68"/>
    </row>
    <row r="788" spans="1:195" s="119" customFormat="1" ht="9.9499999999999993" customHeight="1" thickBot="1">
      <c r="A788" s="32"/>
      <c r="B788" s="32"/>
      <c r="C788" s="32"/>
      <c r="D788" s="32"/>
      <c r="E788" s="32"/>
      <c r="F788" s="32"/>
      <c r="G788" s="594"/>
      <c r="H788" s="595"/>
      <c r="I788" s="595"/>
      <c r="J788" s="595"/>
      <c r="K788" s="595"/>
      <c r="L788" s="595"/>
      <c r="M788" s="595"/>
      <c r="N788" s="595"/>
      <c r="O788" s="595"/>
      <c r="P788" s="595"/>
      <c r="Q788" s="595"/>
      <c r="R788" s="595"/>
      <c r="S788" s="595"/>
      <c r="T788" s="595"/>
      <c r="U788" s="595"/>
      <c r="V788" s="595"/>
      <c r="W788" s="154"/>
      <c r="X788" s="154"/>
      <c r="Y788" s="155"/>
      <c r="Z788" s="155"/>
      <c r="AA788" s="154"/>
      <c r="AB788" s="239"/>
      <c r="AC788" s="156"/>
      <c r="AD788" s="239"/>
      <c r="AE788" s="239"/>
      <c r="AF788" s="239"/>
      <c r="AG788" s="239"/>
      <c r="AH788" s="239"/>
      <c r="AI788" s="239"/>
      <c r="AJ788" s="239"/>
      <c r="AK788" s="239"/>
      <c r="AL788" s="239"/>
      <c r="AM788" s="239"/>
      <c r="AN788" s="239"/>
      <c r="AO788" s="239"/>
      <c r="AP788" s="239"/>
      <c r="AQ788" s="239"/>
      <c r="AR788" s="239"/>
      <c r="AS788" s="239"/>
      <c r="AT788" s="239"/>
      <c r="AU788" s="239"/>
      <c r="AV788" s="239"/>
      <c r="AW788" s="239"/>
      <c r="AX788" s="239"/>
      <c r="AY788" s="239"/>
      <c r="AZ788" s="239"/>
      <c r="BA788" s="240"/>
      <c r="BB788" s="241"/>
      <c r="BC788" s="123"/>
      <c r="BD788" s="123"/>
      <c r="BE788" s="123"/>
      <c r="BF788" s="123"/>
      <c r="BG788" s="123"/>
      <c r="BH788" s="123"/>
      <c r="BI788" s="123"/>
      <c r="BJ788" s="123"/>
      <c r="BK788" s="123"/>
      <c r="BL788" s="123"/>
      <c r="BM788" s="32"/>
      <c r="BN788" s="32"/>
      <c r="BO788" s="32"/>
      <c r="BP788" s="32"/>
      <c r="BQ788" s="32"/>
      <c r="BR788" s="32"/>
      <c r="BS788" s="32"/>
      <c r="BT788" s="32"/>
      <c r="BU788" s="594"/>
      <c r="BV788" s="595"/>
      <c r="BW788" s="595"/>
      <c r="BX788" s="595"/>
      <c r="BY788" s="595"/>
      <c r="BZ788" s="595"/>
      <c r="CA788" s="595"/>
      <c r="CB788" s="595"/>
      <c r="CC788" s="595"/>
      <c r="CD788" s="595"/>
      <c r="CE788" s="595"/>
      <c r="CF788" s="595"/>
      <c r="CG788" s="595"/>
      <c r="CH788" s="595"/>
      <c r="CI788" s="595"/>
      <c r="CJ788" s="595"/>
      <c r="CK788" s="154"/>
      <c r="CL788" s="154"/>
      <c r="CM788" s="155"/>
      <c r="CN788" s="155"/>
      <c r="CO788" s="154"/>
      <c r="CP788" s="239"/>
      <c r="CQ788" s="156"/>
      <c r="CR788" s="239"/>
      <c r="CS788" s="239"/>
      <c r="CT788" s="239"/>
      <c r="CU788" s="239"/>
      <c r="CV788" s="239"/>
      <c r="CW788" s="239"/>
      <c r="CX788" s="239"/>
      <c r="CY788" s="239"/>
      <c r="CZ788" s="239"/>
      <c r="DA788" s="239"/>
      <c r="DB788" s="239"/>
      <c r="DC788" s="239"/>
      <c r="DD788" s="239"/>
      <c r="DE788" s="239"/>
      <c r="DF788" s="239"/>
      <c r="DG788" s="239"/>
      <c r="DH788" s="239"/>
      <c r="DI788" s="239"/>
      <c r="DJ788" s="239"/>
      <c r="DK788" s="239"/>
      <c r="DL788" s="239"/>
      <c r="DM788" s="239"/>
      <c r="DN788" s="239"/>
      <c r="DO788" s="240"/>
      <c r="DP788" s="241"/>
      <c r="DQ788" s="32"/>
      <c r="DR788" s="32"/>
      <c r="DS788" s="123"/>
      <c r="DT788" s="123"/>
      <c r="DU788" s="123"/>
      <c r="DV788" s="123"/>
      <c r="DW788" s="123"/>
      <c r="DX788" s="123"/>
      <c r="DY788" s="123"/>
      <c r="DZ788" s="123"/>
      <c r="EA788" s="32"/>
      <c r="EB788" s="32"/>
      <c r="EC788" s="32"/>
      <c r="ED788" s="118"/>
      <c r="EE788" s="68"/>
      <c r="EF788" s="68"/>
      <c r="EG788" s="68"/>
      <c r="EH788" s="68"/>
      <c r="EI788" s="68"/>
      <c r="EJ788" s="68"/>
      <c r="EK788" s="68"/>
      <c r="EL788" s="68"/>
      <c r="EM788" s="68"/>
      <c r="EN788" s="68"/>
      <c r="EO788" s="68"/>
      <c r="EP788" s="68"/>
      <c r="EQ788" s="68"/>
      <c r="ER788" s="68"/>
      <c r="ES788" s="68"/>
      <c r="ET788" s="68"/>
      <c r="EU788" s="68"/>
      <c r="EV788" s="68"/>
      <c r="EW788" s="68"/>
      <c r="EX788" s="68"/>
      <c r="EY788" s="68"/>
      <c r="EZ788" s="68"/>
      <c r="FA788" s="68"/>
      <c r="FB788" s="68"/>
      <c r="FC788" s="68"/>
      <c r="FD788" s="68"/>
      <c r="FE788" s="68"/>
      <c r="FF788" s="68"/>
      <c r="FG788" s="68"/>
      <c r="FH788" s="68"/>
      <c r="FI788" s="68"/>
      <c r="FJ788" s="68"/>
      <c r="FK788" s="68"/>
      <c r="FL788" s="68"/>
      <c r="FM788" s="68"/>
      <c r="FN788" s="68"/>
      <c r="FO788" s="68"/>
      <c r="FP788" s="68"/>
      <c r="FQ788" s="68"/>
      <c r="FR788" s="68"/>
      <c r="FS788" s="68"/>
      <c r="FT788" s="68"/>
      <c r="FU788" s="68"/>
      <c r="FV788" s="68"/>
      <c r="FW788" s="68"/>
      <c r="FX788" s="68"/>
      <c r="FY788" s="68"/>
      <c r="FZ788" s="68"/>
      <c r="GA788" s="68"/>
      <c r="GB788" s="68"/>
      <c r="GC788" s="68"/>
      <c r="GD788" s="68"/>
      <c r="GE788" s="68"/>
      <c r="GF788" s="68"/>
      <c r="GG788" s="68"/>
      <c r="GH788" s="68"/>
      <c r="GI788" s="68"/>
      <c r="GJ788" s="68"/>
      <c r="GK788" s="68"/>
      <c r="GL788" s="68"/>
      <c r="GM788" s="68"/>
    </row>
    <row r="789" spans="1:195" s="119" customFormat="1" ht="9.9499999999999993" customHeight="1" thickBot="1">
      <c r="A789" s="32"/>
      <c r="B789" s="32"/>
      <c r="C789" s="32"/>
      <c r="D789" s="32"/>
      <c r="E789" s="32"/>
      <c r="F789" s="32"/>
      <c r="G789" s="73"/>
      <c r="H789" s="73"/>
      <c r="I789" s="73"/>
      <c r="J789" s="73"/>
      <c r="K789" s="73"/>
      <c r="L789" s="73"/>
      <c r="M789" s="73"/>
      <c r="N789" s="73"/>
      <c r="O789" s="73"/>
      <c r="P789" s="73"/>
      <c r="Q789" s="73"/>
      <c r="R789" s="73"/>
      <c r="S789" s="73"/>
      <c r="T789" s="73"/>
      <c r="U789" s="73"/>
      <c r="V789" s="73"/>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c r="BA789" s="32"/>
      <c r="BB789" s="32"/>
      <c r="BC789" s="123"/>
      <c r="BD789" s="123"/>
      <c r="BE789" s="123"/>
      <c r="BF789" s="123"/>
      <c r="BG789" s="123"/>
      <c r="BH789" s="123"/>
      <c r="BI789" s="123"/>
      <c r="BJ789" s="123"/>
      <c r="BK789" s="123"/>
      <c r="BL789" s="123"/>
      <c r="BM789" s="32"/>
      <c r="BN789" s="32"/>
      <c r="BO789" s="32"/>
      <c r="BP789" s="32"/>
      <c r="BQ789" s="32"/>
      <c r="BR789" s="32"/>
      <c r="BS789" s="32"/>
      <c r="BT789" s="32"/>
      <c r="BU789" s="73"/>
      <c r="BV789" s="73"/>
      <c r="BW789" s="73"/>
      <c r="BX789" s="73"/>
      <c r="BY789" s="73"/>
      <c r="BZ789" s="73"/>
      <c r="CA789" s="73"/>
      <c r="CB789" s="73"/>
      <c r="CC789" s="73"/>
      <c r="CD789" s="73"/>
      <c r="CE789" s="73"/>
      <c r="CF789" s="73"/>
      <c r="CG789" s="73"/>
      <c r="CH789" s="73"/>
      <c r="CI789" s="73"/>
      <c r="CJ789" s="73"/>
      <c r="CK789" s="32"/>
      <c r="CL789" s="32"/>
      <c r="CM789" s="32"/>
      <c r="CN789" s="32"/>
      <c r="CO789" s="32"/>
      <c r="CP789" s="32"/>
      <c r="CQ789" s="32"/>
      <c r="CR789" s="32"/>
      <c r="CS789" s="32"/>
      <c r="CT789" s="32"/>
      <c r="CU789" s="32"/>
      <c r="CV789" s="32"/>
      <c r="CW789" s="32"/>
      <c r="CX789" s="32"/>
      <c r="CY789" s="32"/>
      <c r="CZ789" s="32"/>
      <c r="DA789" s="32"/>
      <c r="DB789" s="32"/>
      <c r="DC789" s="32"/>
      <c r="DD789" s="32"/>
      <c r="DE789" s="32"/>
      <c r="DF789" s="32"/>
      <c r="DG789" s="32"/>
      <c r="DH789" s="32"/>
      <c r="DI789" s="32"/>
      <c r="DJ789" s="32"/>
      <c r="DK789" s="32"/>
      <c r="DL789" s="32"/>
      <c r="DM789" s="32"/>
      <c r="DN789" s="32"/>
      <c r="DO789" s="32"/>
      <c r="DP789" s="32"/>
      <c r="DQ789" s="32"/>
      <c r="DR789" s="32"/>
      <c r="DS789" s="123"/>
      <c r="DT789" s="123"/>
      <c r="DU789" s="123"/>
      <c r="DV789" s="123"/>
      <c r="DW789" s="123"/>
      <c r="DX789" s="123"/>
      <c r="DY789" s="123"/>
      <c r="DZ789" s="123"/>
      <c r="EA789" s="32"/>
      <c r="EB789" s="32"/>
      <c r="EC789" s="32"/>
      <c r="ED789" s="118"/>
      <c r="EE789" s="68"/>
      <c r="EF789" s="68"/>
      <c r="EG789" s="68"/>
      <c r="EH789" s="68"/>
      <c r="EI789" s="68"/>
      <c r="EJ789" s="68"/>
      <c r="EK789" s="68"/>
      <c r="EL789" s="68"/>
      <c r="EM789" s="68"/>
      <c r="EN789" s="68"/>
      <c r="EO789" s="68"/>
      <c r="EP789" s="68"/>
      <c r="EQ789" s="68"/>
      <c r="ER789" s="68"/>
      <c r="ES789" s="68"/>
      <c r="ET789" s="68"/>
      <c r="EU789" s="68"/>
      <c r="EV789" s="68"/>
      <c r="EW789" s="68"/>
      <c r="EX789" s="68"/>
      <c r="EY789" s="68"/>
      <c r="EZ789" s="68"/>
      <c r="FA789" s="68"/>
      <c r="FB789" s="68"/>
      <c r="FC789" s="68"/>
      <c r="FD789" s="68"/>
      <c r="FE789" s="68"/>
      <c r="FF789" s="68"/>
      <c r="FG789" s="68"/>
      <c r="FH789" s="68"/>
      <c r="FI789" s="68"/>
      <c r="FJ789" s="68"/>
      <c r="FK789" s="68"/>
      <c r="FL789" s="68"/>
      <c r="FM789" s="68"/>
      <c r="FN789" s="68"/>
      <c r="FO789" s="68"/>
      <c r="FP789" s="68"/>
      <c r="FQ789" s="68"/>
      <c r="FR789" s="68"/>
      <c r="FS789" s="68"/>
      <c r="FT789" s="68"/>
      <c r="FU789" s="68"/>
      <c r="FV789" s="68"/>
      <c r="FW789" s="68"/>
      <c r="FX789" s="68"/>
      <c r="FY789" s="68"/>
      <c r="FZ789" s="68"/>
      <c r="GA789" s="68"/>
      <c r="GB789" s="68"/>
      <c r="GC789" s="68"/>
      <c r="GD789" s="68"/>
      <c r="GE789" s="68"/>
      <c r="GF789" s="68"/>
      <c r="GG789" s="68"/>
      <c r="GH789" s="68"/>
      <c r="GI789" s="68"/>
      <c r="GJ789" s="68"/>
      <c r="GK789" s="68"/>
      <c r="GL789" s="68"/>
      <c r="GM789" s="68"/>
    </row>
    <row r="790" spans="1:195" s="119" customFormat="1" ht="26.25" customHeight="1" thickBot="1">
      <c r="A790" s="32"/>
      <c r="B790" s="32"/>
      <c r="C790" s="32"/>
      <c r="D790" s="32"/>
      <c r="E790" s="32"/>
      <c r="F790" s="32"/>
      <c r="G790" s="590" t="s">
        <v>453</v>
      </c>
      <c r="H790" s="591"/>
      <c r="I790" s="591"/>
      <c r="J790" s="591"/>
      <c r="K790" s="591"/>
      <c r="L790" s="591"/>
      <c r="M790" s="591"/>
      <c r="N790" s="591"/>
      <c r="O790" s="591"/>
      <c r="P790" s="591"/>
      <c r="Q790" s="591"/>
      <c r="R790" s="591"/>
      <c r="S790" s="591"/>
      <c r="T790" s="591"/>
      <c r="U790" s="591"/>
      <c r="V790" s="591"/>
      <c r="W790" s="157"/>
      <c r="X790" s="157"/>
      <c r="Y790" s="158"/>
      <c r="Z790" s="158"/>
      <c r="AA790" s="149"/>
      <c r="AB790" s="151"/>
      <c r="AC790" s="151"/>
      <c r="AD790" s="151"/>
      <c r="AE790" s="151"/>
      <c r="AF790" s="151"/>
      <c r="AG790" s="151"/>
      <c r="AH790" s="151"/>
      <c r="AI790" s="151"/>
      <c r="AJ790" s="151"/>
      <c r="AK790" s="151"/>
      <c r="AL790" s="151"/>
      <c r="AM790" s="151"/>
      <c r="AN790" s="151"/>
      <c r="AO790" s="151"/>
      <c r="AP790" s="151"/>
      <c r="AQ790" s="151"/>
      <c r="AR790" s="151"/>
      <c r="AS790" s="151"/>
      <c r="AT790" s="151"/>
      <c r="AU790" s="151"/>
      <c r="AV790" s="151"/>
      <c r="AW790" s="151"/>
      <c r="AX790" s="151"/>
      <c r="AY790" s="151"/>
      <c r="AZ790" s="151"/>
      <c r="BA790" s="152"/>
      <c r="BB790" s="32"/>
      <c r="BC790" s="123"/>
      <c r="BD790" s="123"/>
      <c r="BE790" s="123"/>
      <c r="BF790" s="123"/>
      <c r="BG790" s="123"/>
      <c r="BH790" s="123"/>
      <c r="BI790" s="123"/>
      <c r="BJ790" s="123"/>
      <c r="BK790" s="123"/>
      <c r="BL790" s="123"/>
      <c r="BM790" s="32"/>
      <c r="BN790" s="32"/>
      <c r="BO790" s="32"/>
      <c r="BP790" s="32"/>
      <c r="BQ790" s="32"/>
      <c r="BR790" s="32"/>
      <c r="BS790" s="32"/>
      <c r="BT790" s="32"/>
      <c r="BU790" s="590" t="s">
        <v>453</v>
      </c>
      <c r="BV790" s="591"/>
      <c r="BW790" s="591"/>
      <c r="BX790" s="591"/>
      <c r="BY790" s="591"/>
      <c r="BZ790" s="591"/>
      <c r="CA790" s="591"/>
      <c r="CB790" s="591"/>
      <c r="CC790" s="591"/>
      <c r="CD790" s="591"/>
      <c r="CE790" s="591"/>
      <c r="CF790" s="591"/>
      <c r="CG790" s="591"/>
      <c r="CH790" s="591"/>
      <c r="CI790" s="591"/>
      <c r="CJ790" s="591"/>
      <c r="CK790" s="157"/>
      <c r="CL790" s="157"/>
      <c r="CM790" s="158"/>
      <c r="CN790" s="158"/>
      <c r="CO790" s="149"/>
      <c r="CP790" s="151"/>
      <c r="CQ790" s="151"/>
      <c r="CR790" s="151"/>
      <c r="CS790" s="151"/>
      <c r="CT790" s="151"/>
      <c r="CU790" s="151"/>
      <c r="CV790" s="151"/>
      <c r="CW790" s="151"/>
      <c r="CX790" s="151"/>
      <c r="CY790" s="151"/>
      <c r="CZ790" s="151"/>
      <c r="DA790" s="151"/>
      <c r="DB790" s="151"/>
      <c r="DC790" s="151"/>
      <c r="DD790" s="151"/>
      <c r="DE790" s="151"/>
      <c r="DF790" s="151"/>
      <c r="DG790" s="151"/>
      <c r="DH790" s="151"/>
      <c r="DI790" s="151"/>
      <c r="DJ790" s="151"/>
      <c r="DK790" s="151"/>
      <c r="DL790" s="151"/>
      <c r="DM790" s="151"/>
      <c r="DN790" s="151"/>
      <c r="DO790" s="152"/>
      <c r="DP790" s="32"/>
      <c r="DQ790" s="32"/>
      <c r="DR790" s="32"/>
      <c r="DS790" s="123"/>
      <c r="DT790" s="123"/>
      <c r="DU790" s="123"/>
      <c r="DV790" s="123"/>
      <c r="DW790" s="123"/>
      <c r="DX790" s="123"/>
      <c r="DY790" s="123"/>
      <c r="DZ790" s="123"/>
      <c r="EA790" s="32"/>
      <c r="EB790" s="32"/>
      <c r="EC790" s="32"/>
      <c r="ED790" s="118"/>
      <c r="EE790" s="68"/>
      <c r="EF790" s="68"/>
      <c r="EG790" s="68"/>
      <c r="EH790" s="68"/>
      <c r="EI790" s="68"/>
      <c r="EJ790" s="68"/>
      <c r="EK790" s="68"/>
      <c r="EL790" s="68"/>
      <c r="EM790" s="68"/>
      <c r="EN790" s="68"/>
      <c r="EO790" s="68"/>
      <c r="EP790" s="68"/>
      <c r="EQ790" s="68"/>
      <c r="ER790" s="68"/>
      <c r="ES790" s="68"/>
      <c r="ET790" s="68"/>
      <c r="EU790" s="68"/>
      <c r="EV790" s="68"/>
      <c r="EW790" s="68"/>
      <c r="EX790" s="68"/>
      <c r="EY790" s="68"/>
      <c r="EZ790" s="68"/>
      <c r="FA790" s="68"/>
      <c r="FB790" s="68"/>
      <c r="FC790" s="68"/>
      <c r="FD790" s="68"/>
      <c r="FE790" s="68"/>
      <c r="FF790" s="68"/>
      <c r="FG790" s="68"/>
      <c r="FH790" s="68"/>
      <c r="FI790" s="68"/>
      <c r="FJ790" s="68"/>
      <c r="FK790" s="68"/>
      <c r="FL790" s="68"/>
      <c r="FM790" s="68"/>
      <c r="FN790" s="68"/>
      <c r="FO790" s="68"/>
      <c r="FP790" s="68"/>
      <c r="FQ790" s="68"/>
      <c r="FR790" s="68"/>
      <c r="FS790" s="68"/>
      <c r="FT790" s="68"/>
      <c r="FU790" s="68"/>
      <c r="FV790" s="68"/>
      <c r="FW790" s="68"/>
      <c r="FX790" s="68"/>
      <c r="FY790" s="68"/>
      <c r="FZ790" s="68"/>
      <c r="GA790" s="68"/>
      <c r="GB790" s="68"/>
      <c r="GC790" s="68"/>
      <c r="GD790" s="68"/>
      <c r="GE790" s="68"/>
      <c r="GF790" s="68"/>
      <c r="GG790" s="68"/>
      <c r="GH790" s="68"/>
      <c r="GI790" s="68"/>
      <c r="GJ790" s="68"/>
      <c r="GK790" s="68"/>
      <c r="GL790" s="68"/>
      <c r="GM790" s="68"/>
    </row>
    <row r="791" spans="1:195" s="119" customFormat="1" ht="33.6" customHeight="1">
      <c r="A791" s="32"/>
      <c r="B791" s="32"/>
      <c r="C791" s="32"/>
      <c r="D791" s="32"/>
      <c r="E791" s="32"/>
      <c r="F791" s="32"/>
      <c r="G791" s="592"/>
      <c r="H791" s="593"/>
      <c r="I791" s="593"/>
      <c r="J791" s="593"/>
      <c r="K791" s="593"/>
      <c r="L791" s="593"/>
      <c r="M791" s="593"/>
      <c r="N791" s="593"/>
      <c r="O791" s="593"/>
      <c r="P791" s="593"/>
      <c r="Q791" s="593"/>
      <c r="R791" s="593"/>
      <c r="S791" s="593"/>
      <c r="T791" s="593"/>
      <c r="U791" s="593"/>
      <c r="V791" s="593"/>
      <c r="W791" s="159"/>
      <c r="X791" s="159"/>
      <c r="Y791" s="236"/>
      <c r="Z791" s="590" t="s">
        <v>548</v>
      </c>
      <c r="AA791" s="591"/>
      <c r="AB791" s="591"/>
      <c r="AC791" s="591"/>
      <c r="AD791" s="591"/>
      <c r="AE791" s="591"/>
      <c r="AF791" s="591"/>
      <c r="AG791" s="591"/>
      <c r="AH791" s="591"/>
      <c r="AI791" s="591"/>
      <c r="AJ791" s="591"/>
      <c r="AK791" s="591"/>
      <c r="AL791" s="591"/>
      <c r="AM791" s="591"/>
      <c r="AN791" s="591"/>
      <c r="AO791" s="591"/>
      <c r="AP791" s="591"/>
      <c r="AQ791" s="591"/>
      <c r="AR791" s="591"/>
      <c r="AS791" s="591"/>
      <c r="AT791" s="591"/>
      <c r="AU791" s="591"/>
      <c r="AV791" s="591"/>
      <c r="AW791" s="591"/>
      <c r="AX791" s="591"/>
      <c r="AY791" s="591"/>
      <c r="AZ791" s="596"/>
      <c r="BA791" s="153"/>
      <c r="BB791" s="32"/>
      <c r="BC791" s="123"/>
      <c r="BD791" s="123"/>
      <c r="BE791" s="599"/>
      <c r="BF791" s="587"/>
      <c r="BG791" s="582" t="s">
        <v>117</v>
      </c>
      <c r="BH791" s="582"/>
      <c r="BI791" s="587"/>
      <c r="BJ791" s="587"/>
      <c r="BK791" s="582" t="s">
        <v>118</v>
      </c>
      <c r="BL791" s="583"/>
      <c r="BM791" s="32"/>
      <c r="BN791" s="32"/>
      <c r="BO791" s="32"/>
      <c r="BP791" s="32"/>
      <c r="BQ791" s="32"/>
      <c r="BR791" s="32"/>
      <c r="BS791" s="32"/>
      <c r="BT791" s="32"/>
      <c r="BU791" s="592"/>
      <c r="BV791" s="593"/>
      <c r="BW791" s="593"/>
      <c r="BX791" s="593"/>
      <c r="BY791" s="593"/>
      <c r="BZ791" s="593"/>
      <c r="CA791" s="593"/>
      <c r="CB791" s="593"/>
      <c r="CC791" s="593"/>
      <c r="CD791" s="593"/>
      <c r="CE791" s="593"/>
      <c r="CF791" s="593"/>
      <c r="CG791" s="593"/>
      <c r="CH791" s="593"/>
      <c r="CI791" s="593"/>
      <c r="CJ791" s="593"/>
      <c r="CK791" s="159"/>
      <c r="CL791" s="159"/>
      <c r="CM791" s="236"/>
      <c r="CN791" s="590" t="s">
        <v>548</v>
      </c>
      <c r="CO791" s="591"/>
      <c r="CP791" s="591"/>
      <c r="CQ791" s="591"/>
      <c r="CR791" s="591"/>
      <c r="CS791" s="591"/>
      <c r="CT791" s="591"/>
      <c r="CU791" s="591"/>
      <c r="CV791" s="591"/>
      <c r="CW791" s="591"/>
      <c r="CX791" s="591"/>
      <c r="CY791" s="591"/>
      <c r="CZ791" s="591"/>
      <c r="DA791" s="591"/>
      <c r="DB791" s="591"/>
      <c r="DC791" s="591"/>
      <c r="DD791" s="591"/>
      <c r="DE791" s="591"/>
      <c r="DF791" s="591"/>
      <c r="DG791" s="591"/>
      <c r="DH791" s="591"/>
      <c r="DI791" s="591"/>
      <c r="DJ791" s="591"/>
      <c r="DK791" s="591"/>
      <c r="DL791" s="591"/>
      <c r="DM791" s="591"/>
      <c r="DN791" s="596"/>
      <c r="DO791" s="153"/>
      <c r="DP791" s="32"/>
      <c r="DQ791" s="32"/>
      <c r="DR791" s="32"/>
      <c r="DS791" s="599">
        <v>4</v>
      </c>
      <c r="DT791" s="587"/>
      <c r="DU791" s="582" t="s">
        <v>117</v>
      </c>
      <c r="DV791" s="582"/>
      <c r="DW791" s="587">
        <v>1</v>
      </c>
      <c r="DX791" s="587"/>
      <c r="DY791" s="582" t="s">
        <v>118</v>
      </c>
      <c r="DZ791" s="583"/>
      <c r="EA791" s="32"/>
      <c r="EB791" s="32"/>
      <c r="EC791" s="32"/>
      <c r="ED791" s="118"/>
      <c r="EE791" s="68"/>
      <c r="EF791" s="68"/>
      <c r="EG791" s="68"/>
      <c r="EH791" s="68"/>
      <c r="EI791" s="68"/>
      <c r="EJ791" s="68"/>
      <c r="EK791" s="68"/>
      <c r="EL791" s="68"/>
      <c r="EM791" s="68"/>
      <c r="EN791" s="68"/>
      <c r="EO791" s="68"/>
      <c r="EP791" s="68"/>
      <c r="EQ791" s="68"/>
      <c r="ER791" s="68"/>
      <c r="ES791" s="68"/>
      <c r="ET791" s="68"/>
      <c r="EU791" s="68"/>
      <c r="EV791" s="68"/>
      <c r="EW791" s="68"/>
      <c r="EX791" s="68"/>
      <c r="EY791" s="68"/>
      <c r="EZ791" s="68"/>
      <c r="FA791" s="68"/>
      <c r="FB791" s="68"/>
      <c r="FC791" s="68"/>
      <c r="FD791" s="68"/>
      <c r="FE791" s="68"/>
      <c r="FF791" s="68"/>
      <c r="FG791" s="68"/>
      <c r="FH791" s="68"/>
      <c r="FI791" s="68"/>
      <c r="FJ791" s="68"/>
      <c r="FK791" s="68"/>
      <c r="FL791" s="68"/>
      <c r="FM791" s="68"/>
      <c r="FN791" s="68"/>
      <c r="FO791" s="68"/>
      <c r="FP791" s="68"/>
      <c r="FQ791" s="68"/>
      <c r="FR791" s="68"/>
      <c r="FS791" s="68"/>
      <c r="FT791" s="68"/>
      <c r="FU791" s="68"/>
      <c r="FV791" s="68"/>
      <c r="FW791" s="68"/>
      <c r="FX791" s="68"/>
      <c r="FY791" s="68"/>
      <c r="FZ791" s="68"/>
      <c r="GA791" s="68"/>
      <c r="GB791" s="68"/>
      <c r="GC791" s="68"/>
      <c r="GD791" s="68"/>
      <c r="GE791" s="68"/>
      <c r="GF791" s="68"/>
      <c r="GG791" s="68"/>
      <c r="GH791" s="68"/>
      <c r="GI791" s="68"/>
      <c r="GJ791" s="68"/>
      <c r="GK791" s="68"/>
      <c r="GL791" s="68"/>
      <c r="GM791" s="68"/>
    </row>
    <row r="792" spans="1:195" s="119" customFormat="1" ht="9" customHeight="1">
      <c r="A792" s="32"/>
      <c r="B792" s="32"/>
      <c r="C792" s="32"/>
      <c r="D792" s="32"/>
      <c r="E792" s="32"/>
      <c r="F792" s="32"/>
      <c r="G792" s="592"/>
      <c r="H792" s="593"/>
      <c r="I792" s="593"/>
      <c r="J792" s="593"/>
      <c r="K792" s="593"/>
      <c r="L792" s="593"/>
      <c r="M792" s="593"/>
      <c r="N792" s="593"/>
      <c r="O792" s="593"/>
      <c r="P792" s="593"/>
      <c r="Q792" s="593"/>
      <c r="R792" s="593"/>
      <c r="S792" s="593"/>
      <c r="T792" s="593"/>
      <c r="U792" s="593"/>
      <c r="V792" s="593"/>
      <c r="W792" s="159"/>
      <c r="X792" s="159"/>
      <c r="Y792" s="236"/>
      <c r="Z792" s="592"/>
      <c r="AA792" s="593"/>
      <c r="AB792" s="593"/>
      <c r="AC792" s="593"/>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593"/>
      <c r="AY792" s="593"/>
      <c r="AZ792" s="597"/>
      <c r="BA792" s="242"/>
      <c r="BB792" s="241"/>
      <c r="BC792" s="123"/>
      <c r="BD792" s="123"/>
      <c r="BE792" s="600"/>
      <c r="BF792" s="588"/>
      <c r="BG792" s="467"/>
      <c r="BH792" s="467"/>
      <c r="BI792" s="588"/>
      <c r="BJ792" s="588"/>
      <c r="BK792" s="467"/>
      <c r="BL792" s="584"/>
      <c r="BM792" s="32"/>
      <c r="BN792" s="32"/>
      <c r="BO792" s="32"/>
      <c r="BP792" s="32"/>
      <c r="BQ792" s="32"/>
      <c r="BR792" s="32"/>
      <c r="BS792" s="32"/>
      <c r="BT792" s="32"/>
      <c r="BU792" s="592"/>
      <c r="BV792" s="593"/>
      <c r="BW792" s="593"/>
      <c r="BX792" s="593"/>
      <c r="BY792" s="593"/>
      <c r="BZ792" s="593"/>
      <c r="CA792" s="593"/>
      <c r="CB792" s="593"/>
      <c r="CC792" s="593"/>
      <c r="CD792" s="593"/>
      <c r="CE792" s="593"/>
      <c r="CF792" s="593"/>
      <c r="CG792" s="593"/>
      <c r="CH792" s="593"/>
      <c r="CI792" s="593"/>
      <c r="CJ792" s="593"/>
      <c r="CK792" s="159"/>
      <c r="CL792" s="159"/>
      <c r="CM792" s="236"/>
      <c r="CN792" s="592"/>
      <c r="CO792" s="593"/>
      <c r="CP792" s="593"/>
      <c r="CQ792" s="593"/>
      <c r="CR792" s="593"/>
      <c r="CS792" s="593"/>
      <c r="CT792" s="593"/>
      <c r="CU792" s="593"/>
      <c r="CV792" s="593"/>
      <c r="CW792" s="593"/>
      <c r="CX792" s="593"/>
      <c r="CY792" s="593"/>
      <c r="CZ792" s="593"/>
      <c r="DA792" s="593"/>
      <c r="DB792" s="593"/>
      <c r="DC792" s="593"/>
      <c r="DD792" s="593"/>
      <c r="DE792" s="593"/>
      <c r="DF792" s="593"/>
      <c r="DG792" s="593"/>
      <c r="DH792" s="593"/>
      <c r="DI792" s="593"/>
      <c r="DJ792" s="593"/>
      <c r="DK792" s="593"/>
      <c r="DL792" s="593"/>
      <c r="DM792" s="593"/>
      <c r="DN792" s="597"/>
      <c r="DO792" s="242"/>
      <c r="DP792" s="241"/>
      <c r="DQ792" s="32"/>
      <c r="DR792" s="32"/>
      <c r="DS792" s="600"/>
      <c r="DT792" s="588"/>
      <c r="DU792" s="467"/>
      <c r="DV792" s="467"/>
      <c r="DW792" s="588"/>
      <c r="DX792" s="588"/>
      <c r="DY792" s="467"/>
      <c r="DZ792" s="584"/>
      <c r="EA792" s="32"/>
      <c r="EB792" s="32"/>
      <c r="EC792" s="32"/>
      <c r="ED792" s="118"/>
      <c r="EE792" s="68"/>
      <c r="EF792" s="68"/>
      <c r="EG792" s="68"/>
      <c r="EH792" s="68"/>
      <c r="EI792" s="68"/>
      <c r="EJ792" s="68"/>
      <c r="EK792" s="68"/>
      <c r="EL792" s="68"/>
      <c r="EM792" s="68"/>
      <c r="EN792" s="68"/>
      <c r="EO792" s="68"/>
      <c r="EP792" s="68"/>
      <c r="EQ792" s="68"/>
      <c r="ER792" s="68"/>
      <c r="ES792" s="68"/>
      <c r="ET792" s="68"/>
      <c r="EU792" s="68"/>
      <c r="EV792" s="68"/>
      <c r="EW792" s="68"/>
      <c r="EX792" s="68"/>
      <c r="EY792" s="68"/>
      <c r="EZ792" s="68"/>
      <c r="FA792" s="68"/>
      <c r="FB792" s="68"/>
      <c r="FC792" s="68"/>
      <c r="FD792" s="68"/>
      <c r="FE792" s="68"/>
      <c r="FF792" s="68"/>
      <c r="FG792" s="68"/>
      <c r="FH792" s="68"/>
      <c r="FI792" s="68"/>
      <c r="FJ792" s="68"/>
      <c r="FK792" s="68"/>
      <c r="FL792" s="68"/>
      <c r="FM792" s="68"/>
      <c r="FN792" s="68"/>
      <c r="FO792" s="68"/>
      <c r="FP792" s="68"/>
      <c r="FQ792" s="68"/>
      <c r="FR792" s="68"/>
      <c r="FS792" s="68"/>
      <c r="FT792" s="68"/>
      <c r="FU792" s="68"/>
      <c r="FV792" s="68"/>
      <c r="FW792" s="68"/>
      <c r="FX792" s="68"/>
      <c r="FY792" s="68"/>
      <c r="FZ792" s="68"/>
      <c r="GA792" s="68"/>
      <c r="GB792" s="68"/>
      <c r="GC792" s="68"/>
      <c r="GD792" s="68"/>
      <c r="GE792" s="68"/>
      <c r="GF792" s="68"/>
      <c r="GG792" s="68"/>
      <c r="GH792" s="68"/>
      <c r="GI792" s="68"/>
      <c r="GJ792" s="68"/>
      <c r="GK792" s="68"/>
      <c r="GL792" s="68"/>
      <c r="GM792" s="68"/>
    </row>
    <row r="793" spans="1:195" s="119" customFormat="1" ht="9.9499999999999993" customHeight="1" thickBot="1">
      <c r="A793" s="32"/>
      <c r="B793" s="32"/>
      <c r="C793" s="32"/>
      <c r="D793" s="32"/>
      <c r="E793" s="32"/>
      <c r="F793" s="32"/>
      <c r="G793" s="592"/>
      <c r="H793" s="593"/>
      <c r="I793" s="593"/>
      <c r="J793" s="593"/>
      <c r="K793" s="593"/>
      <c r="L793" s="593"/>
      <c r="M793" s="593"/>
      <c r="N793" s="593"/>
      <c r="O793" s="593"/>
      <c r="P793" s="593"/>
      <c r="Q793" s="593"/>
      <c r="R793" s="593"/>
      <c r="S793" s="593"/>
      <c r="T793" s="593"/>
      <c r="U793" s="593"/>
      <c r="V793" s="593"/>
      <c r="W793" s="159"/>
      <c r="X793" s="159"/>
      <c r="Y793" s="236"/>
      <c r="Z793" s="594"/>
      <c r="AA793" s="595"/>
      <c r="AB793" s="595"/>
      <c r="AC793" s="595"/>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595"/>
      <c r="AY793" s="595"/>
      <c r="AZ793" s="598"/>
      <c r="BA793" s="242"/>
      <c r="BB793" s="241"/>
      <c r="BC793" s="123"/>
      <c r="BD793" s="123"/>
      <c r="BE793" s="601"/>
      <c r="BF793" s="589"/>
      <c r="BG793" s="585"/>
      <c r="BH793" s="585"/>
      <c r="BI793" s="589"/>
      <c r="BJ793" s="589"/>
      <c r="BK793" s="585"/>
      <c r="BL793" s="586"/>
      <c r="BM793" s="32"/>
      <c r="BN793" s="32"/>
      <c r="BO793" s="32"/>
      <c r="BP793" s="32"/>
      <c r="BQ793" s="32"/>
      <c r="BR793" s="32"/>
      <c r="BS793" s="32"/>
      <c r="BT793" s="32"/>
      <c r="BU793" s="592"/>
      <c r="BV793" s="593"/>
      <c r="BW793" s="593"/>
      <c r="BX793" s="593"/>
      <c r="BY793" s="593"/>
      <c r="BZ793" s="593"/>
      <c r="CA793" s="593"/>
      <c r="CB793" s="593"/>
      <c r="CC793" s="593"/>
      <c r="CD793" s="593"/>
      <c r="CE793" s="593"/>
      <c r="CF793" s="593"/>
      <c r="CG793" s="593"/>
      <c r="CH793" s="593"/>
      <c r="CI793" s="593"/>
      <c r="CJ793" s="593"/>
      <c r="CK793" s="159"/>
      <c r="CL793" s="159"/>
      <c r="CM793" s="236"/>
      <c r="CN793" s="594"/>
      <c r="CO793" s="595"/>
      <c r="CP793" s="595"/>
      <c r="CQ793" s="595"/>
      <c r="CR793" s="595"/>
      <c r="CS793" s="595"/>
      <c r="CT793" s="595"/>
      <c r="CU793" s="595"/>
      <c r="CV793" s="595"/>
      <c r="CW793" s="595"/>
      <c r="CX793" s="595"/>
      <c r="CY793" s="595"/>
      <c r="CZ793" s="595"/>
      <c r="DA793" s="595"/>
      <c r="DB793" s="595"/>
      <c r="DC793" s="595"/>
      <c r="DD793" s="595"/>
      <c r="DE793" s="595"/>
      <c r="DF793" s="595"/>
      <c r="DG793" s="595"/>
      <c r="DH793" s="595"/>
      <c r="DI793" s="595"/>
      <c r="DJ793" s="595"/>
      <c r="DK793" s="595"/>
      <c r="DL793" s="595"/>
      <c r="DM793" s="595"/>
      <c r="DN793" s="598"/>
      <c r="DO793" s="242"/>
      <c r="DP793" s="241"/>
      <c r="DQ793" s="32"/>
      <c r="DR793" s="32"/>
      <c r="DS793" s="601"/>
      <c r="DT793" s="589"/>
      <c r="DU793" s="585"/>
      <c r="DV793" s="585"/>
      <c r="DW793" s="589"/>
      <c r="DX793" s="589"/>
      <c r="DY793" s="585"/>
      <c r="DZ793" s="586"/>
      <c r="EA793" s="32"/>
      <c r="EB793" s="32"/>
      <c r="EC793" s="32"/>
      <c r="ED793" s="118"/>
      <c r="EE793" s="68"/>
      <c r="EF793" s="68"/>
      <c r="EG793" s="68"/>
      <c r="EH793" s="68"/>
      <c r="EI793" s="68"/>
      <c r="EJ793" s="68"/>
      <c r="EK793" s="68"/>
      <c r="EL793" s="68"/>
      <c r="EM793" s="68"/>
      <c r="EN793" s="68"/>
      <c r="EO793" s="68"/>
      <c r="EP793" s="68"/>
      <c r="EQ793" s="68"/>
      <c r="ER793" s="68"/>
      <c r="ES793" s="68"/>
      <c r="ET793" s="68"/>
      <c r="EU793" s="68"/>
      <c r="EV793" s="68"/>
      <c r="EW793" s="68"/>
      <c r="EX793" s="68"/>
      <c r="EY793" s="68"/>
      <c r="EZ793" s="68"/>
      <c r="FA793" s="68"/>
      <c r="FB793" s="68"/>
      <c r="FC793" s="68"/>
      <c r="FD793" s="68"/>
      <c r="FE793" s="68"/>
      <c r="FF793" s="68"/>
      <c r="FG793" s="68"/>
      <c r="FH793" s="68"/>
      <c r="FI793" s="68"/>
      <c r="FJ793" s="68"/>
      <c r="FK793" s="68"/>
      <c r="FL793" s="68"/>
      <c r="FM793" s="68"/>
      <c r="FN793" s="68"/>
      <c r="FO793" s="68"/>
      <c r="FP793" s="68"/>
      <c r="FQ793" s="68"/>
      <c r="FR793" s="68"/>
      <c r="FS793" s="68"/>
      <c r="FT793" s="68"/>
      <c r="FU793" s="68"/>
      <c r="FV793" s="68"/>
      <c r="FW793" s="68"/>
      <c r="FX793" s="68"/>
      <c r="FY793" s="68"/>
      <c r="FZ793" s="68"/>
      <c r="GA793" s="68"/>
      <c r="GB793" s="68"/>
      <c r="GC793" s="68"/>
      <c r="GD793" s="68"/>
      <c r="GE793" s="68"/>
      <c r="GF793" s="68"/>
      <c r="GG793" s="68"/>
      <c r="GH793" s="68"/>
      <c r="GI793" s="68"/>
      <c r="GJ793" s="68"/>
      <c r="GK793" s="68"/>
      <c r="GL793" s="68"/>
      <c r="GM793" s="68"/>
    </row>
    <row r="794" spans="1:195" s="119" customFormat="1" ht="9.9499999999999993" customHeight="1" thickBot="1">
      <c r="A794" s="32"/>
      <c r="B794" s="32"/>
      <c r="C794" s="32"/>
      <c r="D794" s="32"/>
      <c r="E794" s="32"/>
      <c r="F794" s="32"/>
      <c r="G794" s="594"/>
      <c r="H794" s="595"/>
      <c r="I794" s="595"/>
      <c r="J794" s="595"/>
      <c r="K794" s="595"/>
      <c r="L794" s="595"/>
      <c r="M794" s="595"/>
      <c r="N794" s="595"/>
      <c r="O794" s="595"/>
      <c r="P794" s="595"/>
      <c r="Q794" s="595"/>
      <c r="R794" s="595"/>
      <c r="S794" s="595"/>
      <c r="T794" s="595"/>
      <c r="U794" s="595"/>
      <c r="V794" s="595"/>
      <c r="W794" s="160"/>
      <c r="X794" s="160"/>
      <c r="Y794" s="161"/>
      <c r="Z794" s="161"/>
      <c r="AA794" s="154"/>
      <c r="AB794" s="239"/>
      <c r="AC794" s="156"/>
      <c r="AD794" s="239"/>
      <c r="AE794" s="239"/>
      <c r="AF794" s="239"/>
      <c r="AG794" s="239"/>
      <c r="AH794" s="239"/>
      <c r="AI794" s="239"/>
      <c r="AJ794" s="239"/>
      <c r="AK794" s="239"/>
      <c r="AL794" s="239"/>
      <c r="AM794" s="239"/>
      <c r="AN794" s="239"/>
      <c r="AO794" s="239"/>
      <c r="AP794" s="239"/>
      <c r="AQ794" s="239"/>
      <c r="AR794" s="239"/>
      <c r="AS794" s="239"/>
      <c r="AT794" s="239"/>
      <c r="AU794" s="239"/>
      <c r="AV794" s="239"/>
      <c r="AW794" s="239"/>
      <c r="AX794" s="239"/>
      <c r="AY794" s="239"/>
      <c r="AZ794" s="239"/>
      <c r="BA794" s="240"/>
      <c r="BB794" s="241"/>
      <c r="BC794" s="123"/>
      <c r="BD794" s="123"/>
      <c r="BE794" s="123"/>
      <c r="BF794" s="123"/>
      <c r="BG794" s="123"/>
      <c r="BH794" s="123"/>
      <c r="BI794" s="123"/>
      <c r="BJ794" s="123"/>
      <c r="BK794" s="123"/>
      <c r="BL794" s="123"/>
      <c r="BM794" s="32"/>
      <c r="BN794" s="32"/>
      <c r="BO794" s="32"/>
      <c r="BP794" s="32"/>
      <c r="BQ794" s="32"/>
      <c r="BR794" s="32"/>
      <c r="BS794" s="32"/>
      <c r="BT794" s="32"/>
      <c r="BU794" s="594"/>
      <c r="BV794" s="595"/>
      <c r="BW794" s="595"/>
      <c r="BX794" s="595"/>
      <c r="BY794" s="595"/>
      <c r="BZ794" s="595"/>
      <c r="CA794" s="595"/>
      <c r="CB794" s="595"/>
      <c r="CC794" s="595"/>
      <c r="CD794" s="595"/>
      <c r="CE794" s="595"/>
      <c r="CF794" s="595"/>
      <c r="CG794" s="595"/>
      <c r="CH794" s="595"/>
      <c r="CI794" s="595"/>
      <c r="CJ794" s="595"/>
      <c r="CK794" s="160"/>
      <c r="CL794" s="160"/>
      <c r="CM794" s="161"/>
      <c r="CN794" s="161"/>
      <c r="CO794" s="154"/>
      <c r="CP794" s="239"/>
      <c r="CQ794" s="156"/>
      <c r="CR794" s="239"/>
      <c r="CS794" s="239"/>
      <c r="CT794" s="239"/>
      <c r="CU794" s="239"/>
      <c r="CV794" s="239"/>
      <c r="CW794" s="239"/>
      <c r="CX794" s="239"/>
      <c r="CY794" s="239"/>
      <c r="CZ794" s="239"/>
      <c r="DA794" s="239"/>
      <c r="DB794" s="239"/>
      <c r="DC794" s="239"/>
      <c r="DD794" s="239"/>
      <c r="DE794" s="239"/>
      <c r="DF794" s="239"/>
      <c r="DG794" s="239"/>
      <c r="DH794" s="239"/>
      <c r="DI794" s="239"/>
      <c r="DJ794" s="239"/>
      <c r="DK794" s="239"/>
      <c r="DL794" s="239"/>
      <c r="DM794" s="239"/>
      <c r="DN794" s="239"/>
      <c r="DO794" s="240"/>
      <c r="DP794" s="241"/>
      <c r="DQ794" s="32"/>
      <c r="DR794" s="32"/>
      <c r="DS794" s="123"/>
      <c r="DT794" s="123"/>
      <c r="DU794" s="123"/>
      <c r="DV794" s="123"/>
      <c r="DW794" s="123"/>
      <c r="DX794" s="123"/>
      <c r="DY794" s="123"/>
      <c r="DZ794" s="123"/>
      <c r="EA794" s="32"/>
      <c r="EB794" s="32"/>
      <c r="EC794" s="32"/>
      <c r="ED794" s="118"/>
      <c r="EE794" s="68"/>
      <c r="EF794" s="68"/>
      <c r="EG794" s="68"/>
      <c r="EH794" s="68"/>
      <c r="EI794" s="68"/>
      <c r="EJ794" s="68"/>
      <c r="EK794" s="68"/>
      <c r="EL794" s="68"/>
      <c r="EM794" s="68"/>
      <c r="EN794" s="68"/>
      <c r="EO794" s="68"/>
      <c r="EP794" s="68"/>
      <c r="EQ794" s="68"/>
      <c r="ER794" s="68"/>
      <c r="ES794" s="68"/>
      <c r="ET794" s="68"/>
      <c r="EU794" s="68"/>
      <c r="EV794" s="68"/>
      <c r="EW794" s="68"/>
      <c r="EX794" s="68"/>
      <c r="EY794" s="68"/>
      <c r="EZ794" s="68"/>
      <c r="FA794" s="68"/>
      <c r="FB794" s="68"/>
      <c r="FC794" s="68"/>
      <c r="FD794" s="68"/>
      <c r="FE794" s="68"/>
      <c r="FF794" s="68"/>
      <c r="FG794" s="68"/>
      <c r="FH794" s="68"/>
      <c r="FI794" s="68"/>
      <c r="FJ794" s="68"/>
      <c r="FK794" s="68"/>
      <c r="FL794" s="68"/>
      <c r="FM794" s="68"/>
      <c r="FN794" s="68"/>
      <c r="FO794" s="68"/>
      <c r="FP794" s="68"/>
      <c r="FQ794" s="68"/>
      <c r="FR794" s="68"/>
      <c r="FS794" s="68"/>
      <c r="FT794" s="68"/>
      <c r="FU794" s="68"/>
      <c r="FV794" s="68"/>
      <c r="FW794" s="68"/>
      <c r="FX794" s="68"/>
      <c r="FY794" s="68"/>
      <c r="FZ794" s="68"/>
      <c r="GA794" s="68"/>
      <c r="GB794" s="68"/>
      <c r="GC794" s="68"/>
      <c r="GD794" s="68"/>
      <c r="GE794" s="68"/>
      <c r="GF794" s="68"/>
      <c r="GG794" s="68"/>
      <c r="GH794" s="68"/>
      <c r="GI794" s="68"/>
      <c r="GJ794" s="68"/>
      <c r="GK794" s="68"/>
      <c r="GL794" s="68"/>
      <c r="GM794" s="68"/>
    </row>
    <row r="795" spans="1:195" s="119" customFormat="1" ht="27.95" customHeight="1">
      <c r="A795" s="32"/>
      <c r="B795" s="32"/>
      <c r="C795" s="32"/>
      <c r="D795" s="32"/>
      <c r="E795" s="32"/>
      <c r="F795" s="32"/>
      <c r="G795" s="162"/>
      <c r="H795" s="162"/>
      <c r="I795" s="162"/>
      <c r="J795" s="162"/>
      <c r="K795" s="162"/>
      <c r="L795" s="162"/>
      <c r="M795" s="162"/>
      <c r="N795" s="162"/>
      <c r="O795" s="162"/>
      <c r="P795" s="162"/>
      <c r="Q795" s="162"/>
      <c r="R795" s="162"/>
      <c r="S795" s="162"/>
      <c r="T795" s="244"/>
      <c r="U795" s="244"/>
      <c r="V795" s="244"/>
      <c r="W795" s="148"/>
      <c r="X795" s="148"/>
      <c r="Y795" s="148"/>
      <c r="Z795" s="148"/>
      <c r="AA795" s="148"/>
      <c r="AB795" s="241"/>
      <c r="AC795" s="32"/>
      <c r="AD795" s="241"/>
      <c r="AE795" s="241"/>
      <c r="AF795" s="241"/>
      <c r="AG795" s="241"/>
      <c r="AH795" s="241"/>
      <c r="AI795" s="241"/>
      <c r="AJ795" s="241"/>
      <c r="AK795" s="241"/>
      <c r="AL795" s="241"/>
      <c r="AM795" s="241"/>
      <c r="AN795" s="241"/>
      <c r="AO795" s="241"/>
      <c r="AP795" s="241"/>
      <c r="AQ795" s="241"/>
      <c r="AR795" s="241"/>
      <c r="AS795" s="241"/>
      <c r="AT795" s="241"/>
      <c r="AU795" s="241"/>
      <c r="AV795" s="241"/>
      <c r="AW795" s="241"/>
      <c r="AX795" s="241"/>
      <c r="AY795" s="241"/>
      <c r="AZ795" s="241"/>
      <c r="BA795" s="241"/>
      <c r="BB795" s="241"/>
      <c r="BC795" s="123"/>
      <c r="BD795" s="123"/>
      <c r="BE795" s="123"/>
      <c r="BF795" s="123"/>
      <c r="BG795" s="123"/>
      <c r="BH795" s="123"/>
      <c r="BI795" s="123"/>
      <c r="BJ795" s="123"/>
      <c r="BK795" s="123"/>
      <c r="BL795" s="123"/>
      <c r="BM795" s="32"/>
      <c r="BN795" s="32"/>
      <c r="BO795" s="32"/>
      <c r="BP795" s="32"/>
      <c r="BQ795" s="32"/>
      <c r="BR795" s="32"/>
      <c r="BS795" s="32"/>
      <c r="BT795" s="32"/>
      <c r="BU795" s="162"/>
      <c r="BV795" s="162"/>
      <c r="BW795" s="162"/>
      <c r="BX795" s="162"/>
      <c r="BY795" s="162"/>
      <c r="BZ795" s="162"/>
      <c r="CA795" s="162"/>
      <c r="CB795" s="162"/>
      <c r="CC795" s="162"/>
      <c r="CD795" s="162"/>
      <c r="CE795" s="162"/>
      <c r="CF795" s="162"/>
      <c r="CG795" s="162"/>
      <c r="CH795" s="244"/>
      <c r="CI795" s="244"/>
      <c r="CJ795" s="244"/>
      <c r="CK795" s="148"/>
      <c r="CL795" s="148"/>
      <c r="CM795" s="148"/>
      <c r="CN795" s="148"/>
      <c r="CO795" s="148"/>
      <c r="CP795" s="241"/>
      <c r="CQ795" s="32"/>
      <c r="CR795" s="241"/>
      <c r="CS795" s="241"/>
      <c r="CT795" s="241"/>
      <c r="CU795" s="241"/>
      <c r="CV795" s="241"/>
      <c r="CW795" s="241"/>
      <c r="CX795" s="241"/>
      <c r="CY795" s="241"/>
      <c r="CZ795" s="241"/>
      <c r="DA795" s="241"/>
      <c r="DB795" s="241"/>
      <c r="DC795" s="241"/>
      <c r="DD795" s="241"/>
      <c r="DE795" s="241"/>
      <c r="DF795" s="241"/>
      <c r="DG795" s="241"/>
      <c r="DH795" s="241"/>
      <c r="DI795" s="241"/>
      <c r="DJ795" s="241"/>
      <c r="DK795" s="241"/>
      <c r="DL795" s="241"/>
      <c r="DM795" s="241"/>
      <c r="DN795" s="241"/>
      <c r="DO795" s="241"/>
      <c r="DP795" s="241"/>
      <c r="DQ795" s="32"/>
      <c r="DR795" s="32"/>
      <c r="DS795" s="123"/>
      <c r="DT795" s="123"/>
      <c r="DU795" s="123"/>
      <c r="DV795" s="123"/>
      <c r="DW795" s="123"/>
      <c r="DX795" s="123"/>
      <c r="DY795" s="123"/>
      <c r="DZ795" s="123"/>
      <c r="EA795" s="32"/>
      <c r="EB795" s="32"/>
      <c r="EC795" s="32"/>
      <c r="ED795" s="118"/>
      <c r="EE795" s="68"/>
      <c r="EF795" s="68"/>
      <c r="EG795" s="68"/>
      <c r="EH795" s="68"/>
      <c r="EI795" s="68"/>
      <c r="EJ795" s="68"/>
      <c r="EK795" s="68"/>
      <c r="EL795" s="68"/>
      <c r="EM795" s="68"/>
      <c r="EN795" s="68"/>
      <c r="EO795" s="68"/>
      <c r="EP795" s="68"/>
      <c r="EQ795" s="68"/>
      <c r="ER795" s="68"/>
      <c r="ES795" s="68"/>
      <c r="ET795" s="68"/>
      <c r="EU795" s="68"/>
      <c r="EV795" s="68"/>
      <c r="EW795" s="68"/>
      <c r="EX795" s="68"/>
      <c r="EY795" s="68"/>
      <c r="EZ795" s="68"/>
      <c r="FA795" s="68"/>
      <c r="FB795" s="68"/>
      <c r="FC795" s="68"/>
      <c r="FD795" s="68"/>
      <c r="FE795" s="68"/>
      <c r="FF795" s="68"/>
      <c r="FG795" s="68"/>
      <c r="FH795" s="68"/>
      <c r="FI795" s="68"/>
      <c r="FJ795" s="68"/>
      <c r="FK795" s="68"/>
      <c r="FL795" s="68"/>
      <c r="FM795" s="68"/>
      <c r="FN795" s="68"/>
      <c r="FO795" s="68"/>
      <c r="FP795" s="68"/>
      <c r="FQ795" s="68"/>
      <c r="FR795" s="68"/>
      <c r="FS795" s="68"/>
      <c r="FT795" s="68"/>
      <c r="FU795" s="68"/>
      <c r="FV795" s="68"/>
      <c r="FW795" s="68"/>
      <c r="FX795" s="68"/>
      <c r="FY795" s="68"/>
      <c r="FZ795" s="68"/>
      <c r="GA795" s="68"/>
      <c r="GB795" s="68"/>
      <c r="GC795" s="68"/>
      <c r="GD795" s="68"/>
      <c r="GE795" s="68"/>
      <c r="GF795" s="68"/>
      <c r="GG795" s="68"/>
      <c r="GH795" s="68"/>
      <c r="GI795" s="68"/>
      <c r="GJ795" s="68"/>
      <c r="GK795" s="68"/>
      <c r="GL795" s="68"/>
      <c r="GM795" s="68"/>
    </row>
    <row r="796" spans="1:195" s="119" customFormat="1" ht="9.9499999999999993" customHeight="1">
      <c r="A796" s="32"/>
      <c r="B796" s="32"/>
      <c r="C796" s="32"/>
      <c r="D796" s="32"/>
      <c r="E796" s="32"/>
      <c r="F796" s="163"/>
      <c r="G796" s="613" t="s">
        <v>401</v>
      </c>
      <c r="H796" s="613"/>
      <c r="I796" s="613"/>
      <c r="J796" s="613"/>
      <c r="K796" s="613"/>
      <c r="L796" s="613"/>
      <c r="M796" s="613"/>
      <c r="N796" s="613"/>
      <c r="O796" s="613"/>
      <c r="P796" s="613"/>
      <c r="Q796" s="613"/>
      <c r="R796" s="613"/>
      <c r="S796" s="613"/>
      <c r="T796" s="613"/>
      <c r="U796" s="246"/>
      <c r="V796" s="246"/>
      <c r="W796" s="164"/>
      <c r="X796" s="164"/>
      <c r="Y796" s="164"/>
      <c r="Z796" s="164"/>
      <c r="AA796" s="165"/>
      <c r="AB796" s="166"/>
      <c r="AC796" s="163"/>
      <c r="AD796" s="166"/>
      <c r="AE796" s="166"/>
      <c r="AF796" s="166"/>
      <c r="AG796" s="166"/>
      <c r="AH796" s="166"/>
      <c r="AI796" s="166"/>
      <c r="AJ796" s="166"/>
      <c r="AK796" s="166"/>
      <c r="AL796" s="166"/>
      <c r="AM796" s="166"/>
      <c r="AN796" s="166"/>
      <c r="AO796" s="166"/>
      <c r="AP796" s="166"/>
      <c r="AQ796" s="166"/>
      <c r="AR796" s="166"/>
      <c r="AS796" s="166"/>
      <c r="AT796" s="166"/>
      <c r="AU796" s="166"/>
      <c r="AV796" s="166"/>
      <c r="AW796" s="166"/>
      <c r="AX796" s="166"/>
      <c r="AY796" s="166"/>
      <c r="AZ796" s="166"/>
      <c r="BA796" s="166"/>
      <c r="BB796" s="166"/>
      <c r="BC796" s="123"/>
      <c r="BD796" s="123"/>
      <c r="BE796" s="123"/>
      <c r="BF796" s="123"/>
      <c r="BG796" s="123"/>
      <c r="BH796" s="123"/>
      <c r="BI796" s="123"/>
      <c r="BJ796" s="123"/>
      <c r="BK796" s="123"/>
      <c r="BL796" s="123"/>
      <c r="BM796" s="32"/>
      <c r="BN796" s="32"/>
      <c r="BO796" s="32"/>
      <c r="BP796" s="32"/>
      <c r="BQ796" s="32"/>
      <c r="BR796" s="32"/>
      <c r="BS796" s="32"/>
      <c r="BT796" s="163"/>
      <c r="BU796" s="613" t="s">
        <v>401</v>
      </c>
      <c r="BV796" s="613"/>
      <c r="BW796" s="613"/>
      <c r="BX796" s="613"/>
      <c r="BY796" s="613"/>
      <c r="BZ796" s="613"/>
      <c r="CA796" s="613"/>
      <c r="CB796" s="613"/>
      <c r="CC796" s="613"/>
      <c r="CD796" s="613"/>
      <c r="CE796" s="613"/>
      <c r="CF796" s="613"/>
      <c r="CG796" s="613"/>
      <c r="CH796" s="613"/>
      <c r="CI796" s="246"/>
      <c r="CJ796" s="246"/>
      <c r="CK796" s="164"/>
      <c r="CL796" s="164"/>
      <c r="CM796" s="164"/>
      <c r="CN796" s="164"/>
      <c r="CO796" s="165"/>
      <c r="CP796" s="166"/>
      <c r="CQ796" s="163"/>
      <c r="CR796" s="166"/>
      <c r="CS796" s="166"/>
      <c r="CT796" s="166"/>
      <c r="CU796" s="166"/>
      <c r="CV796" s="166"/>
      <c r="CW796" s="166"/>
      <c r="CX796" s="166"/>
      <c r="CY796" s="166"/>
      <c r="CZ796" s="166"/>
      <c r="DA796" s="166"/>
      <c r="DB796" s="166"/>
      <c r="DC796" s="166"/>
      <c r="DD796" s="166"/>
      <c r="DE796" s="166"/>
      <c r="DF796" s="166"/>
      <c r="DG796" s="166"/>
      <c r="DH796" s="166"/>
      <c r="DI796" s="166"/>
      <c r="DJ796" s="166"/>
      <c r="DK796" s="166"/>
      <c r="DL796" s="166"/>
      <c r="DM796" s="166"/>
      <c r="DN796" s="166"/>
      <c r="DO796" s="166"/>
      <c r="DP796" s="166"/>
      <c r="DQ796" s="32"/>
      <c r="DR796" s="32"/>
      <c r="DS796" s="123"/>
      <c r="DT796" s="123"/>
      <c r="DU796" s="123"/>
      <c r="DV796" s="123"/>
      <c r="DW796" s="123"/>
      <c r="DX796" s="123"/>
      <c r="DY796" s="123"/>
      <c r="DZ796" s="123"/>
      <c r="EA796" s="32"/>
      <c r="EB796" s="32"/>
      <c r="EC796" s="32"/>
      <c r="ED796" s="118"/>
      <c r="EE796" s="68"/>
      <c r="EF796" s="68"/>
      <c r="EG796" s="68"/>
      <c r="EH796" s="68"/>
      <c r="EI796" s="68"/>
      <c r="EJ796" s="68"/>
      <c r="EK796" s="68"/>
      <c r="EL796" s="68"/>
      <c r="EM796" s="68"/>
      <c r="EN796" s="68"/>
      <c r="EO796" s="68"/>
      <c r="EP796" s="68"/>
      <c r="EQ796" s="68"/>
      <c r="ER796" s="68"/>
      <c r="ES796" s="68"/>
      <c r="ET796" s="68"/>
      <c r="EU796" s="68"/>
      <c r="EV796" s="68"/>
      <c r="EW796" s="68"/>
      <c r="EX796" s="68"/>
      <c r="EY796" s="68"/>
      <c r="EZ796" s="68"/>
      <c r="FA796" s="68"/>
      <c r="FB796" s="68"/>
      <c r="FC796" s="68"/>
      <c r="FD796" s="68"/>
      <c r="FE796" s="68"/>
      <c r="FF796" s="68"/>
      <c r="FG796" s="68"/>
      <c r="FH796" s="68"/>
      <c r="FI796" s="68"/>
      <c r="FJ796" s="68"/>
      <c r="FK796" s="68"/>
      <c r="FL796" s="68"/>
      <c r="FM796" s="68"/>
      <c r="FN796" s="68"/>
      <c r="FO796" s="68"/>
      <c r="FP796" s="68"/>
      <c r="FQ796" s="68"/>
      <c r="FR796" s="68"/>
      <c r="FS796" s="68"/>
      <c r="FT796" s="68"/>
      <c r="FU796" s="68"/>
      <c r="FV796" s="68"/>
      <c r="FW796" s="68"/>
      <c r="FX796" s="68"/>
      <c r="FY796" s="68"/>
      <c r="FZ796" s="68"/>
      <c r="GA796" s="68"/>
      <c r="GB796" s="68"/>
      <c r="GC796" s="68"/>
      <c r="GD796" s="68"/>
      <c r="GE796" s="68"/>
      <c r="GF796" s="68"/>
      <c r="GG796" s="68"/>
      <c r="GH796" s="68"/>
      <c r="GI796" s="68"/>
      <c r="GJ796" s="68"/>
      <c r="GK796" s="68"/>
      <c r="GL796" s="68"/>
      <c r="GM796" s="68"/>
    </row>
    <row r="797" spans="1:195" s="119" customFormat="1" ht="9.9499999999999993" customHeight="1" thickBot="1">
      <c r="A797" s="32"/>
      <c r="B797" s="32"/>
      <c r="C797" s="32"/>
      <c r="D797" s="32"/>
      <c r="E797" s="32"/>
      <c r="F797" s="163"/>
      <c r="G797" s="614"/>
      <c r="H797" s="614"/>
      <c r="I797" s="614"/>
      <c r="J797" s="614"/>
      <c r="K797" s="614"/>
      <c r="L797" s="614"/>
      <c r="M797" s="614"/>
      <c r="N797" s="614"/>
      <c r="O797" s="614"/>
      <c r="P797" s="614"/>
      <c r="Q797" s="614"/>
      <c r="R797" s="614"/>
      <c r="S797" s="614"/>
      <c r="T797" s="614"/>
      <c r="U797" s="246"/>
      <c r="V797" s="246"/>
      <c r="W797" s="164"/>
      <c r="X797" s="164"/>
      <c r="Y797" s="164"/>
      <c r="Z797" s="164"/>
      <c r="AA797" s="163"/>
      <c r="AB797" s="163"/>
      <c r="AC797" s="163"/>
      <c r="AD797" s="163"/>
      <c r="AE797" s="163"/>
      <c r="AF797" s="163"/>
      <c r="AG797" s="163"/>
      <c r="AH797" s="163"/>
      <c r="AI797" s="163"/>
      <c r="AJ797" s="163"/>
      <c r="AK797" s="163"/>
      <c r="AL797" s="163"/>
      <c r="AM797" s="163"/>
      <c r="AN797" s="163"/>
      <c r="AO797" s="163"/>
      <c r="AP797" s="163"/>
      <c r="AQ797" s="163"/>
      <c r="AR797" s="163"/>
      <c r="AS797" s="163"/>
      <c r="AT797" s="163"/>
      <c r="AU797" s="163"/>
      <c r="AV797" s="163"/>
      <c r="AW797" s="163"/>
      <c r="AX797" s="163"/>
      <c r="AY797" s="163"/>
      <c r="AZ797" s="163"/>
      <c r="BA797" s="163"/>
      <c r="BB797" s="163"/>
      <c r="BC797" s="123"/>
      <c r="BD797" s="123"/>
      <c r="BE797" s="123"/>
      <c r="BF797" s="123"/>
      <c r="BG797" s="123"/>
      <c r="BH797" s="123"/>
      <c r="BI797" s="123"/>
      <c r="BJ797" s="123"/>
      <c r="BK797" s="123"/>
      <c r="BL797" s="123"/>
      <c r="BM797" s="32"/>
      <c r="BN797" s="32"/>
      <c r="BO797" s="32"/>
      <c r="BP797" s="32"/>
      <c r="BQ797" s="32"/>
      <c r="BR797" s="32"/>
      <c r="BS797" s="32"/>
      <c r="BT797" s="163"/>
      <c r="BU797" s="614"/>
      <c r="BV797" s="614"/>
      <c r="BW797" s="614"/>
      <c r="BX797" s="614"/>
      <c r="BY797" s="614"/>
      <c r="BZ797" s="614"/>
      <c r="CA797" s="614"/>
      <c r="CB797" s="614"/>
      <c r="CC797" s="614"/>
      <c r="CD797" s="614"/>
      <c r="CE797" s="614"/>
      <c r="CF797" s="614"/>
      <c r="CG797" s="614"/>
      <c r="CH797" s="614"/>
      <c r="CI797" s="246"/>
      <c r="CJ797" s="246"/>
      <c r="CK797" s="164"/>
      <c r="CL797" s="164"/>
      <c r="CM797" s="164"/>
      <c r="CN797" s="164"/>
      <c r="CO797" s="163"/>
      <c r="CP797" s="163"/>
      <c r="CQ797" s="163"/>
      <c r="CR797" s="163"/>
      <c r="CS797" s="163"/>
      <c r="CT797" s="163"/>
      <c r="CU797" s="163"/>
      <c r="CV797" s="163"/>
      <c r="CW797" s="163"/>
      <c r="CX797" s="163"/>
      <c r="CY797" s="163"/>
      <c r="CZ797" s="163"/>
      <c r="DA797" s="163"/>
      <c r="DB797" s="163"/>
      <c r="DC797" s="163"/>
      <c r="DD797" s="163"/>
      <c r="DE797" s="163"/>
      <c r="DF797" s="163"/>
      <c r="DG797" s="163"/>
      <c r="DH797" s="163"/>
      <c r="DI797" s="163"/>
      <c r="DJ797" s="163"/>
      <c r="DK797" s="163"/>
      <c r="DL797" s="163"/>
      <c r="DM797" s="163"/>
      <c r="DN797" s="163"/>
      <c r="DO797" s="163"/>
      <c r="DP797" s="163"/>
      <c r="DQ797" s="32"/>
      <c r="DR797" s="32"/>
      <c r="DS797" s="123"/>
      <c r="DT797" s="123"/>
      <c r="DU797" s="123"/>
      <c r="DV797" s="123"/>
      <c r="DW797" s="123"/>
      <c r="DX797" s="123"/>
      <c r="DY797" s="123"/>
      <c r="DZ797" s="123"/>
      <c r="EA797" s="32"/>
      <c r="EB797" s="32"/>
      <c r="EC797" s="32"/>
      <c r="ED797" s="118"/>
      <c r="EE797" s="68"/>
      <c r="EF797" s="68"/>
      <c r="EG797" s="68"/>
      <c r="EH797" s="68"/>
      <c r="EI797" s="68"/>
      <c r="EJ797" s="68"/>
      <c r="EK797" s="68"/>
      <c r="EL797" s="68"/>
      <c r="EM797" s="68"/>
      <c r="EN797" s="68"/>
      <c r="EO797" s="68"/>
      <c r="EP797" s="68"/>
      <c r="EQ797" s="68"/>
      <c r="ER797" s="68"/>
      <c r="ES797" s="68"/>
      <c r="ET797" s="68"/>
      <c r="EU797" s="68"/>
      <c r="EV797" s="68"/>
      <c r="EW797" s="68"/>
      <c r="EX797" s="68"/>
      <c r="EY797" s="68"/>
      <c r="EZ797" s="68"/>
      <c r="FA797" s="68"/>
      <c r="FB797" s="68"/>
      <c r="FC797" s="68"/>
      <c r="FD797" s="68"/>
      <c r="FE797" s="68"/>
      <c r="FF797" s="68"/>
      <c r="FG797" s="68"/>
      <c r="FH797" s="68"/>
      <c r="FI797" s="68"/>
      <c r="FJ797" s="68"/>
      <c r="FK797" s="68"/>
      <c r="FL797" s="68"/>
      <c r="FM797" s="68"/>
      <c r="FN797" s="68"/>
      <c r="FO797" s="68"/>
      <c r="FP797" s="68"/>
      <c r="FQ797" s="68"/>
      <c r="FR797" s="68"/>
      <c r="FS797" s="68"/>
      <c r="FT797" s="68"/>
      <c r="FU797" s="68"/>
      <c r="FV797" s="68"/>
      <c r="FW797" s="68"/>
      <c r="FX797" s="68"/>
      <c r="FY797" s="68"/>
      <c r="FZ797" s="68"/>
      <c r="GA797" s="68"/>
      <c r="GB797" s="68"/>
      <c r="GC797" s="68"/>
      <c r="GD797" s="68"/>
      <c r="GE797" s="68"/>
      <c r="GF797" s="68"/>
      <c r="GG797" s="68"/>
      <c r="GH797" s="68"/>
      <c r="GI797" s="68"/>
      <c r="GJ797" s="68"/>
      <c r="GK797" s="68"/>
      <c r="GL797" s="68"/>
      <c r="GM797" s="68"/>
    </row>
    <row r="798" spans="1:195" s="119" customFormat="1" ht="12.95" customHeight="1" thickBot="1">
      <c r="A798" s="32"/>
      <c r="B798" s="32"/>
      <c r="C798" s="32"/>
      <c r="D798" s="32"/>
      <c r="E798" s="32"/>
      <c r="F798" s="163"/>
      <c r="G798" s="590" t="s">
        <v>402</v>
      </c>
      <c r="H798" s="591"/>
      <c r="I798" s="591"/>
      <c r="J798" s="591"/>
      <c r="K798" s="591"/>
      <c r="L798" s="591"/>
      <c r="M798" s="591"/>
      <c r="N798" s="591"/>
      <c r="O798" s="591"/>
      <c r="P798" s="591"/>
      <c r="Q798" s="591"/>
      <c r="R798" s="591"/>
      <c r="S798" s="591"/>
      <c r="T798" s="591"/>
      <c r="U798" s="591"/>
      <c r="V798" s="591"/>
      <c r="W798" s="167"/>
      <c r="X798" s="167"/>
      <c r="Y798" s="158"/>
      <c r="Z798" s="158"/>
      <c r="AA798" s="149"/>
      <c r="AB798" s="151"/>
      <c r="AC798" s="151"/>
      <c r="AD798" s="151"/>
      <c r="AE798" s="151"/>
      <c r="AF798" s="151"/>
      <c r="AG798" s="151"/>
      <c r="AH798" s="151"/>
      <c r="AI798" s="151"/>
      <c r="AJ798" s="151"/>
      <c r="AK798" s="151"/>
      <c r="AL798" s="151"/>
      <c r="AM798" s="151"/>
      <c r="AN798" s="151"/>
      <c r="AO798" s="151"/>
      <c r="AP798" s="151"/>
      <c r="AQ798" s="151"/>
      <c r="AR798" s="151"/>
      <c r="AS798" s="151"/>
      <c r="AT798" s="151"/>
      <c r="AU798" s="151"/>
      <c r="AV798" s="151"/>
      <c r="AW798" s="151"/>
      <c r="AX798" s="151"/>
      <c r="AY798" s="151"/>
      <c r="AZ798" s="151"/>
      <c r="BA798" s="152"/>
      <c r="BB798" s="163"/>
      <c r="BC798" s="123"/>
      <c r="BD798" s="123"/>
      <c r="BE798" s="123"/>
      <c r="BF798" s="123"/>
      <c r="BG798" s="123"/>
      <c r="BH798" s="123"/>
      <c r="BI798" s="123"/>
      <c r="BJ798" s="123"/>
      <c r="BK798" s="123"/>
      <c r="BL798" s="123"/>
      <c r="BM798" s="32"/>
      <c r="BN798" s="32"/>
      <c r="BO798" s="32"/>
      <c r="BP798" s="32"/>
      <c r="BQ798" s="32"/>
      <c r="BR798" s="32"/>
      <c r="BS798" s="32"/>
      <c r="BT798" s="163"/>
      <c r="BU798" s="590" t="s">
        <v>402</v>
      </c>
      <c r="BV798" s="591"/>
      <c r="BW798" s="591"/>
      <c r="BX798" s="591"/>
      <c r="BY798" s="591"/>
      <c r="BZ798" s="591"/>
      <c r="CA798" s="591"/>
      <c r="CB798" s="591"/>
      <c r="CC798" s="591"/>
      <c r="CD798" s="591"/>
      <c r="CE798" s="591"/>
      <c r="CF798" s="591"/>
      <c r="CG798" s="591"/>
      <c r="CH798" s="591"/>
      <c r="CI798" s="591"/>
      <c r="CJ798" s="591"/>
      <c r="CK798" s="167"/>
      <c r="CL798" s="167"/>
      <c r="CM798" s="158"/>
      <c r="CN798" s="158"/>
      <c r="CO798" s="149"/>
      <c r="CP798" s="151"/>
      <c r="CQ798" s="151"/>
      <c r="CR798" s="151"/>
      <c r="CS798" s="151"/>
      <c r="CT798" s="151"/>
      <c r="CU798" s="151"/>
      <c r="CV798" s="151"/>
      <c r="CW798" s="151"/>
      <c r="CX798" s="151"/>
      <c r="CY798" s="151"/>
      <c r="CZ798" s="151"/>
      <c r="DA798" s="151"/>
      <c r="DB798" s="151"/>
      <c r="DC798" s="151"/>
      <c r="DD798" s="151"/>
      <c r="DE798" s="151"/>
      <c r="DF798" s="151"/>
      <c r="DG798" s="151"/>
      <c r="DH798" s="151"/>
      <c r="DI798" s="151"/>
      <c r="DJ798" s="151"/>
      <c r="DK798" s="151"/>
      <c r="DL798" s="151"/>
      <c r="DM798" s="151"/>
      <c r="DN798" s="151"/>
      <c r="DO798" s="152"/>
      <c r="DP798" s="163"/>
      <c r="DQ798" s="32"/>
      <c r="DR798" s="32"/>
      <c r="DS798" s="123"/>
      <c r="DT798" s="123"/>
      <c r="DU798" s="123"/>
      <c r="DV798" s="123"/>
      <c r="DW798" s="123"/>
      <c r="DX798" s="123"/>
      <c r="DY798" s="123"/>
      <c r="DZ798" s="123"/>
      <c r="EA798" s="32"/>
      <c r="EB798" s="32"/>
      <c r="EC798" s="32"/>
      <c r="ED798" s="118"/>
      <c r="EE798" s="68"/>
      <c r="EF798" s="68"/>
      <c r="EG798" s="68"/>
      <c r="EH798" s="68"/>
      <c r="EI798" s="68"/>
      <c r="EJ798" s="68"/>
      <c r="EK798" s="68"/>
      <c r="EL798" s="68"/>
      <c r="EM798" s="68"/>
      <c r="EN798" s="68"/>
      <c r="EO798" s="68"/>
      <c r="EP798" s="68"/>
      <c r="EQ798" s="68"/>
      <c r="ER798" s="68"/>
      <c r="ES798" s="68"/>
      <c r="ET798" s="68"/>
      <c r="EU798" s="68"/>
      <c r="EV798" s="68"/>
      <c r="EW798" s="68"/>
      <c r="EX798" s="68"/>
      <c r="EY798" s="68"/>
      <c r="EZ798" s="68"/>
      <c r="FA798" s="68"/>
      <c r="FB798" s="68"/>
      <c r="FC798" s="68"/>
      <c r="FD798" s="68"/>
      <c r="FE798" s="68"/>
      <c r="FF798" s="68"/>
      <c r="FG798" s="68"/>
      <c r="FH798" s="68"/>
      <c r="FI798" s="68"/>
      <c r="FJ798" s="68"/>
      <c r="FK798" s="68"/>
      <c r="FL798" s="68"/>
      <c r="FM798" s="68"/>
      <c r="FN798" s="68"/>
      <c r="FO798" s="68"/>
      <c r="FP798" s="68"/>
      <c r="FQ798" s="68"/>
      <c r="FR798" s="68"/>
      <c r="FS798" s="68"/>
      <c r="FT798" s="68"/>
      <c r="FU798" s="68"/>
      <c r="FV798" s="68"/>
      <c r="FW798" s="68"/>
      <c r="FX798" s="68"/>
      <c r="FY798" s="68"/>
      <c r="FZ798" s="68"/>
      <c r="GA798" s="68"/>
      <c r="GB798" s="68"/>
      <c r="GC798" s="68"/>
      <c r="GD798" s="68"/>
      <c r="GE798" s="68"/>
      <c r="GF798" s="68"/>
      <c r="GG798" s="68"/>
      <c r="GH798" s="68"/>
      <c r="GI798" s="68"/>
      <c r="GJ798" s="68"/>
      <c r="GK798" s="68"/>
      <c r="GL798" s="68"/>
      <c r="GM798" s="68"/>
    </row>
    <row r="799" spans="1:195" s="119" customFormat="1" ht="9.9499999999999993" customHeight="1">
      <c r="A799" s="32"/>
      <c r="B799" s="32"/>
      <c r="C799" s="32"/>
      <c r="D799" s="32"/>
      <c r="E799" s="32"/>
      <c r="F799" s="163"/>
      <c r="G799" s="592"/>
      <c r="H799" s="593"/>
      <c r="I799" s="593"/>
      <c r="J799" s="593"/>
      <c r="K799" s="593"/>
      <c r="L799" s="593"/>
      <c r="M799" s="593"/>
      <c r="N799" s="593"/>
      <c r="O799" s="593"/>
      <c r="P799" s="593"/>
      <c r="Q799" s="593"/>
      <c r="R799" s="593"/>
      <c r="S799" s="593"/>
      <c r="T799" s="593"/>
      <c r="U799" s="593"/>
      <c r="V799" s="593"/>
      <c r="W799" s="168"/>
      <c r="X799" s="168"/>
      <c r="Y799" s="236"/>
      <c r="Z799" s="590" t="s">
        <v>549</v>
      </c>
      <c r="AA799" s="591"/>
      <c r="AB799" s="591"/>
      <c r="AC799" s="591"/>
      <c r="AD799" s="591"/>
      <c r="AE799" s="591"/>
      <c r="AF799" s="591"/>
      <c r="AG799" s="591"/>
      <c r="AH799" s="591"/>
      <c r="AI799" s="591"/>
      <c r="AJ799" s="591"/>
      <c r="AK799" s="591"/>
      <c r="AL799" s="591"/>
      <c r="AM799" s="591"/>
      <c r="AN799" s="591"/>
      <c r="AO799" s="591"/>
      <c r="AP799" s="591"/>
      <c r="AQ799" s="591"/>
      <c r="AR799" s="591"/>
      <c r="AS799" s="591"/>
      <c r="AT799" s="591"/>
      <c r="AU799" s="591"/>
      <c r="AV799" s="591"/>
      <c r="AW799" s="591"/>
      <c r="AX799" s="591"/>
      <c r="AY799" s="591"/>
      <c r="AZ799" s="596"/>
      <c r="BA799" s="153"/>
      <c r="BB799" s="163"/>
      <c r="BC799" s="123"/>
      <c r="BD799" s="123"/>
      <c r="BE799" s="599"/>
      <c r="BF799" s="587"/>
      <c r="BG799" s="582" t="s">
        <v>117</v>
      </c>
      <c r="BH799" s="582"/>
      <c r="BI799" s="587"/>
      <c r="BJ799" s="587"/>
      <c r="BK799" s="582" t="s">
        <v>118</v>
      </c>
      <c r="BL799" s="583"/>
      <c r="BM799" s="32"/>
      <c r="BN799" s="32"/>
      <c r="BO799" s="32"/>
      <c r="BP799" s="32"/>
      <c r="BQ799" s="32"/>
      <c r="BR799" s="32"/>
      <c r="BS799" s="32"/>
      <c r="BT799" s="163"/>
      <c r="BU799" s="592"/>
      <c r="BV799" s="593"/>
      <c r="BW799" s="593"/>
      <c r="BX799" s="593"/>
      <c r="BY799" s="593"/>
      <c r="BZ799" s="593"/>
      <c r="CA799" s="593"/>
      <c r="CB799" s="593"/>
      <c r="CC799" s="593"/>
      <c r="CD799" s="593"/>
      <c r="CE799" s="593"/>
      <c r="CF799" s="593"/>
      <c r="CG799" s="593"/>
      <c r="CH799" s="593"/>
      <c r="CI799" s="593"/>
      <c r="CJ799" s="593"/>
      <c r="CK799" s="168"/>
      <c r="CL799" s="168"/>
      <c r="CM799" s="236"/>
      <c r="CN799" s="590" t="s">
        <v>549</v>
      </c>
      <c r="CO799" s="591"/>
      <c r="CP799" s="591"/>
      <c r="CQ799" s="591"/>
      <c r="CR799" s="591"/>
      <c r="CS799" s="591"/>
      <c r="CT799" s="591"/>
      <c r="CU799" s="591"/>
      <c r="CV799" s="591"/>
      <c r="CW799" s="591"/>
      <c r="CX799" s="591"/>
      <c r="CY799" s="591"/>
      <c r="CZ799" s="591"/>
      <c r="DA799" s="591"/>
      <c r="DB799" s="591"/>
      <c r="DC799" s="591"/>
      <c r="DD799" s="591"/>
      <c r="DE799" s="591"/>
      <c r="DF799" s="591"/>
      <c r="DG799" s="591"/>
      <c r="DH799" s="591"/>
      <c r="DI799" s="591"/>
      <c r="DJ799" s="591"/>
      <c r="DK799" s="591"/>
      <c r="DL799" s="591"/>
      <c r="DM799" s="591"/>
      <c r="DN799" s="596"/>
      <c r="DO799" s="153"/>
      <c r="DP799" s="163"/>
      <c r="DQ799" s="32"/>
      <c r="DR799" s="32"/>
      <c r="DS799" s="599">
        <v>8</v>
      </c>
      <c r="DT799" s="587"/>
      <c r="DU799" s="582" t="s">
        <v>117</v>
      </c>
      <c r="DV799" s="582"/>
      <c r="DW799" s="587">
        <v>1</v>
      </c>
      <c r="DX799" s="587"/>
      <c r="DY799" s="582" t="s">
        <v>118</v>
      </c>
      <c r="DZ799" s="583"/>
      <c r="EA799" s="32"/>
      <c r="EB799" s="32"/>
      <c r="EC799" s="32"/>
      <c r="ED799" s="118"/>
      <c r="EE799" s="68"/>
      <c r="EF799" s="68"/>
      <c r="EG799" s="68"/>
      <c r="EH799" s="68"/>
      <c r="EI799" s="68"/>
      <c r="EJ799" s="68"/>
      <c r="EK799" s="68"/>
      <c r="EL799" s="68"/>
      <c r="EM799" s="68"/>
      <c r="EN799" s="68"/>
      <c r="EO799" s="68"/>
      <c r="EP799" s="68"/>
      <c r="EQ799" s="68"/>
      <c r="ER799" s="68"/>
      <c r="ES799" s="68"/>
      <c r="ET799" s="68"/>
      <c r="EU799" s="68"/>
      <c r="EV799" s="68"/>
      <c r="EW799" s="68"/>
      <c r="EX799" s="68"/>
      <c r="EY799" s="68"/>
      <c r="EZ799" s="68"/>
      <c r="FA799" s="68"/>
      <c r="FB799" s="68"/>
      <c r="FC799" s="68"/>
      <c r="FD799" s="68"/>
      <c r="FE799" s="68"/>
      <c r="FF799" s="68"/>
      <c r="FG799" s="68"/>
      <c r="FH799" s="68"/>
      <c r="FI799" s="68"/>
      <c r="FJ799" s="68"/>
      <c r="FK799" s="68"/>
      <c r="FL799" s="68"/>
      <c r="FM799" s="68"/>
      <c r="FN799" s="68"/>
      <c r="FO799" s="68"/>
      <c r="FP799" s="68"/>
      <c r="FQ799" s="68"/>
      <c r="FR799" s="68"/>
      <c r="FS799" s="68"/>
      <c r="FT799" s="68"/>
      <c r="FU799" s="68"/>
      <c r="FV799" s="68"/>
      <c r="FW799" s="68"/>
      <c r="FX799" s="68"/>
      <c r="FY799" s="68"/>
      <c r="FZ799" s="68"/>
      <c r="GA799" s="68"/>
      <c r="GB799" s="68"/>
      <c r="GC799" s="68"/>
      <c r="GD799" s="68"/>
      <c r="GE799" s="68"/>
      <c r="GF799" s="68"/>
      <c r="GG799" s="68"/>
      <c r="GH799" s="68"/>
      <c r="GI799" s="68"/>
      <c r="GJ799" s="68"/>
      <c r="GK799" s="68"/>
      <c r="GL799" s="68"/>
      <c r="GM799" s="68"/>
    </row>
    <row r="800" spans="1:195" s="119" customFormat="1" ht="9.9499999999999993" customHeight="1">
      <c r="A800" s="32"/>
      <c r="B800" s="32"/>
      <c r="C800" s="32"/>
      <c r="D800" s="32"/>
      <c r="E800" s="32"/>
      <c r="F800" s="163"/>
      <c r="G800" s="592"/>
      <c r="H800" s="593"/>
      <c r="I800" s="593"/>
      <c r="J800" s="593"/>
      <c r="K800" s="593"/>
      <c r="L800" s="593"/>
      <c r="M800" s="593"/>
      <c r="N800" s="593"/>
      <c r="O800" s="593"/>
      <c r="P800" s="593"/>
      <c r="Q800" s="593"/>
      <c r="R800" s="593"/>
      <c r="S800" s="593"/>
      <c r="T800" s="593"/>
      <c r="U800" s="593"/>
      <c r="V800" s="593"/>
      <c r="W800" s="168"/>
      <c r="X800" s="168"/>
      <c r="Y800" s="236"/>
      <c r="Z800" s="592"/>
      <c r="AA800" s="593"/>
      <c r="AB800" s="593"/>
      <c r="AC800" s="593"/>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593"/>
      <c r="AY800" s="593"/>
      <c r="AZ800" s="597"/>
      <c r="BA800" s="242"/>
      <c r="BB800" s="166"/>
      <c r="BC800" s="123"/>
      <c r="BD800" s="123"/>
      <c r="BE800" s="600"/>
      <c r="BF800" s="588"/>
      <c r="BG800" s="467"/>
      <c r="BH800" s="467"/>
      <c r="BI800" s="588"/>
      <c r="BJ800" s="588"/>
      <c r="BK800" s="467"/>
      <c r="BL800" s="584"/>
      <c r="BM800" s="32"/>
      <c r="BN800" s="32"/>
      <c r="BO800" s="32"/>
      <c r="BP800" s="32"/>
      <c r="BQ800" s="32"/>
      <c r="BR800" s="32"/>
      <c r="BS800" s="32"/>
      <c r="BT800" s="163"/>
      <c r="BU800" s="592"/>
      <c r="BV800" s="593"/>
      <c r="BW800" s="593"/>
      <c r="BX800" s="593"/>
      <c r="BY800" s="593"/>
      <c r="BZ800" s="593"/>
      <c r="CA800" s="593"/>
      <c r="CB800" s="593"/>
      <c r="CC800" s="593"/>
      <c r="CD800" s="593"/>
      <c r="CE800" s="593"/>
      <c r="CF800" s="593"/>
      <c r="CG800" s="593"/>
      <c r="CH800" s="593"/>
      <c r="CI800" s="593"/>
      <c r="CJ800" s="593"/>
      <c r="CK800" s="168"/>
      <c r="CL800" s="168"/>
      <c r="CM800" s="236"/>
      <c r="CN800" s="592"/>
      <c r="CO800" s="593"/>
      <c r="CP800" s="593"/>
      <c r="CQ800" s="593"/>
      <c r="CR800" s="593"/>
      <c r="CS800" s="593"/>
      <c r="CT800" s="593"/>
      <c r="CU800" s="593"/>
      <c r="CV800" s="593"/>
      <c r="CW800" s="593"/>
      <c r="CX800" s="593"/>
      <c r="CY800" s="593"/>
      <c r="CZ800" s="593"/>
      <c r="DA800" s="593"/>
      <c r="DB800" s="593"/>
      <c r="DC800" s="593"/>
      <c r="DD800" s="593"/>
      <c r="DE800" s="593"/>
      <c r="DF800" s="593"/>
      <c r="DG800" s="593"/>
      <c r="DH800" s="593"/>
      <c r="DI800" s="593"/>
      <c r="DJ800" s="593"/>
      <c r="DK800" s="593"/>
      <c r="DL800" s="593"/>
      <c r="DM800" s="593"/>
      <c r="DN800" s="597"/>
      <c r="DO800" s="242"/>
      <c r="DP800" s="166"/>
      <c r="DQ800" s="32"/>
      <c r="DR800" s="32"/>
      <c r="DS800" s="600"/>
      <c r="DT800" s="588"/>
      <c r="DU800" s="467"/>
      <c r="DV800" s="467"/>
      <c r="DW800" s="588"/>
      <c r="DX800" s="588"/>
      <c r="DY800" s="467"/>
      <c r="DZ800" s="584"/>
      <c r="EA800" s="32"/>
      <c r="EB800" s="32"/>
      <c r="EC800" s="32"/>
      <c r="ED800" s="118"/>
      <c r="EE800" s="68"/>
      <c r="EF800" s="68"/>
      <c r="EG800" s="68"/>
      <c r="EH800" s="68"/>
      <c r="EI800" s="68"/>
      <c r="EJ800" s="68"/>
      <c r="EK800" s="68"/>
      <c r="EL800" s="68"/>
      <c r="EM800" s="68"/>
      <c r="EN800" s="68"/>
      <c r="EO800" s="68"/>
      <c r="EP800" s="68"/>
      <c r="EQ800" s="68"/>
      <c r="ER800" s="68"/>
      <c r="ES800" s="68"/>
      <c r="ET800" s="68"/>
      <c r="EU800" s="68"/>
      <c r="EV800" s="68"/>
      <c r="EW800" s="68"/>
      <c r="EX800" s="68"/>
      <c r="EY800" s="68"/>
      <c r="EZ800" s="68"/>
      <c r="FA800" s="68"/>
      <c r="FB800" s="68"/>
      <c r="FC800" s="68"/>
      <c r="FD800" s="68"/>
      <c r="FE800" s="68"/>
      <c r="FF800" s="68"/>
      <c r="FG800" s="68"/>
      <c r="FH800" s="68"/>
      <c r="FI800" s="68"/>
      <c r="FJ800" s="68"/>
      <c r="FK800" s="68"/>
      <c r="FL800" s="68"/>
      <c r="FM800" s="68"/>
      <c r="FN800" s="68"/>
      <c r="FO800" s="68"/>
      <c r="FP800" s="68"/>
      <c r="FQ800" s="68"/>
      <c r="FR800" s="68"/>
      <c r="FS800" s="68"/>
      <c r="FT800" s="68"/>
      <c r="FU800" s="68"/>
      <c r="FV800" s="68"/>
      <c r="FW800" s="68"/>
      <c r="FX800" s="68"/>
      <c r="FY800" s="68"/>
      <c r="FZ800" s="68"/>
      <c r="GA800" s="68"/>
      <c r="GB800" s="68"/>
      <c r="GC800" s="68"/>
      <c r="GD800" s="68"/>
      <c r="GE800" s="68"/>
      <c r="GF800" s="68"/>
      <c r="GG800" s="68"/>
      <c r="GH800" s="68"/>
      <c r="GI800" s="68"/>
      <c r="GJ800" s="68"/>
      <c r="GK800" s="68"/>
      <c r="GL800" s="68"/>
      <c r="GM800" s="68"/>
    </row>
    <row r="801" spans="1:195" s="119" customFormat="1" ht="28.5" customHeight="1" thickBot="1">
      <c r="A801" s="32"/>
      <c r="B801" s="32"/>
      <c r="C801" s="32"/>
      <c r="D801" s="32"/>
      <c r="E801" s="32"/>
      <c r="F801" s="163"/>
      <c r="G801" s="592"/>
      <c r="H801" s="593"/>
      <c r="I801" s="593"/>
      <c r="J801" s="593"/>
      <c r="K801" s="593"/>
      <c r="L801" s="593"/>
      <c r="M801" s="593"/>
      <c r="N801" s="593"/>
      <c r="O801" s="593"/>
      <c r="P801" s="593"/>
      <c r="Q801" s="593"/>
      <c r="R801" s="593"/>
      <c r="S801" s="593"/>
      <c r="T801" s="593"/>
      <c r="U801" s="593"/>
      <c r="V801" s="593"/>
      <c r="W801" s="168"/>
      <c r="X801" s="168"/>
      <c r="Y801" s="236"/>
      <c r="Z801" s="594"/>
      <c r="AA801" s="595"/>
      <c r="AB801" s="595"/>
      <c r="AC801" s="595"/>
      <c r="AD801" s="595"/>
      <c r="AE801" s="595"/>
      <c r="AF801" s="595"/>
      <c r="AG801" s="595"/>
      <c r="AH801" s="595"/>
      <c r="AI801" s="595"/>
      <c r="AJ801" s="595"/>
      <c r="AK801" s="595"/>
      <c r="AL801" s="595"/>
      <c r="AM801" s="595"/>
      <c r="AN801" s="595"/>
      <c r="AO801" s="595"/>
      <c r="AP801" s="595"/>
      <c r="AQ801" s="595"/>
      <c r="AR801" s="595"/>
      <c r="AS801" s="595"/>
      <c r="AT801" s="595"/>
      <c r="AU801" s="595"/>
      <c r="AV801" s="595"/>
      <c r="AW801" s="595"/>
      <c r="AX801" s="595"/>
      <c r="AY801" s="595"/>
      <c r="AZ801" s="598"/>
      <c r="BA801" s="242"/>
      <c r="BB801" s="166"/>
      <c r="BC801" s="123"/>
      <c r="BD801" s="123"/>
      <c r="BE801" s="601"/>
      <c r="BF801" s="589"/>
      <c r="BG801" s="585"/>
      <c r="BH801" s="585"/>
      <c r="BI801" s="589"/>
      <c r="BJ801" s="589"/>
      <c r="BK801" s="585"/>
      <c r="BL801" s="586"/>
      <c r="BM801" s="32"/>
      <c r="BN801" s="32"/>
      <c r="BO801" s="32"/>
      <c r="BP801" s="32"/>
      <c r="BQ801" s="32"/>
      <c r="BR801" s="32"/>
      <c r="BS801" s="32"/>
      <c r="BT801" s="163"/>
      <c r="BU801" s="592"/>
      <c r="BV801" s="593"/>
      <c r="BW801" s="593"/>
      <c r="BX801" s="593"/>
      <c r="BY801" s="593"/>
      <c r="BZ801" s="593"/>
      <c r="CA801" s="593"/>
      <c r="CB801" s="593"/>
      <c r="CC801" s="593"/>
      <c r="CD801" s="593"/>
      <c r="CE801" s="593"/>
      <c r="CF801" s="593"/>
      <c r="CG801" s="593"/>
      <c r="CH801" s="593"/>
      <c r="CI801" s="593"/>
      <c r="CJ801" s="593"/>
      <c r="CK801" s="168"/>
      <c r="CL801" s="168"/>
      <c r="CM801" s="236"/>
      <c r="CN801" s="594"/>
      <c r="CO801" s="595"/>
      <c r="CP801" s="595"/>
      <c r="CQ801" s="595"/>
      <c r="CR801" s="595"/>
      <c r="CS801" s="595"/>
      <c r="CT801" s="595"/>
      <c r="CU801" s="595"/>
      <c r="CV801" s="595"/>
      <c r="CW801" s="595"/>
      <c r="CX801" s="595"/>
      <c r="CY801" s="595"/>
      <c r="CZ801" s="595"/>
      <c r="DA801" s="595"/>
      <c r="DB801" s="595"/>
      <c r="DC801" s="595"/>
      <c r="DD801" s="595"/>
      <c r="DE801" s="595"/>
      <c r="DF801" s="595"/>
      <c r="DG801" s="595"/>
      <c r="DH801" s="595"/>
      <c r="DI801" s="595"/>
      <c r="DJ801" s="595"/>
      <c r="DK801" s="595"/>
      <c r="DL801" s="595"/>
      <c r="DM801" s="595"/>
      <c r="DN801" s="598"/>
      <c r="DO801" s="242"/>
      <c r="DP801" s="166"/>
      <c r="DQ801" s="32"/>
      <c r="DR801" s="32"/>
      <c r="DS801" s="601"/>
      <c r="DT801" s="589"/>
      <c r="DU801" s="585"/>
      <c r="DV801" s="585"/>
      <c r="DW801" s="589"/>
      <c r="DX801" s="589"/>
      <c r="DY801" s="585"/>
      <c r="DZ801" s="586"/>
      <c r="EA801" s="32"/>
      <c r="EB801" s="32"/>
      <c r="EC801" s="32"/>
      <c r="ED801" s="118"/>
      <c r="EE801" s="68"/>
      <c r="EF801" s="68"/>
      <c r="EG801" s="68"/>
      <c r="EH801" s="68"/>
      <c r="EI801" s="68"/>
      <c r="EJ801" s="68"/>
      <c r="EK801" s="68"/>
      <c r="EL801" s="68"/>
      <c r="EM801" s="68"/>
      <c r="EN801" s="68"/>
      <c r="EO801" s="68"/>
      <c r="EP801" s="68"/>
      <c r="EQ801" s="68"/>
      <c r="ER801" s="68"/>
      <c r="ES801" s="68"/>
      <c r="ET801" s="68"/>
      <c r="EU801" s="68"/>
      <c r="EV801" s="68"/>
      <c r="EW801" s="68"/>
      <c r="EX801" s="68"/>
      <c r="EY801" s="68"/>
      <c r="EZ801" s="68"/>
      <c r="FA801" s="68"/>
      <c r="FB801" s="68"/>
      <c r="FC801" s="68"/>
      <c r="FD801" s="68"/>
      <c r="FE801" s="68"/>
      <c r="FF801" s="68"/>
      <c r="FG801" s="68"/>
      <c r="FH801" s="68"/>
      <c r="FI801" s="68"/>
      <c r="FJ801" s="68"/>
      <c r="FK801" s="68"/>
      <c r="FL801" s="68"/>
      <c r="FM801" s="68"/>
      <c r="FN801" s="68"/>
      <c r="FO801" s="68"/>
      <c r="FP801" s="68"/>
      <c r="FQ801" s="68"/>
      <c r="FR801" s="68"/>
      <c r="FS801" s="68"/>
      <c r="FT801" s="68"/>
      <c r="FU801" s="68"/>
      <c r="FV801" s="68"/>
      <c r="FW801" s="68"/>
      <c r="FX801" s="68"/>
      <c r="FY801" s="68"/>
      <c r="FZ801" s="68"/>
      <c r="GA801" s="68"/>
      <c r="GB801" s="68"/>
      <c r="GC801" s="68"/>
      <c r="GD801" s="68"/>
      <c r="GE801" s="68"/>
      <c r="GF801" s="68"/>
      <c r="GG801" s="68"/>
      <c r="GH801" s="68"/>
      <c r="GI801" s="68"/>
      <c r="GJ801" s="68"/>
      <c r="GK801" s="68"/>
      <c r="GL801" s="68"/>
      <c r="GM801" s="68"/>
    </row>
    <row r="802" spans="1:195" s="119" customFormat="1" ht="9.9499999999999993" customHeight="1" thickBot="1">
      <c r="A802" s="32"/>
      <c r="B802" s="32"/>
      <c r="C802" s="32"/>
      <c r="D802" s="32"/>
      <c r="E802" s="32"/>
      <c r="F802" s="163"/>
      <c r="G802" s="594"/>
      <c r="H802" s="595"/>
      <c r="I802" s="595"/>
      <c r="J802" s="595"/>
      <c r="K802" s="595"/>
      <c r="L802" s="595"/>
      <c r="M802" s="595"/>
      <c r="N802" s="595"/>
      <c r="O802" s="595"/>
      <c r="P802" s="595"/>
      <c r="Q802" s="595"/>
      <c r="R802" s="595"/>
      <c r="S802" s="595"/>
      <c r="T802" s="595"/>
      <c r="U802" s="595"/>
      <c r="V802" s="595"/>
      <c r="W802" s="169"/>
      <c r="X802" s="169"/>
      <c r="Y802" s="161"/>
      <c r="Z802" s="161"/>
      <c r="AA802" s="154"/>
      <c r="AB802" s="239"/>
      <c r="AC802" s="156"/>
      <c r="AD802" s="239"/>
      <c r="AE802" s="239"/>
      <c r="AF802" s="239"/>
      <c r="AG802" s="239"/>
      <c r="AH802" s="239"/>
      <c r="AI802" s="239"/>
      <c r="AJ802" s="239"/>
      <c r="AK802" s="239"/>
      <c r="AL802" s="239"/>
      <c r="AM802" s="239"/>
      <c r="AN802" s="239"/>
      <c r="AO802" s="239"/>
      <c r="AP802" s="239"/>
      <c r="AQ802" s="239"/>
      <c r="AR802" s="239"/>
      <c r="AS802" s="239"/>
      <c r="AT802" s="239"/>
      <c r="AU802" s="239"/>
      <c r="AV802" s="239"/>
      <c r="AW802" s="239"/>
      <c r="AX802" s="239"/>
      <c r="AY802" s="239"/>
      <c r="AZ802" s="239"/>
      <c r="BA802" s="240"/>
      <c r="BB802" s="166"/>
      <c r="BC802" s="123"/>
      <c r="BD802" s="123"/>
      <c r="BE802" s="123"/>
      <c r="BF802" s="123"/>
      <c r="BG802" s="123"/>
      <c r="BH802" s="123"/>
      <c r="BI802" s="123"/>
      <c r="BJ802" s="123"/>
      <c r="BK802" s="123"/>
      <c r="BL802" s="123"/>
      <c r="BM802" s="32"/>
      <c r="BN802" s="32"/>
      <c r="BO802" s="32"/>
      <c r="BP802" s="32"/>
      <c r="BQ802" s="32"/>
      <c r="BR802" s="32"/>
      <c r="BS802" s="32"/>
      <c r="BT802" s="163"/>
      <c r="BU802" s="594"/>
      <c r="BV802" s="595"/>
      <c r="BW802" s="595"/>
      <c r="BX802" s="595"/>
      <c r="BY802" s="595"/>
      <c r="BZ802" s="595"/>
      <c r="CA802" s="595"/>
      <c r="CB802" s="595"/>
      <c r="CC802" s="595"/>
      <c r="CD802" s="595"/>
      <c r="CE802" s="595"/>
      <c r="CF802" s="595"/>
      <c r="CG802" s="595"/>
      <c r="CH802" s="595"/>
      <c r="CI802" s="595"/>
      <c r="CJ802" s="595"/>
      <c r="CK802" s="169"/>
      <c r="CL802" s="169"/>
      <c r="CM802" s="161"/>
      <c r="CN802" s="161"/>
      <c r="CO802" s="154"/>
      <c r="CP802" s="239"/>
      <c r="CQ802" s="156"/>
      <c r="CR802" s="239"/>
      <c r="CS802" s="239"/>
      <c r="CT802" s="239"/>
      <c r="CU802" s="239"/>
      <c r="CV802" s="239"/>
      <c r="CW802" s="239"/>
      <c r="CX802" s="239"/>
      <c r="CY802" s="239"/>
      <c r="CZ802" s="239"/>
      <c r="DA802" s="239"/>
      <c r="DB802" s="239"/>
      <c r="DC802" s="239"/>
      <c r="DD802" s="239"/>
      <c r="DE802" s="239"/>
      <c r="DF802" s="239"/>
      <c r="DG802" s="239"/>
      <c r="DH802" s="239"/>
      <c r="DI802" s="239"/>
      <c r="DJ802" s="239"/>
      <c r="DK802" s="239"/>
      <c r="DL802" s="239"/>
      <c r="DM802" s="239"/>
      <c r="DN802" s="239"/>
      <c r="DO802" s="240"/>
      <c r="DP802" s="166"/>
      <c r="DQ802" s="32"/>
      <c r="DR802" s="32"/>
      <c r="DS802" s="123"/>
      <c r="DT802" s="123"/>
      <c r="DU802" s="123"/>
      <c r="DV802" s="123"/>
      <c r="DW802" s="123"/>
      <c r="DX802" s="123"/>
      <c r="DY802" s="123"/>
      <c r="DZ802" s="123"/>
      <c r="EA802" s="32"/>
      <c r="EB802" s="32"/>
      <c r="EC802" s="32"/>
      <c r="ED802" s="118"/>
      <c r="EE802" s="68"/>
      <c r="EF802" s="68"/>
      <c r="EG802" s="68"/>
      <c r="EH802" s="68"/>
      <c r="EI802" s="68"/>
      <c r="EJ802" s="68"/>
      <c r="EK802" s="68"/>
      <c r="EL802" s="68"/>
      <c r="EM802" s="68"/>
      <c r="EN802" s="68"/>
      <c r="EO802" s="68"/>
      <c r="EP802" s="68"/>
      <c r="EQ802" s="68"/>
      <c r="ER802" s="68"/>
      <c r="ES802" s="68"/>
      <c r="ET802" s="68"/>
      <c r="EU802" s="68"/>
      <c r="EV802" s="68"/>
      <c r="EW802" s="68"/>
      <c r="EX802" s="68"/>
      <c r="EY802" s="68"/>
      <c r="EZ802" s="68"/>
      <c r="FA802" s="68"/>
      <c r="FB802" s="68"/>
      <c r="FC802" s="68"/>
      <c r="FD802" s="68"/>
      <c r="FE802" s="68"/>
      <c r="FF802" s="68"/>
      <c r="FG802" s="68"/>
      <c r="FH802" s="68"/>
      <c r="FI802" s="68"/>
      <c r="FJ802" s="68"/>
      <c r="FK802" s="68"/>
      <c r="FL802" s="68"/>
      <c r="FM802" s="68"/>
      <c r="FN802" s="68"/>
      <c r="FO802" s="68"/>
      <c r="FP802" s="68"/>
      <c r="FQ802" s="68"/>
      <c r="FR802" s="68"/>
      <c r="FS802" s="68"/>
      <c r="FT802" s="68"/>
      <c r="FU802" s="68"/>
      <c r="FV802" s="68"/>
      <c r="FW802" s="68"/>
      <c r="FX802" s="68"/>
      <c r="FY802" s="68"/>
      <c r="FZ802" s="68"/>
      <c r="GA802" s="68"/>
      <c r="GB802" s="68"/>
      <c r="GC802" s="68"/>
      <c r="GD802" s="68"/>
      <c r="GE802" s="68"/>
      <c r="GF802" s="68"/>
      <c r="GG802" s="68"/>
      <c r="GH802" s="68"/>
      <c r="GI802" s="68"/>
      <c r="GJ802" s="68"/>
      <c r="GK802" s="68"/>
      <c r="GL802" s="68"/>
      <c r="GM802" s="68"/>
    </row>
    <row r="803" spans="1:195" s="119" customFormat="1" ht="9.9499999999999993" customHeight="1" thickBot="1">
      <c r="A803" s="32"/>
      <c r="B803" s="32"/>
      <c r="C803" s="32"/>
      <c r="D803" s="32"/>
      <c r="E803" s="32"/>
      <c r="F803" s="163"/>
      <c r="G803" s="170"/>
      <c r="H803" s="170"/>
      <c r="I803" s="170"/>
      <c r="J803" s="170"/>
      <c r="K803" s="170"/>
      <c r="L803" s="170"/>
      <c r="M803" s="170"/>
      <c r="N803" s="170"/>
      <c r="O803" s="170"/>
      <c r="P803" s="170"/>
      <c r="Q803" s="170"/>
      <c r="R803" s="170"/>
      <c r="S803" s="170"/>
      <c r="T803" s="170"/>
      <c r="U803" s="170"/>
      <c r="V803" s="170"/>
      <c r="W803" s="163"/>
      <c r="X803" s="163"/>
      <c r="Y803" s="163"/>
      <c r="Z803" s="163"/>
      <c r="AA803" s="163"/>
      <c r="AB803" s="163"/>
      <c r="AC803" s="163"/>
      <c r="AD803" s="163"/>
      <c r="AE803" s="163"/>
      <c r="AF803" s="163"/>
      <c r="AG803" s="163"/>
      <c r="AH803" s="163"/>
      <c r="AI803" s="163"/>
      <c r="AJ803" s="163"/>
      <c r="AK803" s="163"/>
      <c r="AL803" s="163"/>
      <c r="AM803" s="163"/>
      <c r="AN803" s="163"/>
      <c r="AO803" s="163"/>
      <c r="AP803" s="163"/>
      <c r="AQ803" s="163"/>
      <c r="AR803" s="163"/>
      <c r="AS803" s="163"/>
      <c r="AT803" s="163"/>
      <c r="AU803" s="163"/>
      <c r="AV803" s="163"/>
      <c r="AW803" s="163"/>
      <c r="AX803" s="163"/>
      <c r="AY803" s="163"/>
      <c r="AZ803" s="163"/>
      <c r="BA803" s="163"/>
      <c r="BB803" s="163"/>
      <c r="BC803" s="123"/>
      <c r="BD803" s="123"/>
      <c r="BE803" s="123"/>
      <c r="BF803" s="123"/>
      <c r="BG803" s="123"/>
      <c r="BH803" s="123"/>
      <c r="BI803" s="123"/>
      <c r="BJ803" s="123"/>
      <c r="BK803" s="123"/>
      <c r="BL803" s="123"/>
      <c r="BM803" s="32"/>
      <c r="BN803" s="32"/>
      <c r="BO803" s="32"/>
      <c r="BP803" s="32"/>
      <c r="BQ803" s="32"/>
      <c r="BR803" s="32"/>
      <c r="BS803" s="32"/>
      <c r="BT803" s="163"/>
      <c r="BU803" s="170"/>
      <c r="BV803" s="170"/>
      <c r="BW803" s="170"/>
      <c r="BX803" s="170"/>
      <c r="BY803" s="170"/>
      <c r="BZ803" s="170"/>
      <c r="CA803" s="170"/>
      <c r="CB803" s="170"/>
      <c r="CC803" s="170"/>
      <c r="CD803" s="170"/>
      <c r="CE803" s="170"/>
      <c r="CF803" s="170"/>
      <c r="CG803" s="170"/>
      <c r="CH803" s="170"/>
      <c r="CI803" s="170"/>
      <c r="CJ803" s="170"/>
      <c r="CK803" s="163"/>
      <c r="CL803" s="163"/>
      <c r="CM803" s="163"/>
      <c r="CN803" s="163"/>
      <c r="CO803" s="163"/>
      <c r="CP803" s="163"/>
      <c r="CQ803" s="163"/>
      <c r="CR803" s="163"/>
      <c r="CS803" s="163"/>
      <c r="CT803" s="163"/>
      <c r="CU803" s="163"/>
      <c r="CV803" s="163"/>
      <c r="CW803" s="163"/>
      <c r="CX803" s="163"/>
      <c r="CY803" s="163"/>
      <c r="CZ803" s="163"/>
      <c r="DA803" s="163"/>
      <c r="DB803" s="163"/>
      <c r="DC803" s="163"/>
      <c r="DD803" s="163"/>
      <c r="DE803" s="163"/>
      <c r="DF803" s="163"/>
      <c r="DG803" s="163"/>
      <c r="DH803" s="163"/>
      <c r="DI803" s="163"/>
      <c r="DJ803" s="163"/>
      <c r="DK803" s="163"/>
      <c r="DL803" s="163"/>
      <c r="DM803" s="163"/>
      <c r="DN803" s="163"/>
      <c r="DO803" s="163"/>
      <c r="DP803" s="163"/>
      <c r="DQ803" s="32"/>
      <c r="DR803" s="32"/>
      <c r="DS803" s="123"/>
      <c r="DT803" s="123"/>
      <c r="DU803" s="123"/>
      <c r="DV803" s="123"/>
      <c r="DW803" s="123"/>
      <c r="DX803" s="123"/>
      <c r="DY803" s="123"/>
      <c r="DZ803" s="123"/>
      <c r="EA803" s="32"/>
      <c r="EB803" s="32"/>
      <c r="EC803" s="32"/>
      <c r="ED803" s="118"/>
      <c r="EE803" s="68"/>
      <c r="EF803" s="68"/>
      <c r="EG803" s="68"/>
      <c r="EH803" s="68"/>
      <c r="EI803" s="68"/>
      <c r="EJ803" s="68"/>
      <c r="EK803" s="68"/>
      <c r="EL803" s="68"/>
      <c r="EM803" s="68"/>
      <c r="EN803" s="68"/>
      <c r="EO803" s="68"/>
      <c r="EP803" s="68"/>
      <c r="EQ803" s="68"/>
      <c r="ER803" s="68"/>
      <c r="ES803" s="68"/>
      <c r="ET803" s="68"/>
      <c r="EU803" s="68"/>
      <c r="EV803" s="68"/>
      <c r="EW803" s="68"/>
      <c r="EX803" s="68"/>
      <c r="EY803" s="68"/>
      <c r="EZ803" s="68"/>
      <c r="FA803" s="68"/>
      <c r="FB803" s="68"/>
      <c r="FC803" s="68"/>
      <c r="FD803" s="68"/>
      <c r="FE803" s="68"/>
      <c r="FF803" s="68"/>
      <c r="FG803" s="68"/>
      <c r="FH803" s="68"/>
      <c r="FI803" s="68"/>
      <c r="FJ803" s="68"/>
      <c r="FK803" s="68"/>
      <c r="FL803" s="68"/>
      <c r="FM803" s="68"/>
      <c r="FN803" s="68"/>
      <c r="FO803" s="68"/>
      <c r="FP803" s="68"/>
      <c r="FQ803" s="68"/>
      <c r="FR803" s="68"/>
      <c r="FS803" s="68"/>
      <c r="FT803" s="68"/>
      <c r="FU803" s="68"/>
      <c r="FV803" s="68"/>
      <c r="FW803" s="68"/>
      <c r="FX803" s="68"/>
      <c r="FY803" s="68"/>
      <c r="FZ803" s="68"/>
      <c r="GA803" s="68"/>
      <c r="GB803" s="68"/>
      <c r="GC803" s="68"/>
      <c r="GD803" s="68"/>
      <c r="GE803" s="68"/>
      <c r="GF803" s="68"/>
      <c r="GG803" s="68"/>
      <c r="GH803" s="68"/>
      <c r="GI803" s="68"/>
      <c r="GJ803" s="68"/>
      <c r="GK803" s="68"/>
      <c r="GL803" s="68"/>
      <c r="GM803" s="68"/>
    </row>
    <row r="804" spans="1:195" s="119" customFormat="1" ht="9" customHeight="1" thickBot="1">
      <c r="A804" s="32"/>
      <c r="B804" s="32"/>
      <c r="C804" s="32"/>
      <c r="D804" s="32"/>
      <c r="E804" s="32"/>
      <c r="F804" s="163"/>
      <c r="G804" s="590" t="s">
        <v>403</v>
      </c>
      <c r="H804" s="591"/>
      <c r="I804" s="591"/>
      <c r="J804" s="591"/>
      <c r="K804" s="591"/>
      <c r="L804" s="591"/>
      <c r="M804" s="591"/>
      <c r="N804" s="591"/>
      <c r="O804" s="591"/>
      <c r="P804" s="591"/>
      <c r="Q804" s="591"/>
      <c r="R804" s="591"/>
      <c r="S804" s="591"/>
      <c r="T804" s="591"/>
      <c r="U804" s="591"/>
      <c r="V804" s="591"/>
      <c r="W804" s="243"/>
      <c r="X804" s="243"/>
      <c r="Y804" s="243"/>
      <c r="Z804" s="243"/>
      <c r="AA804" s="171"/>
      <c r="AB804" s="151"/>
      <c r="AC804" s="151"/>
      <c r="AD804" s="151"/>
      <c r="AE804" s="151"/>
      <c r="AF804" s="151"/>
      <c r="AG804" s="151"/>
      <c r="AH804" s="151"/>
      <c r="AI804" s="151"/>
      <c r="AJ804" s="151"/>
      <c r="AK804" s="151"/>
      <c r="AL804" s="151"/>
      <c r="AM804" s="151"/>
      <c r="AN804" s="151"/>
      <c r="AO804" s="151"/>
      <c r="AP804" s="151"/>
      <c r="AQ804" s="151"/>
      <c r="AR804" s="151"/>
      <c r="AS804" s="151"/>
      <c r="AT804" s="151"/>
      <c r="AU804" s="151"/>
      <c r="AV804" s="151"/>
      <c r="AW804" s="151"/>
      <c r="AX804" s="151"/>
      <c r="AY804" s="151"/>
      <c r="AZ804" s="151"/>
      <c r="BA804" s="152"/>
      <c r="BB804" s="163"/>
      <c r="BC804" s="123"/>
      <c r="BD804" s="123"/>
      <c r="BE804" s="123"/>
      <c r="BF804" s="123"/>
      <c r="BG804" s="123"/>
      <c r="BH804" s="123"/>
      <c r="BI804" s="123"/>
      <c r="BJ804" s="123"/>
      <c r="BK804" s="123"/>
      <c r="BL804" s="123"/>
      <c r="BM804" s="32"/>
      <c r="BN804" s="32"/>
      <c r="BO804" s="32"/>
      <c r="BP804" s="32"/>
      <c r="BQ804" s="32"/>
      <c r="BR804" s="32"/>
      <c r="BS804" s="32"/>
      <c r="BT804" s="163"/>
      <c r="BU804" s="590" t="s">
        <v>403</v>
      </c>
      <c r="BV804" s="591"/>
      <c r="BW804" s="591"/>
      <c r="BX804" s="591"/>
      <c r="BY804" s="591"/>
      <c r="BZ804" s="591"/>
      <c r="CA804" s="591"/>
      <c r="CB804" s="591"/>
      <c r="CC804" s="591"/>
      <c r="CD804" s="591"/>
      <c r="CE804" s="591"/>
      <c r="CF804" s="591"/>
      <c r="CG804" s="591"/>
      <c r="CH804" s="591"/>
      <c r="CI804" s="591"/>
      <c r="CJ804" s="591"/>
      <c r="CK804" s="243"/>
      <c r="CL804" s="243"/>
      <c r="CM804" s="243"/>
      <c r="CN804" s="243"/>
      <c r="CO804" s="171"/>
      <c r="CP804" s="151"/>
      <c r="CQ804" s="151"/>
      <c r="CR804" s="151"/>
      <c r="CS804" s="151"/>
      <c r="CT804" s="151"/>
      <c r="CU804" s="151"/>
      <c r="CV804" s="151"/>
      <c r="CW804" s="151"/>
      <c r="CX804" s="151"/>
      <c r="CY804" s="151"/>
      <c r="CZ804" s="151"/>
      <c r="DA804" s="151"/>
      <c r="DB804" s="151"/>
      <c r="DC804" s="151"/>
      <c r="DD804" s="151"/>
      <c r="DE804" s="151"/>
      <c r="DF804" s="151"/>
      <c r="DG804" s="151"/>
      <c r="DH804" s="151"/>
      <c r="DI804" s="151"/>
      <c r="DJ804" s="151"/>
      <c r="DK804" s="151"/>
      <c r="DL804" s="151"/>
      <c r="DM804" s="151"/>
      <c r="DN804" s="151"/>
      <c r="DO804" s="152"/>
      <c r="DP804" s="163"/>
      <c r="DQ804" s="32"/>
      <c r="DR804" s="32"/>
      <c r="DS804" s="123"/>
      <c r="DT804" s="123"/>
      <c r="DU804" s="123"/>
      <c r="DV804" s="123"/>
      <c r="DW804" s="123"/>
      <c r="DX804" s="123"/>
      <c r="DY804" s="123"/>
      <c r="DZ804" s="123"/>
      <c r="EA804" s="32"/>
      <c r="EB804" s="32"/>
      <c r="EC804" s="32"/>
      <c r="ED804" s="118"/>
      <c r="EE804" s="68"/>
      <c r="EF804" s="68"/>
      <c r="EG804" s="68"/>
      <c r="EH804" s="68"/>
      <c r="EI804" s="68"/>
      <c r="EJ804" s="68"/>
      <c r="EK804" s="68"/>
      <c r="EL804" s="68"/>
      <c r="EM804" s="68"/>
      <c r="EN804" s="68"/>
      <c r="EO804" s="68"/>
      <c r="EP804" s="68"/>
      <c r="EQ804" s="68"/>
      <c r="ER804" s="68"/>
      <c r="ES804" s="68"/>
      <c r="ET804" s="68"/>
      <c r="EU804" s="68"/>
      <c r="EV804" s="68"/>
      <c r="EW804" s="68"/>
      <c r="EX804" s="68"/>
      <c r="EY804" s="68"/>
      <c r="EZ804" s="68"/>
      <c r="FA804" s="68"/>
      <c r="FB804" s="68"/>
      <c r="FC804" s="68"/>
      <c r="FD804" s="68"/>
      <c r="FE804" s="68"/>
      <c r="FF804" s="68"/>
      <c r="FG804" s="68"/>
      <c r="FH804" s="68"/>
      <c r="FI804" s="68"/>
      <c r="FJ804" s="68"/>
      <c r="FK804" s="68"/>
      <c r="FL804" s="68"/>
      <c r="FM804" s="68"/>
      <c r="FN804" s="68"/>
      <c r="FO804" s="68"/>
      <c r="FP804" s="68"/>
      <c r="FQ804" s="68"/>
      <c r="FR804" s="68"/>
      <c r="FS804" s="68"/>
      <c r="FT804" s="68"/>
      <c r="FU804" s="68"/>
      <c r="FV804" s="68"/>
      <c r="FW804" s="68"/>
      <c r="FX804" s="68"/>
      <c r="FY804" s="68"/>
      <c r="FZ804" s="68"/>
      <c r="GA804" s="68"/>
      <c r="GB804" s="68"/>
      <c r="GC804" s="68"/>
      <c r="GD804" s="68"/>
      <c r="GE804" s="68"/>
      <c r="GF804" s="68"/>
      <c r="GG804" s="68"/>
      <c r="GH804" s="68"/>
      <c r="GI804" s="68"/>
      <c r="GJ804" s="68"/>
      <c r="GK804" s="68"/>
      <c r="GL804" s="68"/>
      <c r="GM804" s="68"/>
    </row>
    <row r="805" spans="1:195" s="119" customFormat="1" ht="32.450000000000003" customHeight="1">
      <c r="A805" s="32"/>
      <c r="B805" s="32"/>
      <c r="C805" s="32"/>
      <c r="D805" s="32"/>
      <c r="E805" s="32"/>
      <c r="F805" s="163"/>
      <c r="G805" s="592"/>
      <c r="H805" s="593"/>
      <c r="I805" s="593"/>
      <c r="J805" s="593"/>
      <c r="K805" s="593"/>
      <c r="L805" s="593"/>
      <c r="M805" s="593"/>
      <c r="N805" s="593"/>
      <c r="O805" s="593"/>
      <c r="P805" s="593"/>
      <c r="Q805" s="593"/>
      <c r="R805" s="593"/>
      <c r="S805" s="593"/>
      <c r="T805" s="593"/>
      <c r="U805" s="593"/>
      <c r="V805" s="593"/>
      <c r="W805" s="244"/>
      <c r="X805" s="244"/>
      <c r="Y805" s="244"/>
      <c r="Z805" s="590" t="s">
        <v>550</v>
      </c>
      <c r="AA805" s="591"/>
      <c r="AB805" s="591"/>
      <c r="AC805" s="591"/>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591"/>
      <c r="AY805" s="591"/>
      <c r="AZ805" s="596"/>
      <c r="BA805" s="153"/>
      <c r="BB805" s="163"/>
      <c r="BC805" s="123"/>
      <c r="BD805" s="123"/>
      <c r="BE805" s="599"/>
      <c r="BF805" s="587"/>
      <c r="BG805" s="582" t="s">
        <v>117</v>
      </c>
      <c r="BH805" s="582"/>
      <c r="BI805" s="587"/>
      <c r="BJ805" s="587"/>
      <c r="BK805" s="582" t="s">
        <v>118</v>
      </c>
      <c r="BL805" s="583"/>
      <c r="BM805" s="32"/>
      <c r="BN805" s="32"/>
      <c r="BO805" s="32"/>
      <c r="BP805" s="32"/>
      <c r="BQ805" s="32"/>
      <c r="BR805" s="32"/>
      <c r="BS805" s="32"/>
      <c r="BT805" s="163"/>
      <c r="BU805" s="592"/>
      <c r="BV805" s="593"/>
      <c r="BW805" s="593"/>
      <c r="BX805" s="593"/>
      <c r="BY805" s="593"/>
      <c r="BZ805" s="593"/>
      <c r="CA805" s="593"/>
      <c r="CB805" s="593"/>
      <c r="CC805" s="593"/>
      <c r="CD805" s="593"/>
      <c r="CE805" s="593"/>
      <c r="CF805" s="593"/>
      <c r="CG805" s="593"/>
      <c r="CH805" s="593"/>
      <c r="CI805" s="593"/>
      <c r="CJ805" s="593"/>
      <c r="CK805" s="244"/>
      <c r="CL805" s="244"/>
      <c r="CM805" s="244"/>
      <c r="CN805" s="590" t="s">
        <v>550</v>
      </c>
      <c r="CO805" s="591"/>
      <c r="CP805" s="591"/>
      <c r="CQ805" s="591"/>
      <c r="CR805" s="591"/>
      <c r="CS805" s="591"/>
      <c r="CT805" s="591"/>
      <c r="CU805" s="591"/>
      <c r="CV805" s="591"/>
      <c r="CW805" s="591"/>
      <c r="CX805" s="591"/>
      <c r="CY805" s="591"/>
      <c r="CZ805" s="591"/>
      <c r="DA805" s="591"/>
      <c r="DB805" s="591"/>
      <c r="DC805" s="591"/>
      <c r="DD805" s="591"/>
      <c r="DE805" s="591"/>
      <c r="DF805" s="591"/>
      <c r="DG805" s="591"/>
      <c r="DH805" s="591"/>
      <c r="DI805" s="591"/>
      <c r="DJ805" s="591"/>
      <c r="DK805" s="591"/>
      <c r="DL805" s="591"/>
      <c r="DM805" s="591"/>
      <c r="DN805" s="596"/>
      <c r="DO805" s="153"/>
      <c r="DP805" s="163"/>
      <c r="DQ805" s="32"/>
      <c r="DR805" s="32"/>
      <c r="DS805" s="599">
        <v>8</v>
      </c>
      <c r="DT805" s="587"/>
      <c r="DU805" s="582" t="s">
        <v>117</v>
      </c>
      <c r="DV805" s="582"/>
      <c r="DW805" s="587">
        <v>1</v>
      </c>
      <c r="DX805" s="587"/>
      <c r="DY805" s="582" t="s">
        <v>118</v>
      </c>
      <c r="DZ805" s="583"/>
      <c r="EA805" s="32"/>
      <c r="EB805" s="32"/>
      <c r="EC805" s="32"/>
      <c r="ED805" s="118"/>
      <c r="EE805" s="68"/>
      <c r="EF805" s="68"/>
      <c r="EG805" s="68"/>
      <c r="EH805" s="68"/>
      <c r="EI805" s="68"/>
      <c r="EJ805" s="68"/>
      <c r="EK805" s="68"/>
      <c r="EL805" s="68"/>
      <c r="EM805" s="68"/>
      <c r="EN805" s="68"/>
      <c r="EO805" s="68"/>
      <c r="EP805" s="68"/>
      <c r="EQ805" s="68"/>
      <c r="ER805" s="68"/>
      <c r="ES805" s="68"/>
      <c r="ET805" s="68"/>
      <c r="EU805" s="68"/>
      <c r="EV805" s="68"/>
      <c r="EW805" s="68"/>
      <c r="EX805" s="68"/>
      <c r="EY805" s="68"/>
      <c r="EZ805" s="68"/>
      <c r="FA805" s="68"/>
      <c r="FB805" s="68"/>
      <c r="FC805" s="68"/>
      <c r="FD805" s="68"/>
      <c r="FE805" s="68"/>
      <c r="FF805" s="68"/>
      <c r="FG805" s="68"/>
      <c r="FH805" s="68"/>
      <c r="FI805" s="68"/>
      <c r="FJ805" s="68"/>
      <c r="FK805" s="68"/>
      <c r="FL805" s="68"/>
      <c r="FM805" s="68"/>
      <c r="FN805" s="68"/>
      <c r="FO805" s="68"/>
      <c r="FP805" s="68"/>
      <c r="FQ805" s="68"/>
      <c r="FR805" s="68"/>
      <c r="FS805" s="68"/>
      <c r="FT805" s="68"/>
      <c r="FU805" s="68"/>
      <c r="FV805" s="68"/>
      <c r="FW805" s="68"/>
      <c r="FX805" s="68"/>
      <c r="FY805" s="68"/>
      <c r="FZ805" s="68"/>
      <c r="GA805" s="68"/>
      <c r="GB805" s="68"/>
      <c r="GC805" s="68"/>
      <c r="GD805" s="68"/>
      <c r="GE805" s="68"/>
      <c r="GF805" s="68"/>
      <c r="GG805" s="68"/>
      <c r="GH805" s="68"/>
      <c r="GI805" s="68"/>
      <c r="GJ805" s="68"/>
      <c r="GK805" s="68"/>
      <c r="GL805" s="68"/>
      <c r="GM805" s="68"/>
    </row>
    <row r="806" spans="1:195" s="119" customFormat="1" ht="9" customHeight="1">
      <c r="A806" s="32"/>
      <c r="B806" s="32"/>
      <c r="C806" s="32"/>
      <c r="D806" s="32"/>
      <c r="E806" s="32"/>
      <c r="F806" s="163"/>
      <c r="G806" s="592"/>
      <c r="H806" s="593"/>
      <c r="I806" s="593"/>
      <c r="J806" s="593"/>
      <c r="K806" s="593"/>
      <c r="L806" s="593"/>
      <c r="M806" s="593"/>
      <c r="N806" s="593"/>
      <c r="O806" s="593"/>
      <c r="P806" s="593"/>
      <c r="Q806" s="593"/>
      <c r="R806" s="593"/>
      <c r="S806" s="593"/>
      <c r="T806" s="593"/>
      <c r="U806" s="593"/>
      <c r="V806" s="593"/>
      <c r="W806" s="244"/>
      <c r="X806" s="244"/>
      <c r="Y806" s="244"/>
      <c r="Z806" s="592"/>
      <c r="AA806" s="593"/>
      <c r="AB806" s="593"/>
      <c r="AC806" s="593"/>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593"/>
      <c r="AY806" s="593"/>
      <c r="AZ806" s="597"/>
      <c r="BA806" s="242"/>
      <c r="BB806" s="166"/>
      <c r="BC806" s="123"/>
      <c r="BD806" s="123"/>
      <c r="BE806" s="600"/>
      <c r="BF806" s="588"/>
      <c r="BG806" s="467"/>
      <c r="BH806" s="467"/>
      <c r="BI806" s="588"/>
      <c r="BJ806" s="588"/>
      <c r="BK806" s="467"/>
      <c r="BL806" s="584"/>
      <c r="BM806" s="32"/>
      <c r="BN806" s="32"/>
      <c r="BO806" s="32"/>
      <c r="BP806" s="32"/>
      <c r="BQ806" s="32"/>
      <c r="BR806" s="32"/>
      <c r="BS806" s="32"/>
      <c r="BT806" s="163"/>
      <c r="BU806" s="592"/>
      <c r="BV806" s="593"/>
      <c r="BW806" s="593"/>
      <c r="BX806" s="593"/>
      <c r="BY806" s="593"/>
      <c r="BZ806" s="593"/>
      <c r="CA806" s="593"/>
      <c r="CB806" s="593"/>
      <c r="CC806" s="593"/>
      <c r="CD806" s="593"/>
      <c r="CE806" s="593"/>
      <c r="CF806" s="593"/>
      <c r="CG806" s="593"/>
      <c r="CH806" s="593"/>
      <c r="CI806" s="593"/>
      <c r="CJ806" s="593"/>
      <c r="CK806" s="244"/>
      <c r="CL806" s="244"/>
      <c r="CM806" s="244"/>
      <c r="CN806" s="592"/>
      <c r="CO806" s="593"/>
      <c r="CP806" s="593"/>
      <c r="CQ806" s="593"/>
      <c r="CR806" s="593"/>
      <c r="CS806" s="593"/>
      <c r="CT806" s="593"/>
      <c r="CU806" s="593"/>
      <c r="CV806" s="593"/>
      <c r="CW806" s="593"/>
      <c r="CX806" s="593"/>
      <c r="CY806" s="593"/>
      <c r="CZ806" s="593"/>
      <c r="DA806" s="593"/>
      <c r="DB806" s="593"/>
      <c r="DC806" s="593"/>
      <c r="DD806" s="593"/>
      <c r="DE806" s="593"/>
      <c r="DF806" s="593"/>
      <c r="DG806" s="593"/>
      <c r="DH806" s="593"/>
      <c r="DI806" s="593"/>
      <c r="DJ806" s="593"/>
      <c r="DK806" s="593"/>
      <c r="DL806" s="593"/>
      <c r="DM806" s="593"/>
      <c r="DN806" s="597"/>
      <c r="DO806" s="242"/>
      <c r="DP806" s="166"/>
      <c r="DQ806" s="32"/>
      <c r="DR806" s="32"/>
      <c r="DS806" s="600"/>
      <c r="DT806" s="588"/>
      <c r="DU806" s="467"/>
      <c r="DV806" s="467"/>
      <c r="DW806" s="588"/>
      <c r="DX806" s="588"/>
      <c r="DY806" s="467"/>
      <c r="DZ806" s="584"/>
      <c r="EA806" s="32"/>
      <c r="EB806" s="32"/>
      <c r="EC806" s="32"/>
      <c r="ED806" s="118"/>
      <c r="EE806" s="68"/>
      <c r="EF806" s="68"/>
      <c r="EG806" s="68"/>
      <c r="EH806" s="68"/>
      <c r="EI806" s="68"/>
      <c r="EJ806" s="68"/>
      <c r="EK806" s="68"/>
      <c r="EL806" s="68"/>
      <c r="EM806" s="68"/>
      <c r="EN806" s="68"/>
      <c r="EO806" s="68"/>
      <c r="EP806" s="68"/>
      <c r="EQ806" s="68"/>
      <c r="ER806" s="68"/>
      <c r="ES806" s="68"/>
      <c r="ET806" s="68"/>
      <c r="EU806" s="68"/>
      <c r="EV806" s="68"/>
      <c r="EW806" s="68"/>
      <c r="EX806" s="68"/>
      <c r="EY806" s="68"/>
      <c r="EZ806" s="68"/>
      <c r="FA806" s="68"/>
      <c r="FB806" s="68"/>
      <c r="FC806" s="68"/>
      <c r="FD806" s="68"/>
      <c r="FE806" s="68"/>
      <c r="FF806" s="68"/>
      <c r="FG806" s="68"/>
      <c r="FH806" s="68"/>
      <c r="FI806" s="68"/>
      <c r="FJ806" s="68"/>
      <c r="FK806" s="68"/>
      <c r="FL806" s="68"/>
      <c r="FM806" s="68"/>
      <c r="FN806" s="68"/>
      <c r="FO806" s="68"/>
      <c r="FP806" s="68"/>
      <c r="FQ806" s="68"/>
      <c r="FR806" s="68"/>
      <c r="FS806" s="68"/>
      <c r="FT806" s="68"/>
      <c r="FU806" s="68"/>
      <c r="FV806" s="68"/>
      <c r="FW806" s="68"/>
      <c r="FX806" s="68"/>
      <c r="FY806" s="68"/>
      <c r="FZ806" s="68"/>
      <c r="GA806" s="68"/>
      <c r="GB806" s="68"/>
      <c r="GC806" s="68"/>
      <c r="GD806" s="68"/>
      <c r="GE806" s="68"/>
      <c r="GF806" s="68"/>
      <c r="GG806" s="68"/>
      <c r="GH806" s="68"/>
      <c r="GI806" s="68"/>
      <c r="GJ806" s="68"/>
      <c r="GK806" s="68"/>
      <c r="GL806" s="68"/>
      <c r="GM806" s="68"/>
    </row>
    <row r="807" spans="1:195" s="119" customFormat="1" ht="9" customHeight="1" thickBot="1">
      <c r="A807" s="32"/>
      <c r="B807" s="32"/>
      <c r="C807" s="32"/>
      <c r="D807" s="32"/>
      <c r="E807" s="32"/>
      <c r="F807" s="163"/>
      <c r="G807" s="592"/>
      <c r="H807" s="593"/>
      <c r="I807" s="593"/>
      <c r="J807" s="593"/>
      <c r="K807" s="593"/>
      <c r="L807" s="593"/>
      <c r="M807" s="593"/>
      <c r="N807" s="593"/>
      <c r="O807" s="593"/>
      <c r="P807" s="593"/>
      <c r="Q807" s="593"/>
      <c r="R807" s="593"/>
      <c r="S807" s="593"/>
      <c r="T807" s="593"/>
      <c r="U807" s="593"/>
      <c r="V807" s="593"/>
      <c r="W807" s="244"/>
      <c r="X807" s="244"/>
      <c r="Y807" s="244"/>
      <c r="Z807" s="594"/>
      <c r="AA807" s="595"/>
      <c r="AB807" s="595"/>
      <c r="AC807" s="595"/>
      <c r="AD807" s="595"/>
      <c r="AE807" s="595"/>
      <c r="AF807" s="595"/>
      <c r="AG807" s="595"/>
      <c r="AH807" s="595"/>
      <c r="AI807" s="595"/>
      <c r="AJ807" s="595"/>
      <c r="AK807" s="595"/>
      <c r="AL807" s="595"/>
      <c r="AM807" s="595"/>
      <c r="AN807" s="595"/>
      <c r="AO807" s="595"/>
      <c r="AP807" s="595"/>
      <c r="AQ807" s="595"/>
      <c r="AR807" s="595"/>
      <c r="AS807" s="595"/>
      <c r="AT807" s="595"/>
      <c r="AU807" s="595"/>
      <c r="AV807" s="595"/>
      <c r="AW807" s="595"/>
      <c r="AX807" s="595"/>
      <c r="AY807" s="595"/>
      <c r="AZ807" s="598"/>
      <c r="BA807" s="242"/>
      <c r="BB807" s="166"/>
      <c r="BC807" s="123"/>
      <c r="BD807" s="123"/>
      <c r="BE807" s="601"/>
      <c r="BF807" s="589"/>
      <c r="BG807" s="585"/>
      <c r="BH807" s="585"/>
      <c r="BI807" s="589"/>
      <c r="BJ807" s="589"/>
      <c r="BK807" s="585"/>
      <c r="BL807" s="586"/>
      <c r="BM807" s="32"/>
      <c r="BN807" s="32"/>
      <c r="BO807" s="32"/>
      <c r="BP807" s="32"/>
      <c r="BQ807" s="32"/>
      <c r="BR807" s="32"/>
      <c r="BS807" s="32"/>
      <c r="BT807" s="163"/>
      <c r="BU807" s="592"/>
      <c r="BV807" s="593"/>
      <c r="BW807" s="593"/>
      <c r="BX807" s="593"/>
      <c r="BY807" s="593"/>
      <c r="BZ807" s="593"/>
      <c r="CA807" s="593"/>
      <c r="CB807" s="593"/>
      <c r="CC807" s="593"/>
      <c r="CD807" s="593"/>
      <c r="CE807" s="593"/>
      <c r="CF807" s="593"/>
      <c r="CG807" s="593"/>
      <c r="CH807" s="593"/>
      <c r="CI807" s="593"/>
      <c r="CJ807" s="593"/>
      <c r="CK807" s="244"/>
      <c r="CL807" s="244"/>
      <c r="CM807" s="244"/>
      <c r="CN807" s="594"/>
      <c r="CO807" s="595"/>
      <c r="CP807" s="595"/>
      <c r="CQ807" s="595"/>
      <c r="CR807" s="595"/>
      <c r="CS807" s="595"/>
      <c r="CT807" s="595"/>
      <c r="CU807" s="595"/>
      <c r="CV807" s="595"/>
      <c r="CW807" s="595"/>
      <c r="CX807" s="595"/>
      <c r="CY807" s="595"/>
      <c r="CZ807" s="595"/>
      <c r="DA807" s="595"/>
      <c r="DB807" s="595"/>
      <c r="DC807" s="595"/>
      <c r="DD807" s="595"/>
      <c r="DE807" s="595"/>
      <c r="DF807" s="595"/>
      <c r="DG807" s="595"/>
      <c r="DH807" s="595"/>
      <c r="DI807" s="595"/>
      <c r="DJ807" s="595"/>
      <c r="DK807" s="595"/>
      <c r="DL807" s="595"/>
      <c r="DM807" s="595"/>
      <c r="DN807" s="598"/>
      <c r="DO807" s="242"/>
      <c r="DP807" s="166"/>
      <c r="DQ807" s="32"/>
      <c r="DR807" s="32"/>
      <c r="DS807" s="601"/>
      <c r="DT807" s="589"/>
      <c r="DU807" s="585"/>
      <c r="DV807" s="585"/>
      <c r="DW807" s="589"/>
      <c r="DX807" s="589"/>
      <c r="DY807" s="585"/>
      <c r="DZ807" s="586"/>
      <c r="EA807" s="32"/>
      <c r="EB807" s="32"/>
      <c r="EC807" s="32"/>
      <c r="ED807" s="118"/>
      <c r="EE807" s="68"/>
      <c r="EF807" s="68"/>
      <c r="EG807" s="68"/>
      <c r="EH807" s="68"/>
      <c r="EI807" s="68"/>
      <c r="EJ807" s="68"/>
      <c r="EK807" s="68"/>
      <c r="EL807" s="68"/>
      <c r="EM807" s="68"/>
      <c r="EN807" s="68"/>
      <c r="EO807" s="68"/>
      <c r="EP807" s="68"/>
      <c r="EQ807" s="68"/>
      <c r="ER807" s="68"/>
      <c r="ES807" s="68"/>
      <c r="ET807" s="68"/>
      <c r="EU807" s="68"/>
      <c r="EV807" s="68"/>
      <c r="EW807" s="68"/>
      <c r="EX807" s="68"/>
      <c r="EY807" s="68"/>
      <c r="EZ807" s="68"/>
      <c r="FA807" s="68"/>
      <c r="FB807" s="68"/>
      <c r="FC807" s="68"/>
      <c r="FD807" s="68"/>
      <c r="FE807" s="68"/>
      <c r="FF807" s="68"/>
      <c r="FG807" s="68"/>
      <c r="FH807" s="68"/>
      <c r="FI807" s="68"/>
      <c r="FJ807" s="68"/>
      <c r="FK807" s="68"/>
      <c r="FL807" s="68"/>
      <c r="FM807" s="68"/>
      <c r="FN807" s="68"/>
      <c r="FO807" s="68"/>
      <c r="FP807" s="68"/>
      <c r="FQ807" s="68"/>
      <c r="FR807" s="68"/>
      <c r="FS807" s="68"/>
      <c r="FT807" s="68"/>
      <c r="FU807" s="68"/>
      <c r="FV807" s="68"/>
      <c r="FW807" s="68"/>
      <c r="FX807" s="68"/>
      <c r="FY807" s="68"/>
      <c r="FZ807" s="68"/>
      <c r="GA807" s="68"/>
      <c r="GB807" s="68"/>
      <c r="GC807" s="68"/>
      <c r="GD807" s="68"/>
      <c r="GE807" s="68"/>
      <c r="GF807" s="68"/>
      <c r="GG807" s="68"/>
      <c r="GH807" s="68"/>
      <c r="GI807" s="68"/>
      <c r="GJ807" s="68"/>
      <c r="GK807" s="68"/>
      <c r="GL807" s="68"/>
      <c r="GM807" s="68"/>
    </row>
    <row r="808" spans="1:195" s="119" customFormat="1" ht="9.9499999999999993" customHeight="1" thickBot="1">
      <c r="A808" s="32"/>
      <c r="B808" s="32"/>
      <c r="C808" s="32"/>
      <c r="D808" s="32"/>
      <c r="E808" s="32"/>
      <c r="F808" s="163"/>
      <c r="G808" s="594"/>
      <c r="H808" s="595"/>
      <c r="I808" s="595"/>
      <c r="J808" s="595"/>
      <c r="K808" s="595"/>
      <c r="L808" s="595"/>
      <c r="M808" s="595"/>
      <c r="N808" s="595"/>
      <c r="O808" s="595"/>
      <c r="P808" s="595"/>
      <c r="Q808" s="595"/>
      <c r="R808" s="595"/>
      <c r="S808" s="595"/>
      <c r="T808" s="595"/>
      <c r="U808" s="595"/>
      <c r="V808" s="595"/>
      <c r="W808" s="245"/>
      <c r="X808" s="245"/>
      <c r="Y808" s="245"/>
      <c r="Z808" s="245"/>
      <c r="AA808" s="172"/>
      <c r="AB808" s="239"/>
      <c r="AC808" s="156"/>
      <c r="AD808" s="239"/>
      <c r="AE808" s="239"/>
      <c r="AF808" s="239"/>
      <c r="AG808" s="239"/>
      <c r="AH808" s="239"/>
      <c r="AI808" s="239"/>
      <c r="AJ808" s="239"/>
      <c r="AK808" s="239"/>
      <c r="AL808" s="239"/>
      <c r="AM808" s="239"/>
      <c r="AN808" s="239"/>
      <c r="AO808" s="239"/>
      <c r="AP808" s="239"/>
      <c r="AQ808" s="239"/>
      <c r="AR808" s="239"/>
      <c r="AS808" s="239"/>
      <c r="AT808" s="239"/>
      <c r="AU808" s="239"/>
      <c r="AV808" s="239"/>
      <c r="AW808" s="239"/>
      <c r="AX808" s="239"/>
      <c r="AY808" s="239"/>
      <c r="AZ808" s="239"/>
      <c r="BA808" s="240"/>
      <c r="BB808" s="166"/>
      <c r="BC808" s="123"/>
      <c r="BD808" s="123"/>
      <c r="BE808" s="123"/>
      <c r="BF808" s="123"/>
      <c r="BG808" s="123"/>
      <c r="BH808" s="123"/>
      <c r="BI808" s="123"/>
      <c r="BJ808" s="123"/>
      <c r="BK808" s="123"/>
      <c r="BL808" s="123"/>
      <c r="BM808" s="32"/>
      <c r="BN808" s="32"/>
      <c r="BO808" s="32"/>
      <c r="BP808" s="32"/>
      <c r="BQ808" s="32"/>
      <c r="BR808" s="32"/>
      <c r="BS808" s="32"/>
      <c r="BT808" s="163"/>
      <c r="BU808" s="594"/>
      <c r="BV808" s="595"/>
      <c r="BW808" s="595"/>
      <c r="BX808" s="595"/>
      <c r="BY808" s="595"/>
      <c r="BZ808" s="595"/>
      <c r="CA808" s="595"/>
      <c r="CB808" s="595"/>
      <c r="CC808" s="595"/>
      <c r="CD808" s="595"/>
      <c r="CE808" s="595"/>
      <c r="CF808" s="595"/>
      <c r="CG808" s="595"/>
      <c r="CH808" s="595"/>
      <c r="CI808" s="595"/>
      <c r="CJ808" s="595"/>
      <c r="CK808" s="245"/>
      <c r="CL808" s="245"/>
      <c r="CM808" s="245"/>
      <c r="CN808" s="245"/>
      <c r="CO808" s="172"/>
      <c r="CP808" s="239"/>
      <c r="CQ808" s="156"/>
      <c r="CR808" s="239"/>
      <c r="CS808" s="239"/>
      <c r="CT808" s="239"/>
      <c r="CU808" s="239"/>
      <c r="CV808" s="239"/>
      <c r="CW808" s="239"/>
      <c r="CX808" s="239"/>
      <c r="CY808" s="239"/>
      <c r="CZ808" s="239"/>
      <c r="DA808" s="239"/>
      <c r="DB808" s="239"/>
      <c r="DC808" s="239"/>
      <c r="DD808" s="239"/>
      <c r="DE808" s="239"/>
      <c r="DF808" s="239"/>
      <c r="DG808" s="239"/>
      <c r="DH808" s="239"/>
      <c r="DI808" s="239"/>
      <c r="DJ808" s="239"/>
      <c r="DK808" s="239"/>
      <c r="DL808" s="239"/>
      <c r="DM808" s="239"/>
      <c r="DN808" s="239"/>
      <c r="DO808" s="240"/>
      <c r="DP808" s="166"/>
      <c r="DQ808" s="32"/>
      <c r="DR808" s="32"/>
      <c r="DS808" s="123"/>
      <c r="DT808" s="123"/>
      <c r="DU808" s="123"/>
      <c r="DV808" s="123"/>
      <c r="DW808" s="123"/>
      <c r="DX808" s="123"/>
      <c r="DY808" s="123"/>
      <c r="DZ808" s="123"/>
      <c r="EA808" s="32"/>
      <c r="EB808" s="32"/>
      <c r="EC808" s="32"/>
      <c r="ED808" s="118"/>
      <c r="EE808" s="68"/>
      <c r="EF808" s="68"/>
      <c r="EG808" s="68"/>
      <c r="EH808" s="68"/>
      <c r="EI808" s="68"/>
      <c r="EJ808" s="68"/>
      <c r="EK808" s="68"/>
      <c r="EL808" s="68"/>
      <c r="EM808" s="68"/>
      <c r="EN808" s="68"/>
      <c r="EO808" s="68"/>
      <c r="EP808" s="68"/>
      <c r="EQ808" s="68"/>
      <c r="ER808" s="68"/>
      <c r="ES808" s="68"/>
      <c r="ET808" s="68"/>
      <c r="EU808" s="68"/>
      <c r="EV808" s="68"/>
      <c r="EW808" s="68"/>
      <c r="EX808" s="68"/>
      <c r="EY808" s="68"/>
      <c r="EZ808" s="68"/>
      <c r="FA808" s="68"/>
      <c r="FB808" s="68"/>
      <c r="FC808" s="68"/>
      <c r="FD808" s="68"/>
      <c r="FE808" s="68"/>
      <c r="FF808" s="68"/>
      <c r="FG808" s="68"/>
      <c r="FH808" s="68"/>
      <c r="FI808" s="68"/>
      <c r="FJ808" s="68"/>
      <c r="FK808" s="68"/>
      <c r="FL808" s="68"/>
      <c r="FM808" s="68"/>
      <c r="FN808" s="68"/>
      <c r="FO808" s="68"/>
      <c r="FP808" s="68"/>
      <c r="FQ808" s="68"/>
      <c r="FR808" s="68"/>
      <c r="FS808" s="68"/>
      <c r="FT808" s="68"/>
      <c r="FU808" s="68"/>
      <c r="FV808" s="68"/>
      <c r="FW808" s="68"/>
      <c r="FX808" s="68"/>
      <c r="FY808" s="68"/>
      <c r="FZ808" s="68"/>
      <c r="GA808" s="68"/>
      <c r="GB808" s="68"/>
      <c r="GC808" s="68"/>
      <c r="GD808" s="68"/>
      <c r="GE808" s="68"/>
      <c r="GF808" s="68"/>
      <c r="GG808" s="68"/>
      <c r="GH808" s="68"/>
      <c r="GI808" s="68"/>
      <c r="GJ808" s="68"/>
      <c r="GK808" s="68"/>
      <c r="GL808" s="68"/>
      <c r="GM808" s="68"/>
    </row>
    <row r="809" spans="1:195" s="119" customFormat="1" ht="9.9499999999999993" customHeight="1">
      <c r="A809" s="32"/>
      <c r="B809" s="32"/>
      <c r="C809" s="32"/>
      <c r="D809" s="32"/>
      <c r="E809" s="32"/>
      <c r="F809" s="163"/>
      <c r="G809" s="170"/>
      <c r="H809" s="170"/>
      <c r="I809" s="170"/>
      <c r="J809" s="170"/>
      <c r="K809" s="170"/>
      <c r="L809" s="170"/>
      <c r="M809" s="170"/>
      <c r="N809" s="170"/>
      <c r="O809" s="170"/>
      <c r="P809" s="170"/>
      <c r="Q809" s="170"/>
      <c r="R809" s="170"/>
      <c r="S809" s="170"/>
      <c r="T809" s="170"/>
      <c r="U809" s="170"/>
      <c r="V809" s="170"/>
      <c r="W809" s="163"/>
      <c r="X809" s="163"/>
      <c r="Y809" s="163"/>
      <c r="Z809" s="163"/>
      <c r="AA809" s="163"/>
      <c r="AB809" s="163"/>
      <c r="AC809" s="163"/>
      <c r="AD809" s="163"/>
      <c r="AE809" s="163"/>
      <c r="AF809" s="163"/>
      <c r="AG809" s="163"/>
      <c r="AH809" s="163"/>
      <c r="AI809" s="163"/>
      <c r="AJ809" s="163"/>
      <c r="AK809" s="163"/>
      <c r="AL809" s="163"/>
      <c r="AM809" s="163"/>
      <c r="AN809" s="163"/>
      <c r="AO809" s="163"/>
      <c r="AP809" s="163"/>
      <c r="AQ809" s="163"/>
      <c r="AR809" s="163"/>
      <c r="AS809" s="163"/>
      <c r="AT809" s="163"/>
      <c r="AU809" s="163"/>
      <c r="AV809" s="163"/>
      <c r="AW809" s="163"/>
      <c r="AX809" s="163"/>
      <c r="AY809" s="163"/>
      <c r="AZ809" s="163"/>
      <c r="BA809" s="163"/>
      <c r="BB809" s="163"/>
      <c r="BC809" s="123"/>
      <c r="BD809" s="123"/>
      <c r="BE809" s="123"/>
      <c r="BF809" s="123"/>
      <c r="BG809" s="123"/>
      <c r="BH809" s="123"/>
      <c r="BI809" s="123"/>
      <c r="BJ809" s="123"/>
      <c r="BK809" s="123"/>
      <c r="BL809" s="123"/>
      <c r="BM809" s="32"/>
      <c r="BN809" s="32"/>
      <c r="BO809" s="32"/>
      <c r="BP809" s="32"/>
      <c r="BQ809" s="32"/>
      <c r="BR809" s="32"/>
      <c r="BS809" s="32"/>
      <c r="BT809" s="163"/>
      <c r="BU809" s="170"/>
      <c r="BV809" s="170"/>
      <c r="BW809" s="170"/>
      <c r="BX809" s="170"/>
      <c r="BY809" s="170"/>
      <c r="BZ809" s="170"/>
      <c r="CA809" s="170"/>
      <c r="CB809" s="170"/>
      <c r="CC809" s="170"/>
      <c r="CD809" s="170"/>
      <c r="CE809" s="170"/>
      <c r="CF809" s="170"/>
      <c r="CG809" s="170"/>
      <c r="CH809" s="170"/>
      <c r="CI809" s="170"/>
      <c r="CJ809" s="170"/>
      <c r="CK809" s="163"/>
      <c r="CL809" s="163"/>
      <c r="CM809" s="163"/>
      <c r="CN809" s="163"/>
      <c r="CO809" s="163"/>
      <c r="CP809" s="163"/>
      <c r="CQ809" s="163"/>
      <c r="CR809" s="163"/>
      <c r="CS809" s="163"/>
      <c r="CT809" s="163"/>
      <c r="CU809" s="163"/>
      <c r="CV809" s="163"/>
      <c r="CW809" s="163"/>
      <c r="CX809" s="163"/>
      <c r="CY809" s="163"/>
      <c r="CZ809" s="163"/>
      <c r="DA809" s="163"/>
      <c r="DB809" s="163"/>
      <c r="DC809" s="163"/>
      <c r="DD809" s="163"/>
      <c r="DE809" s="163"/>
      <c r="DF809" s="163"/>
      <c r="DG809" s="163"/>
      <c r="DH809" s="163"/>
      <c r="DI809" s="163"/>
      <c r="DJ809" s="163"/>
      <c r="DK809" s="163"/>
      <c r="DL809" s="163"/>
      <c r="DM809" s="163"/>
      <c r="DN809" s="163"/>
      <c r="DO809" s="163"/>
      <c r="DP809" s="163"/>
      <c r="DQ809" s="32"/>
      <c r="DR809" s="32"/>
      <c r="DS809" s="123"/>
      <c r="DT809" s="123"/>
      <c r="DU809" s="123"/>
      <c r="DV809" s="123"/>
      <c r="DW809" s="123"/>
      <c r="DX809" s="123"/>
      <c r="DY809" s="123"/>
      <c r="DZ809" s="123"/>
      <c r="EA809" s="32"/>
      <c r="EB809" s="32"/>
      <c r="EC809" s="32"/>
      <c r="ED809" s="118"/>
      <c r="EE809" s="68"/>
      <c r="EF809" s="68"/>
      <c r="EG809" s="68"/>
      <c r="EH809" s="68"/>
      <c r="EI809" s="68"/>
      <c r="EJ809" s="68"/>
      <c r="EK809" s="68"/>
      <c r="EL809" s="68"/>
      <c r="EM809" s="68"/>
      <c r="EN809" s="68"/>
      <c r="EO809" s="68"/>
      <c r="EP809" s="68"/>
      <c r="EQ809" s="68"/>
      <c r="ER809" s="68"/>
      <c r="ES809" s="68"/>
      <c r="ET809" s="68"/>
      <c r="EU809" s="68"/>
      <c r="EV809" s="68"/>
      <c r="EW809" s="68"/>
      <c r="EX809" s="68"/>
      <c r="EY809" s="68"/>
      <c r="EZ809" s="68"/>
      <c r="FA809" s="68"/>
      <c r="FB809" s="68"/>
      <c r="FC809" s="68"/>
      <c r="FD809" s="68"/>
      <c r="FE809" s="68"/>
      <c r="FF809" s="68"/>
      <c r="FG809" s="68"/>
      <c r="FH809" s="68"/>
      <c r="FI809" s="68"/>
      <c r="FJ809" s="68"/>
      <c r="FK809" s="68"/>
      <c r="FL809" s="68"/>
      <c r="FM809" s="68"/>
      <c r="FN809" s="68"/>
      <c r="FO809" s="68"/>
      <c r="FP809" s="68"/>
      <c r="FQ809" s="68"/>
      <c r="FR809" s="68"/>
      <c r="FS809" s="68"/>
      <c r="FT809" s="68"/>
      <c r="FU809" s="68"/>
      <c r="FV809" s="68"/>
      <c r="FW809" s="68"/>
      <c r="FX809" s="68"/>
      <c r="FY809" s="68"/>
      <c r="FZ809" s="68"/>
      <c r="GA809" s="68"/>
      <c r="GB809" s="68"/>
      <c r="GC809" s="68"/>
      <c r="GD809" s="68"/>
      <c r="GE809" s="68"/>
      <c r="GF809" s="68"/>
      <c r="GG809" s="68"/>
      <c r="GH809" s="68"/>
      <c r="GI809" s="68"/>
      <c r="GJ809" s="68"/>
      <c r="GK809" s="68"/>
      <c r="GL809" s="68"/>
      <c r="GM809" s="68"/>
    </row>
    <row r="810" spans="1:195" s="119" customFormat="1" ht="26.1" customHeight="1">
      <c r="A810" s="32"/>
      <c r="B810" s="32"/>
      <c r="C810" s="32"/>
      <c r="D810" s="32"/>
      <c r="E810" s="32"/>
      <c r="F810" s="32"/>
      <c r="G810" s="73"/>
      <c r="H810" s="73"/>
      <c r="I810" s="73"/>
      <c r="J810" s="73"/>
      <c r="K810" s="73"/>
      <c r="L810" s="73"/>
      <c r="M810" s="73"/>
      <c r="N810" s="73"/>
      <c r="O810" s="73"/>
      <c r="P810" s="73"/>
      <c r="Q810" s="73"/>
      <c r="R810" s="73"/>
      <c r="S810" s="73"/>
      <c r="T810" s="73"/>
      <c r="U810" s="73"/>
      <c r="V810" s="73"/>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c r="BA810" s="32"/>
      <c r="BB810" s="32"/>
      <c r="BC810" s="123"/>
      <c r="BD810" s="123"/>
      <c r="BE810" s="123"/>
      <c r="BF810" s="123"/>
      <c r="BG810" s="123"/>
      <c r="BH810" s="123"/>
      <c r="BI810" s="123"/>
      <c r="BJ810" s="123"/>
      <c r="BK810" s="123"/>
      <c r="BL810" s="123"/>
      <c r="BM810" s="32"/>
      <c r="BN810" s="32"/>
      <c r="BO810" s="32"/>
      <c r="BP810" s="32"/>
      <c r="BQ810" s="32"/>
      <c r="BR810" s="32"/>
      <c r="BS810" s="32"/>
      <c r="BT810" s="32"/>
      <c r="BU810" s="73"/>
      <c r="BV810" s="73"/>
      <c r="BW810" s="73"/>
      <c r="BX810" s="73"/>
      <c r="BY810" s="73"/>
      <c r="BZ810" s="73"/>
      <c r="CA810" s="73"/>
      <c r="CB810" s="73"/>
      <c r="CC810" s="73"/>
      <c r="CD810" s="73"/>
      <c r="CE810" s="73"/>
      <c r="CF810" s="73"/>
      <c r="CG810" s="73"/>
      <c r="CH810" s="73"/>
      <c r="CI810" s="73"/>
      <c r="CJ810" s="73"/>
      <c r="CK810" s="32"/>
      <c r="CL810" s="32"/>
      <c r="CM810" s="32"/>
      <c r="CN810" s="32"/>
      <c r="CO810" s="32"/>
      <c r="CP810" s="32"/>
      <c r="CQ810" s="32"/>
      <c r="CR810" s="32"/>
      <c r="CS810" s="32"/>
      <c r="CT810" s="32"/>
      <c r="CU810" s="32"/>
      <c r="CV810" s="32"/>
      <c r="CW810" s="32"/>
      <c r="CX810" s="32"/>
      <c r="CY810" s="32"/>
      <c r="CZ810" s="32"/>
      <c r="DA810" s="32"/>
      <c r="DB810" s="32"/>
      <c r="DC810" s="32"/>
      <c r="DD810" s="32"/>
      <c r="DE810" s="32"/>
      <c r="DF810" s="32"/>
      <c r="DG810" s="32"/>
      <c r="DH810" s="32"/>
      <c r="DI810" s="32"/>
      <c r="DJ810" s="32"/>
      <c r="DK810" s="32"/>
      <c r="DL810" s="32"/>
      <c r="DM810" s="32"/>
      <c r="DN810" s="32"/>
      <c r="DO810" s="32"/>
      <c r="DP810" s="32"/>
      <c r="DQ810" s="32"/>
      <c r="DR810" s="32"/>
      <c r="DS810" s="123"/>
      <c r="DT810" s="123"/>
      <c r="DU810" s="123"/>
      <c r="DV810" s="123"/>
      <c r="DW810" s="123"/>
      <c r="DX810" s="123"/>
      <c r="DY810" s="123"/>
      <c r="DZ810" s="123"/>
      <c r="EA810" s="32"/>
      <c r="EB810" s="32"/>
      <c r="EC810" s="32"/>
      <c r="ED810" s="118"/>
      <c r="EE810" s="68"/>
      <c r="EF810" s="68"/>
      <c r="EG810" s="68"/>
      <c r="EH810" s="68"/>
      <c r="EI810" s="68"/>
      <c r="EJ810" s="68"/>
      <c r="EK810" s="68"/>
      <c r="EL810" s="68"/>
      <c r="EM810" s="68"/>
      <c r="EN810" s="68"/>
      <c r="EO810" s="68"/>
      <c r="EP810" s="68"/>
      <c r="EQ810" s="68"/>
      <c r="ER810" s="68"/>
      <c r="ES810" s="68"/>
      <c r="ET810" s="68"/>
      <c r="EU810" s="68"/>
      <c r="EV810" s="68"/>
      <c r="EW810" s="68"/>
      <c r="EX810" s="68"/>
      <c r="EY810" s="68"/>
      <c r="EZ810" s="68"/>
      <c r="FA810" s="68"/>
      <c r="FB810" s="68"/>
      <c r="FC810" s="68"/>
      <c r="FD810" s="68"/>
      <c r="FE810" s="68"/>
      <c r="FF810" s="68"/>
      <c r="FG810" s="68"/>
      <c r="FH810" s="68"/>
      <c r="FI810" s="68"/>
      <c r="FJ810" s="68"/>
      <c r="FK810" s="68"/>
      <c r="FL810" s="68"/>
      <c r="FM810" s="68"/>
      <c r="FN810" s="68"/>
      <c r="FO810" s="68"/>
      <c r="FP810" s="68"/>
      <c r="FQ810" s="68"/>
      <c r="FR810" s="68"/>
      <c r="FS810" s="68"/>
      <c r="FT810" s="68"/>
      <c r="FU810" s="68"/>
      <c r="FV810" s="68"/>
      <c r="FW810" s="68"/>
      <c r="FX810" s="68"/>
      <c r="FY810" s="68"/>
      <c r="FZ810" s="68"/>
      <c r="GA810" s="68"/>
      <c r="GB810" s="68"/>
      <c r="GC810" s="68"/>
      <c r="GD810" s="68"/>
      <c r="GE810" s="68"/>
      <c r="GF810" s="68"/>
      <c r="GG810" s="68"/>
      <c r="GH810" s="68"/>
      <c r="GI810" s="68"/>
      <c r="GJ810" s="68"/>
      <c r="GK810" s="68"/>
      <c r="GL810" s="68"/>
      <c r="GM810" s="68"/>
    </row>
    <row r="811" spans="1:195" s="119" customFormat="1" ht="9.9499999999999993" customHeight="1">
      <c r="A811" s="32"/>
      <c r="B811" s="32"/>
      <c r="C811" s="32"/>
      <c r="D811" s="32"/>
      <c r="E811" s="32"/>
      <c r="F811" s="173"/>
      <c r="G811" s="611" t="s">
        <v>404</v>
      </c>
      <c r="H811" s="611"/>
      <c r="I811" s="611"/>
      <c r="J811" s="611"/>
      <c r="K811" s="611"/>
      <c r="L811" s="611"/>
      <c r="M811" s="611"/>
      <c r="N811" s="611"/>
      <c r="O811" s="611"/>
      <c r="P811" s="611"/>
      <c r="Q811" s="611"/>
      <c r="R811" s="611"/>
      <c r="S811" s="611"/>
      <c r="T811" s="611"/>
      <c r="U811" s="174"/>
      <c r="V811" s="175"/>
      <c r="W811" s="176"/>
      <c r="X811" s="177"/>
      <c r="Y811" s="176"/>
      <c r="Z811" s="177"/>
      <c r="AA811" s="176"/>
      <c r="AB811" s="177"/>
      <c r="AC811" s="173"/>
      <c r="AD811" s="177"/>
      <c r="AE811" s="177"/>
      <c r="AF811" s="177"/>
      <c r="AG811" s="177"/>
      <c r="AH811" s="177"/>
      <c r="AI811" s="177"/>
      <c r="AJ811" s="177"/>
      <c r="AK811" s="177"/>
      <c r="AL811" s="177"/>
      <c r="AM811" s="177"/>
      <c r="AN811" s="177"/>
      <c r="AO811" s="177"/>
      <c r="AP811" s="177"/>
      <c r="AQ811" s="177"/>
      <c r="AR811" s="177"/>
      <c r="AS811" s="177"/>
      <c r="AT811" s="177"/>
      <c r="AU811" s="177"/>
      <c r="AV811" s="177"/>
      <c r="AW811" s="177"/>
      <c r="AX811" s="177"/>
      <c r="AY811" s="177"/>
      <c r="AZ811" s="177"/>
      <c r="BA811" s="177"/>
      <c r="BB811" s="177"/>
      <c r="BC811" s="123"/>
      <c r="BD811" s="123"/>
      <c r="BE811" s="123"/>
      <c r="BF811" s="123"/>
      <c r="BG811" s="123"/>
      <c r="BH811" s="123"/>
      <c r="BI811" s="123"/>
      <c r="BJ811" s="123"/>
      <c r="BK811" s="123"/>
      <c r="BL811" s="123"/>
      <c r="BM811" s="32"/>
      <c r="BN811" s="32"/>
      <c r="BO811" s="32"/>
      <c r="BP811" s="32"/>
      <c r="BQ811" s="32"/>
      <c r="BR811" s="32"/>
      <c r="BS811" s="32"/>
      <c r="BT811" s="173"/>
      <c r="BU811" s="611" t="s">
        <v>404</v>
      </c>
      <c r="BV811" s="611"/>
      <c r="BW811" s="611"/>
      <c r="BX811" s="611"/>
      <c r="BY811" s="611"/>
      <c r="BZ811" s="611"/>
      <c r="CA811" s="611"/>
      <c r="CB811" s="611"/>
      <c r="CC811" s="611"/>
      <c r="CD811" s="611"/>
      <c r="CE811" s="611"/>
      <c r="CF811" s="611"/>
      <c r="CG811" s="611"/>
      <c r="CH811" s="611"/>
      <c r="CI811" s="174"/>
      <c r="CJ811" s="175"/>
      <c r="CK811" s="176"/>
      <c r="CL811" s="177"/>
      <c r="CM811" s="176"/>
      <c r="CN811" s="177"/>
      <c r="CO811" s="176"/>
      <c r="CP811" s="177"/>
      <c r="CQ811" s="173"/>
      <c r="CR811" s="177"/>
      <c r="CS811" s="177"/>
      <c r="CT811" s="177"/>
      <c r="CU811" s="177"/>
      <c r="CV811" s="177"/>
      <c r="CW811" s="177"/>
      <c r="CX811" s="177"/>
      <c r="CY811" s="177"/>
      <c r="CZ811" s="177"/>
      <c r="DA811" s="177"/>
      <c r="DB811" s="177"/>
      <c r="DC811" s="177"/>
      <c r="DD811" s="177"/>
      <c r="DE811" s="177"/>
      <c r="DF811" s="177"/>
      <c r="DG811" s="177"/>
      <c r="DH811" s="177"/>
      <c r="DI811" s="177"/>
      <c r="DJ811" s="177"/>
      <c r="DK811" s="177"/>
      <c r="DL811" s="177"/>
      <c r="DM811" s="177"/>
      <c r="DN811" s="177"/>
      <c r="DO811" s="177"/>
      <c r="DP811" s="177"/>
      <c r="DQ811" s="32"/>
      <c r="DR811" s="32"/>
      <c r="DS811" s="123"/>
      <c r="DT811" s="123"/>
      <c r="DU811" s="123"/>
      <c r="DV811" s="123"/>
      <c r="DW811" s="123"/>
      <c r="DX811" s="123"/>
      <c r="DY811" s="123"/>
      <c r="DZ811" s="123"/>
      <c r="EA811" s="32"/>
      <c r="EB811" s="32"/>
      <c r="EC811" s="32"/>
      <c r="ED811" s="118"/>
      <c r="EE811" s="68"/>
      <c r="EF811" s="68"/>
      <c r="EG811" s="68"/>
      <c r="EH811" s="68"/>
      <c r="EI811" s="68"/>
      <c r="EJ811" s="68"/>
      <c r="EK811" s="68"/>
      <c r="EL811" s="68"/>
      <c r="EM811" s="68"/>
      <c r="EN811" s="68"/>
      <c r="EO811" s="68"/>
      <c r="EP811" s="68"/>
      <c r="EQ811" s="68"/>
      <c r="ER811" s="68"/>
      <c r="ES811" s="68"/>
      <c r="ET811" s="68"/>
      <c r="EU811" s="68"/>
      <c r="EV811" s="68"/>
      <c r="EW811" s="68"/>
      <c r="EX811" s="68"/>
      <c r="EY811" s="68"/>
      <c r="EZ811" s="68"/>
      <c r="FA811" s="68"/>
      <c r="FB811" s="68"/>
      <c r="FC811" s="68"/>
      <c r="FD811" s="68"/>
      <c r="FE811" s="68"/>
      <c r="FF811" s="68"/>
      <c r="FG811" s="68"/>
      <c r="FH811" s="68"/>
      <c r="FI811" s="68"/>
      <c r="FJ811" s="68"/>
      <c r="FK811" s="68"/>
      <c r="FL811" s="68"/>
      <c r="FM811" s="68"/>
      <c r="FN811" s="68"/>
      <c r="FO811" s="68"/>
      <c r="FP811" s="68"/>
      <c r="FQ811" s="68"/>
      <c r="FR811" s="68"/>
      <c r="FS811" s="68"/>
      <c r="FT811" s="68"/>
      <c r="FU811" s="68"/>
      <c r="FV811" s="68"/>
      <c r="FW811" s="68"/>
      <c r="FX811" s="68"/>
      <c r="FY811" s="68"/>
      <c r="FZ811" s="68"/>
      <c r="GA811" s="68"/>
      <c r="GB811" s="68"/>
      <c r="GC811" s="68"/>
      <c r="GD811" s="68"/>
      <c r="GE811" s="68"/>
      <c r="GF811" s="68"/>
      <c r="GG811" s="68"/>
      <c r="GH811" s="68"/>
      <c r="GI811" s="68"/>
      <c r="GJ811" s="68"/>
      <c r="GK811" s="68"/>
      <c r="GL811" s="68"/>
      <c r="GM811" s="68"/>
    </row>
    <row r="812" spans="1:195" s="119" customFormat="1" ht="9.9499999999999993" customHeight="1" thickBot="1">
      <c r="A812" s="32"/>
      <c r="B812" s="32"/>
      <c r="C812" s="32"/>
      <c r="D812" s="32"/>
      <c r="E812" s="32"/>
      <c r="F812" s="173"/>
      <c r="G812" s="612"/>
      <c r="H812" s="612"/>
      <c r="I812" s="612"/>
      <c r="J812" s="612"/>
      <c r="K812" s="612"/>
      <c r="L812" s="612"/>
      <c r="M812" s="612"/>
      <c r="N812" s="612"/>
      <c r="O812" s="612"/>
      <c r="P812" s="612"/>
      <c r="Q812" s="612"/>
      <c r="R812" s="612"/>
      <c r="S812" s="612"/>
      <c r="T812" s="612"/>
      <c r="U812" s="178"/>
      <c r="V812" s="178"/>
      <c r="W812" s="173"/>
      <c r="X812" s="173"/>
      <c r="Y812" s="173"/>
      <c r="Z812" s="173"/>
      <c r="AA812" s="173"/>
      <c r="AB812" s="173"/>
      <c r="AC812" s="173"/>
      <c r="AD812" s="173"/>
      <c r="AE812" s="173"/>
      <c r="AF812" s="173"/>
      <c r="AG812" s="173"/>
      <c r="AH812" s="173"/>
      <c r="AI812" s="173"/>
      <c r="AJ812" s="173"/>
      <c r="AK812" s="173"/>
      <c r="AL812" s="173"/>
      <c r="AM812" s="173"/>
      <c r="AN812" s="173"/>
      <c r="AO812" s="173"/>
      <c r="AP812" s="173"/>
      <c r="AQ812" s="173"/>
      <c r="AR812" s="173"/>
      <c r="AS812" s="173"/>
      <c r="AT812" s="173"/>
      <c r="AU812" s="173"/>
      <c r="AV812" s="173"/>
      <c r="AW812" s="173"/>
      <c r="AX812" s="173"/>
      <c r="AY812" s="173"/>
      <c r="AZ812" s="173"/>
      <c r="BA812" s="173"/>
      <c r="BB812" s="173"/>
      <c r="BC812" s="123"/>
      <c r="BD812" s="123"/>
      <c r="BE812" s="123"/>
      <c r="BF812" s="123"/>
      <c r="BG812" s="123"/>
      <c r="BH812" s="123"/>
      <c r="BI812" s="123"/>
      <c r="BJ812" s="123"/>
      <c r="BK812" s="123"/>
      <c r="BL812" s="123"/>
      <c r="BM812" s="32"/>
      <c r="BN812" s="32"/>
      <c r="BO812" s="32"/>
      <c r="BP812" s="32"/>
      <c r="BQ812" s="32"/>
      <c r="BR812" s="32"/>
      <c r="BS812" s="32"/>
      <c r="BT812" s="173"/>
      <c r="BU812" s="612"/>
      <c r="BV812" s="612"/>
      <c r="BW812" s="612"/>
      <c r="BX812" s="612"/>
      <c r="BY812" s="612"/>
      <c r="BZ812" s="612"/>
      <c r="CA812" s="612"/>
      <c r="CB812" s="612"/>
      <c r="CC812" s="612"/>
      <c r="CD812" s="612"/>
      <c r="CE812" s="612"/>
      <c r="CF812" s="612"/>
      <c r="CG812" s="612"/>
      <c r="CH812" s="612"/>
      <c r="CI812" s="178"/>
      <c r="CJ812" s="178"/>
      <c r="CK812" s="173"/>
      <c r="CL812" s="173"/>
      <c r="CM812" s="173"/>
      <c r="CN812" s="173"/>
      <c r="CO812" s="173"/>
      <c r="CP812" s="173"/>
      <c r="CQ812" s="173"/>
      <c r="CR812" s="173"/>
      <c r="CS812" s="173"/>
      <c r="CT812" s="173"/>
      <c r="CU812" s="173"/>
      <c r="CV812" s="173"/>
      <c r="CW812" s="173"/>
      <c r="CX812" s="173"/>
      <c r="CY812" s="173"/>
      <c r="CZ812" s="173"/>
      <c r="DA812" s="173"/>
      <c r="DB812" s="173"/>
      <c r="DC812" s="173"/>
      <c r="DD812" s="173"/>
      <c r="DE812" s="173"/>
      <c r="DF812" s="173"/>
      <c r="DG812" s="173"/>
      <c r="DH812" s="173"/>
      <c r="DI812" s="173"/>
      <c r="DJ812" s="173"/>
      <c r="DK812" s="173"/>
      <c r="DL812" s="173"/>
      <c r="DM812" s="173"/>
      <c r="DN812" s="173"/>
      <c r="DO812" s="173"/>
      <c r="DP812" s="173"/>
      <c r="DQ812" s="32"/>
      <c r="DR812" s="32"/>
      <c r="DS812" s="123"/>
      <c r="DT812" s="123"/>
      <c r="DU812" s="123"/>
      <c r="DV812" s="123"/>
      <c r="DW812" s="123"/>
      <c r="DX812" s="123"/>
      <c r="DY812" s="123"/>
      <c r="DZ812" s="123"/>
      <c r="EA812" s="32"/>
      <c r="EB812" s="32"/>
      <c r="EC812" s="32"/>
      <c r="ED812" s="118"/>
      <c r="EE812" s="68"/>
      <c r="EF812" s="68"/>
      <c r="EG812" s="68"/>
      <c r="EH812" s="68"/>
      <c r="EI812" s="68"/>
      <c r="EJ812" s="68"/>
      <c r="EK812" s="68"/>
      <c r="EL812" s="68"/>
      <c r="EM812" s="68"/>
      <c r="EN812" s="68"/>
      <c r="EO812" s="68"/>
      <c r="EP812" s="68"/>
      <c r="EQ812" s="68"/>
      <c r="ER812" s="68"/>
      <c r="ES812" s="68"/>
      <c r="ET812" s="68"/>
      <c r="EU812" s="68"/>
      <c r="EV812" s="68"/>
      <c r="EW812" s="68"/>
      <c r="EX812" s="68"/>
      <c r="EY812" s="68"/>
      <c r="EZ812" s="68"/>
      <c r="FA812" s="68"/>
      <c r="FB812" s="68"/>
      <c r="FC812" s="68"/>
      <c r="FD812" s="68"/>
      <c r="FE812" s="68"/>
      <c r="FF812" s="68"/>
      <c r="FG812" s="68"/>
      <c r="FH812" s="68"/>
      <c r="FI812" s="68"/>
      <c r="FJ812" s="68"/>
      <c r="FK812" s="68"/>
      <c r="FL812" s="68"/>
      <c r="FM812" s="68"/>
      <c r="FN812" s="68"/>
      <c r="FO812" s="68"/>
      <c r="FP812" s="68"/>
      <c r="FQ812" s="68"/>
      <c r="FR812" s="68"/>
      <c r="FS812" s="68"/>
      <c r="FT812" s="68"/>
      <c r="FU812" s="68"/>
      <c r="FV812" s="68"/>
      <c r="FW812" s="68"/>
      <c r="FX812" s="68"/>
      <c r="FY812" s="68"/>
      <c r="FZ812" s="68"/>
      <c r="GA812" s="68"/>
      <c r="GB812" s="68"/>
      <c r="GC812" s="68"/>
      <c r="GD812" s="68"/>
      <c r="GE812" s="68"/>
      <c r="GF812" s="68"/>
      <c r="GG812" s="68"/>
      <c r="GH812" s="68"/>
      <c r="GI812" s="68"/>
      <c r="GJ812" s="68"/>
      <c r="GK812" s="68"/>
      <c r="GL812" s="68"/>
      <c r="GM812" s="68"/>
    </row>
    <row r="813" spans="1:195" s="119" customFormat="1" ht="12.95" customHeight="1" thickBot="1">
      <c r="A813" s="32"/>
      <c r="B813" s="32"/>
      <c r="C813" s="32"/>
      <c r="D813" s="32"/>
      <c r="E813" s="32"/>
      <c r="F813" s="173"/>
      <c r="G813" s="590" t="s">
        <v>551</v>
      </c>
      <c r="H813" s="591"/>
      <c r="I813" s="591"/>
      <c r="J813" s="591"/>
      <c r="K813" s="591"/>
      <c r="L813" s="591"/>
      <c r="M813" s="591"/>
      <c r="N813" s="591"/>
      <c r="O813" s="591"/>
      <c r="P813" s="591"/>
      <c r="Q813" s="591"/>
      <c r="R813" s="591"/>
      <c r="S813" s="591"/>
      <c r="T813" s="591"/>
      <c r="U813" s="591"/>
      <c r="V813" s="591"/>
      <c r="W813" s="158"/>
      <c r="X813" s="158"/>
      <c r="Y813" s="158"/>
      <c r="Z813" s="158"/>
      <c r="AA813" s="149"/>
      <c r="AB813" s="151"/>
      <c r="AC813" s="151"/>
      <c r="AD813" s="151"/>
      <c r="AE813" s="151"/>
      <c r="AF813" s="151"/>
      <c r="AG813" s="151"/>
      <c r="AH813" s="151"/>
      <c r="AI813" s="151"/>
      <c r="AJ813" s="151"/>
      <c r="AK813" s="151"/>
      <c r="AL813" s="151"/>
      <c r="AM813" s="151"/>
      <c r="AN813" s="151"/>
      <c r="AO813" s="151"/>
      <c r="AP813" s="151"/>
      <c r="AQ813" s="151"/>
      <c r="AR813" s="151"/>
      <c r="AS813" s="151"/>
      <c r="AT813" s="151"/>
      <c r="AU813" s="151"/>
      <c r="AV813" s="151"/>
      <c r="AW813" s="151"/>
      <c r="AX813" s="151"/>
      <c r="AY813" s="151"/>
      <c r="AZ813" s="151"/>
      <c r="BA813" s="152"/>
      <c r="BB813" s="173"/>
      <c r="BC813" s="123"/>
      <c r="BD813" s="123"/>
      <c r="BE813" s="123"/>
      <c r="BF813" s="123"/>
      <c r="BG813" s="123"/>
      <c r="BH813" s="123"/>
      <c r="BI813" s="123"/>
      <c r="BJ813" s="123"/>
      <c r="BK813" s="123"/>
      <c r="BL813" s="123"/>
      <c r="BM813" s="32"/>
      <c r="BN813" s="32"/>
      <c r="BO813" s="32"/>
      <c r="BP813" s="32"/>
      <c r="BQ813" s="32"/>
      <c r="BR813" s="32"/>
      <c r="BS813" s="32"/>
      <c r="BT813" s="173"/>
      <c r="BU813" s="590" t="s">
        <v>320</v>
      </c>
      <c r="BV813" s="591"/>
      <c r="BW813" s="591"/>
      <c r="BX813" s="591"/>
      <c r="BY813" s="591"/>
      <c r="BZ813" s="591"/>
      <c r="CA813" s="591"/>
      <c r="CB813" s="591"/>
      <c r="CC813" s="591"/>
      <c r="CD813" s="591"/>
      <c r="CE813" s="591"/>
      <c r="CF813" s="591"/>
      <c r="CG813" s="591"/>
      <c r="CH813" s="591"/>
      <c r="CI813" s="591"/>
      <c r="CJ813" s="591"/>
      <c r="CK813" s="158"/>
      <c r="CL813" s="158"/>
      <c r="CM813" s="158"/>
      <c r="CN813" s="158"/>
      <c r="CO813" s="149"/>
      <c r="CP813" s="151"/>
      <c r="CQ813" s="151"/>
      <c r="CR813" s="151"/>
      <c r="CS813" s="151"/>
      <c r="CT813" s="151"/>
      <c r="CU813" s="151"/>
      <c r="CV813" s="151"/>
      <c r="CW813" s="151"/>
      <c r="CX813" s="151"/>
      <c r="CY813" s="151"/>
      <c r="CZ813" s="151"/>
      <c r="DA813" s="151"/>
      <c r="DB813" s="151"/>
      <c r="DC813" s="151"/>
      <c r="DD813" s="151"/>
      <c r="DE813" s="151"/>
      <c r="DF813" s="151"/>
      <c r="DG813" s="151"/>
      <c r="DH813" s="151"/>
      <c r="DI813" s="151"/>
      <c r="DJ813" s="151"/>
      <c r="DK813" s="151"/>
      <c r="DL813" s="151"/>
      <c r="DM813" s="151"/>
      <c r="DN813" s="151"/>
      <c r="DO813" s="152"/>
      <c r="DP813" s="173"/>
      <c r="DQ813" s="32"/>
      <c r="DR813" s="32"/>
      <c r="DS813" s="123"/>
      <c r="DT813" s="123"/>
      <c r="DU813" s="123"/>
      <c r="DV813" s="123"/>
      <c r="DW813" s="123"/>
      <c r="DX813" s="123"/>
      <c r="DY813" s="123"/>
      <c r="DZ813" s="123"/>
      <c r="EA813" s="32"/>
      <c r="EB813" s="32"/>
      <c r="EC813" s="32"/>
      <c r="ED813" s="118"/>
      <c r="EE813" s="68"/>
      <c r="EF813" s="68"/>
      <c r="EG813" s="68"/>
      <c r="EH813" s="68"/>
      <c r="EI813" s="68"/>
      <c r="EJ813" s="68"/>
      <c r="EK813" s="68"/>
      <c r="EL813" s="68"/>
      <c r="EM813" s="68"/>
      <c r="EN813" s="68"/>
      <c r="EO813" s="68"/>
      <c r="EP813" s="68"/>
      <c r="EQ813" s="68"/>
      <c r="ER813" s="68"/>
      <c r="ES813" s="68"/>
      <c r="ET813" s="68"/>
      <c r="EU813" s="68"/>
      <c r="EV813" s="68"/>
      <c r="EW813" s="68"/>
      <c r="EX813" s="68"/>
      <c r="EY813" s="68"/>
      <c r="EZ813" s="68"/>
      <c r="FA813" s="68"/>
      <c r="FB813" s="68"/>
      <c r="FC813" s="68"/>
      <c r="FD813" s="68"/>
      <c r="FE813" s="68"/>
      <c r="FF813" s="68"/>
      <c r="FG813" s="68"/>
      <c r="FH813" s="68"/>
      <c r="FI813" s="68"/>
      <c r="FJ813" s="68"/>
      <c r="FK813" s="68"/>
      <c r="FL813" s="68"/>
      <c r="FM813" s="68"/>
      <c r="FN813" s="68"/>
      <c r="FO813" s="68"/>
      <c r="FP813" s="68"/>
      <c r="FQ813" s="68"/>
      <c r="FR813" s="68"/>
      <c r="FS813" s="68"/>
      <c r="FT813" s="68"/>
      <c r="FU813" s="68"/>
      <c r="FV813" s="68"/>
      <c r="FW813" s="68"/>
      <c r="FX813" s="68"/>
      <c r="FY813" s="68"/>
      <c r="FZ813" s="68"/>
      <c r="GA813" s="68"/>
      <c r="GB813" s="68"/>
      <c r="GC813" s="68"/>
      <c r="GD813" s="68"/>
      <c r="GE813" s="68"/>
      <c r="GF813" s="68"/>
      <c r="GG813" s="68"/>
      <c r="GH813" s="68"/>
      <c r="GI813" s="68"/>
      <c r="GJ813" s="68"/>
      <c r="GK813" s="68"/>
      <c r="GL813" s="68"/>
      <c r="GM813" s="68"/>
    </row>
    <row r="814" spans="1:195" s="119" customFormat="1" ht="9.9499999999999993" customHeight="1">
      <c r="A814" s="32"/>
      <c r="B814" s="32"/>
      <c r="C814" s="32"/>
      <c r="D814" s="32"/>
      <c r="E814" s="32"/>
      <c r="F814" s="173"/>
      <c r="G814" s="592"/>
      <c r="H814" s="593"/>
      <c r="I814" s="593"/>
      <c r="J814" s="593"/>
      <c r="K814" s="593"/>
      <c r="L814" s="593"/>
      <c r="M814" s="593"/>
      <c r="N814" s="593"/>
      <c r="O814" s="593"/>
      <c r="P814" s="593"/>
      <c r="Q814" s="593"/>
      <c r="R814" s="593"/>
      <c r="S814" s="593"/>
      <c r="T814" s="593"/>
      <c r="U814" s="593"/>
      <c r="V814" s="593"/>
      <c r="W814" s="236"/>
      <c r="X814" s="236"/>
      <c r="Y814" s="236"/>
      <c r="Z814" s="590"/>
      <c r="AA814" s="591"/>
      <c r="AB814" s="591"/>
      <c r="AC814" s="591"/>
      <c r="AD814" s="591"/>
      <c r="AE814" s="591"/>
      <c r="AF814" s="591"/>
      <c r="AG814" s="591"/>
      <c r="AH814" s="591"/>
      <c r="AI814" s="591"/>
      <c r="AJ814" s="591"/>
      <c r="AK814" s="591"/>
      <c r="AL814" s="591"/>
      <c r="AM814" s="591"/>
      <c r="AN814" s="591"/>
      <c r="AO814" s="591"/>
      <c r="AP814" s="591"/>
      <c r="AQ814" s="591"/>
      <c r="AR814" s="591"/>
      <c r="AS814" s="591"/>
      <c r="AT814" s="591"/>
      <c r="AU814" s="591"/>
      <c r="AV814" s="591"/>
      <c r="AW814" s="591"/>
      <c r="AX814" s="591"/>
      <c r="AY814" s="591"/>
      <c r="AZ814" s="596"/>
      <c r="BA814" s="153"/>
      <c r="BB814" s="173"/>
      <c r="BC814" s="123"/>
      <c r="BD814" s="123"/>
      <c r="BE814" s="599"/>
      <c r="BF814" s="587"/>
      <c r="BG814" s="582" t="s">
        <v>117</v>
      </c>
      <c r="BH814" s="582"/>
      <c r="BI814" s="587"/>
      <c r="BJ814" s="587"/>
      <c r="BK814" s="582" t="s">
        <v>118</v>
      </c>
      <c r="BL814" s="583"/>
      <c r="BM814" s="32"/>
      <c r="BN814" s="32"/>
      <c r="BO814" s="32"/>
      <c r="BP814" s="32"/>
      <c r="BQ814" s="32"/>
      <c r="BR814" s="32"/>
      <c r="BS814" s="32"/>
      <c r="BT814" s="173"/>
      <c r="BU814" s="592"/>
      <c r="BV814" s="593"/>
      <c r="BW814" s="593"/>
      <c r="BX814" s="593"/>
      <c r="BY814" s="593"/>
      <c r="BZ814" s="593"/>
      <c r="CA814" s="593"/>
      <c r="CB814" s="593"/>
      <c r="CC814" s="593"/>
      <c r="CD814" s="593"/>
      <c r="CE814" s="593"/>
      <c r="CF814" s="593"/>
      <c r="CG814" s="593"/>
      <c r="CH814" s="593"/>
      <c r="CI814" s="593"/>
      <c r="CJ814" s="593"/>
      <c r="CK814" s="236"/>
      <c r="CL814" s="236"/>
      <c r="CM814" s="236"/>
      <c r="CN814" s="602"/>
      <c r="CO814" s="603"/>
      <c r="CP814" s="603"/>
      <c r="CQ814" s="603"/>
      <c r="CR814" s="603"/>
      <c r="CS814" s="603"/>
      <c r="CT814" s="603"/>
      <c r="CU814" s="603"/>
      <c r="CV814" s="603"/>
      <c r="CW814" s="603"/>
      <c r="CX814" s="603"/>
      <c r="CY814" s="603"/>
      <c r="CZ814" s="603"/>
      <c r="DA814" s="603"/>
      <c r="DB814" s="603"/>
      <c r="DC814" s="603"/>
      <c r="DD814" s="603"/>
      <c r="DE814" s="603"/>
      <c r="DF814" s="603"/>
      <c r="DG814" s="603"/>
      <c r="DH814" s="603"/>
      <c r="DI814" s="603"/>
      <c r="DJ814" s="603"/>
      <c r="DK814" s="603"/>
      <c r="DL814" s="603"/>
      <c r="DM814" s="603"/>
      <c r="DN814" s="604"/>
      <c r="DO814" s="153"/>
      <c r="DP814" s="173"/>
      <c r="DQ814" s="32"/>
      <c r="DR814" s="32"/>
      <c r="DS814" s="599"/>
      <c r="DT814" s="587"/>
      <c r="DU814" s="582" t="s">
        <v>117</v>
      </c>
      <c r="DV814" s="582"/>
      <c r="DW814" s="587"/>
      <c r="DX814" s="587"/>
      <c r="DY814" s="582" t="s">
        <v>118</v>
      </c>
      <c r="DZ814" s="583"/>
      <c r="EA814" s="32"/>
      <c r="EB814" s="32"/>
      <c r="EC814" s="32"/>
      <c r="ED814" s="118"/>
      <c r="EE814" s="68"/>
      <c r="EF814" s="68"/>
      <c r="EG814" s="68"/>
      <c r="EH814" s="68"/>
      <c r="EI814" s="68"/>
      <c r="EJ814" s="68"/>
      <c r="EK814" s="68"/>
      <c r="EL814" s="68"/>
      <c r="EM814" s="68"/>
      <c r="EN814" s="68"/>
      <c r="EO814" s="68"/>
      <c r="EP814" s="68"/>
      <c r="EQ814" s="68"/>
      <c r="ER814" s="68"/>
      <c r="ES814" s="68"/>
      <c r="ET814" s="68"/>
      <c r="EU814" s="68"/>
      <c r="EV814" s="68"/>
      <c r="EW814" s="68"/>
      <c r="EX814" s="68"/>
      <c r="EY814" s="68"/>
      <c r="EZ814" s="68"/>
      <c r="FA814" s="68"/>
      <c r="FB814" s="68"/>
      <c r="FC814" s="68"/>
      <c r="FD814" s="68"/>
      <c r="FE814" s="68"/>
      <c r="FF814" s="68"/>
      <c r="FG814" s="68"/>
      <c r="FH814" s="68"/>
      <c r="FI814" s="68"/>
      <c r="FJ814" s="68"/>
      <c r="FK814" s="68"/>
      <c r="FL814" s="68"/>
      <c r="FM814" s="68"/>
      <c r="FN814" s="68"/>
      <c r="FO814" s="68"/>
      <c r="FP814" s="68"/>
      <c r="FQ814" s="68"/>
      <c r="FR814" s="68"/>
      <c r="FS814" s="68"/>
      <c r="FT814" s="68"/>
      <c r="FU814" s="68"/>
      <c r="FV814" s="68"/>
      <c r="FW814" s="68"/>
      <c r="FX814" s="68"/>
      <c r="FY814" s="68"/>
      <c r="FZ814" s="68"/>
      <c r="GA814" s="68"/>
      <c r="GB814" s="68"/>
      <c r="GC814" s="68"/>
      <c r="GD814" s="68"/>
      <c r="GE814" s="68"/>
      <c r="GF814" s="68"/>
      <c r="GG814" s="68"/>
      <c r="GH814" s="68"/>
      <c r="GI814" s="68"/>
      <c r="GJ814" s="68"/>
      <c r="GK814" s="68"/>
      <c r="GL814" s="68"/>
      <c r="GM814" s="68"/>
    </row>
    <row r="815" spans="1:195" s="119" customFormat="1" ht="14.45" customHeight="1">
      <c r="A815" s="32"/>
      <c r="B815" s="32"/>
      <c r="C815" s="32"/>
      <c r="D815" s="32"/>
      <c r="E815" s="32"/>
      <c r="F815" s="173"/>
      <c r="G815" s="592"/>
      <c r="H815" s="593"/>
      <c r="I815" s="593"/>
      <c r="J815" s="593"/>
      <c r="K815" s="593"/>
      <c r="L815" s="593"/>
      <c r="M815" s="593"/>
      <c r="N815" s="593"/>
      <c r="O815" s="593"/>
      <c r="P815" s="593"/>
      <c r="Q815" s="593"/>
      <c r="R815" s="593"/>
      <c r="S815" s="593"/>
      <c r="T815" s="593"/>
      <c r="U815" s="593"/>
      <c r="V815" s="593"/>
      <c r="W815" s="236"/>
      <c r="X815" s="236"/>
      <c r="Y815" s="236"/>
      <c r="Z815" s="592"/>
      <c r="AA815" s="593"/>
      <c r="AB815" s="593"/>
      <c r="AC815" s="593"/>
      <c r="AD815" s="593"/>
      <c r="AE815" s="593"/>
      <c r="AF815" s="593"/>
      <c r="AG815" s="593"/>
      <c r="AH815" s="593"/>
      <c r="AI815" s="593"/>
      <c r="AJ815" s="593"/>
      <c r="AK815" s="593"/>
      <c r="AL815" s="593"/>
      <c r="AM815" s="593"/>
      <c r="AN815" s="593"/>
      <c r="AO815" s="593"/>
      <c r="AP815" s="593"/>
      <c r="AQ815" s="593"/>
      <c r="AR815" s="593"/>
      <c r="AS815" s="593"/>
      <c r="AT815" s="593"/>
      <c r="AU815" s="593"/>
      <c r="AV815" s="593"/>
      <c r="AW815" s="593"/>
      <c r="AX815" s="593"/>
      <c r="AY815" s="593"/>
      <c r="AZ815" s="597"/>
      <c r="BA815" s="242"/>
      <c r="BB815" s="177"/>
      <c r="BC815" s="123"/>
      <c r="BD815" s="123"/>
      <c r="BE815" s="600"/>
      <c r="BF815" s="588"/>
      <c r="BG815" s="467"/>
      <c r="BH815" s="467"/>
      <c r="BI815" s="588"/>
      <c r="BJ815" s="588"/>
      <c r="BK815" s="467"/>
      <c r="BL815" s="584"/>
      <c r="BM815" s="32"/>
      <c r="BN815" s="32"/>
      <c r="BO815" s="32"/>
      <c r="BP815" s="32"/>
      <c r="BQ815" s="32"/>
      <c r="BR815" s="32"/>
      <c r="BS815" s="32"/>
      <c r="BT815" s="173"/>
      <c r="BU815" s="592"/>
      <c r="BV815" s="593"/>
      <c r="BW815" s="593"/>
      <c r="BX815" s="593"/>
      <c r="BY815" s="593"/>
      <c r="BZ815" s="593"/>
      <c r="CA815" s="593"/>
      <c r="CB815" s="593"/>
      <c r="CC815" s="593"/>
      <c r="CD815" s="593"/>
      <c r="CE815" s="593"/>
      <c r="CF815" s="593"/>
      <c r="CG815" s="593"/>
      <c r="CH815" s="593"/>
      <c r="CI815" s="593"/>
      <c r="CJ815" s="593"/>
      <c r="CK815" s="236"/>
      <c r="CL815" s="236"/>
      <c r="CM815" s="236"/>
      <c r="CN815" s="605"/>
      <c r="CO815" s="606"/>
      <c r="CP815" s="606"/>
      <c r="CQ815" s="606"/>
      <c r="CR815" s="606"/>
      <c r="CS815" s="606"/>
      <c r="CT815" s="606"/>
      <c r="CU815" s="606"/>
      <c r="CV815" s="606"/>
      <c r="CW815" s="606"/>
      <c r="CX815" s="606"/>
      <c r="CY815" s="606"/>
      <c r="CZ815" s="606"/>
      <c r="DA815" s="606"/>
      <c r="DB815" s="606"/>
      <c r="DC815" s="606"/>
      <c r="DD815" s="606"/>
      <c r="DE815" s="606"/>
      <c r="DF815" s="606"/>
      <c r="DG815" s="606"/>
      <c r="DH815" s="606"/>
      <c r="DI815" s="606"/>
      <c r="DJ815" s="606"/>
      <c r="DK815" s="606"/>
      <c r="DL815" s="606"/>
      <c r="DM815" s="606"/>
      <c r="DN815" s="607"/>
      <c r="DO815" s="242"/>
      <c r="DP815" s="177"/>
      <c r="DQ815" s="32"/>
      <c r="DR815" s="32"/>
      <c r="DS815" s="600"/>
      <c r="DT815" s="588"/>
      <c r="DU815" s="467"/>
      <c r="DV815" s="467"/>
      <c r="DW815" s="588"/>
      <c r="DX815" s="588"/>
      <c r="DY815" s="467"/>
      <c r="DZ815" s="584"/>
      <c r="EA815" s="32"/>
      <c r="EB815" s="32"/>
      <c r="EC815" s="32"/>
      <c r="ED815" s="118"/>
      <c r="EE815" s="68"/>
      <c r="EF815" s="68"/>
      <c r="EG815" s="68"/>
      <c r="EH815" s="68"/>
      <c r="EI815" s="68"/>
      <c r="EJ815" s="68"/>
      <c r="EK815" s="68"/>
      <c r="EL815" s="68"/>
      <c r="EM815" s="68"/>
      <c r="EN815" s="68"/>
      <c r="EO815" s="68"/>
      <c r="EP815" s="68"/>
      <c r="EQ815" s="68"/>
      <c r="ER815" s="68"/>
      <c r="ES815" s="68"/>
      <c r="ET815" s="68"/>
      <c r="EU815" s="68"/>
      <c r="EV815" s="68"/>
      <c r="EW815" s="68"/>
      <c r="EX815" s="68"/>
      <c r="EY815" s="68"/>
      <c r="EZ815" s="68"/>
      <c r="FA815" s="68"/>
      <c r="FB815" s="68"/>
      <c r="FC815" s="68"/>
      <c r="FD815" s="68"/>
      <c r="FE815" s="68"/>
      <c r="FF815" s="68"/>
      <c r="FG815" s="68"/>
      <c r="FH815" s="68"/>
      <c r="FI815" s="68"/>
      <c r="FJ815" s="68"/>
      <c r="FK815" s="68"/>
      <c r="FL815" s="68"/>
      <c r="FM815" s="68"/>
      <c r="FN815" s="68"/>
      <c r="FO815" s="68"/>
      <c r="FP815" s="68"/>
      <c r="FQ815" s="68"/>
      <c r="FR815" s="68"/>
      <c r="FS815" s="68"/>
      <c r="FT815" s="68"/>
      <c r="FU815" s="68"/>
      <c r="FV815" s="68"/>
      <c r="FW815" s="68"/>
      <c r="FX815" s="68"/>
      <c r="FY815" s="68"/>
      <c r="FZ815" s="68"/>
      <c r="GA815" s="68"/>
      <c r="GB815" s="68"/>
      <c r="GC815" s="68"/>
      <c r="GD815" s="68"/>
      <c r="GE815" s="68"/>
      <c r="GF815" s="68"/>
      <c r="GG815" s="68"/>
      <c r="GH815" s="68"/>
      <c r="GI815" s="68"/>
      <c r="GJ815" s="68"/>
      <c r="GK815" s="68"/>
      <c r="GL815" s="68"/>
      <c r="GM815" s="68"/>
    </row>
    <row r="816" spans="1:195" s="119" customFormat="1" ht="23.45" customHeight="1" thickBot="1">
      <c r="A816" s="32"/>
      <c r="B816" s="32"/>
      <c r="C816" s="32"/>
      <c r="D816" s="32"/>
      <c r="E816" s="32"/>
      <c r="F816" s="173"/>
      <c r="G816" s="592"/>
      <c r="H816" s="593"/>
      <c r="I816" s="593"/>
      <c r="J816" s="593"/>
      <c r="K816" s="593"/>
      <c r="L816" s="593"/>
      <c r="M816" s="593"/>
      <c r="N816" s="593"/>
      <c r="O816" s="593"/>
      <c r="P816" s="593"/>
      <c r="Q816" s="593"/>
      <c r="R816" s="593"/>
      <c r="S816" s="593"/>
      <c r="T816" s="593"/>
      <c r="U816" s="593"/>
      <c r="V816" s="593"/>
      <c r="W816" s="236"/>
      <c r="X816" s="236"/>
      <c r="Y816" s="236"/>
      <c r="Z816" s="594"/>
      <c r="AA816" s="595"/>
      <c r="AB816" s="595"/>
      <c r="AC816" s="595"/>
      <c r="AD816" s="595"/>
      <c r="AE816" s="595"/>
      <c r="AF816" s="595"/>
      <c r="AG816" s="595"/>
      <c r="AH816" s="595"/>
      <c r="AI816" s="595"/>
      <c r="AJ816" s="595"/>
      <c r="AK816" s="595"/>
      <c r="AL816" s="595"/>
      <c r="AM816" s="595"/>
      <c r="AN816" s="595"/>
      <c r="AO816" s="595"/>
      <c r="AP816" s="595"/>
      <c r="AQ816" s="595"/>
      <c r="AR816" s="595"/>
      <c r="AS816" s="595"/>
      <c r="AT816" s="595"/>
      <c r="AU816" s="595"/>
      <c r="AV816" s="595"/>
      <c r="AW816" s="595"/>
      <c r="AX816" s="595"/>
      <c r="AY816" s="595"/>
      <c r="AZ816" s="598"/>
      <c r="BA816" s="242"/>
      <c r="BB816" s="177"/>
      <c r="BC816" s="123"/>
      <c r="BD816" s="123"/>
      <c r="BE816" s="601"/>
      <c r="BF816" s="589"/>
      <c r="BG816" s="585"/>
      <c r="BH816" s="585"/>
      <c r="BI816" s="589"/>
      <c r="BJ816" s="589"/>
      <c r="BK816" s="585"/>
      <c r="BL816" s="586"/>
      <c r="BM816" s="32"/>
      <c r="BN816" s="32"/>
      <c r="BO816" s="32"/>
      <c r="BP816" s="32"/>
      <c r="BQ816" s="32"/>
      <c r="BR816" s="32"/>
      <c r="BS816" s="32"/>
      <c r="BT816" s="173"/>
      <c r="BU816" s="592"/>
      <c r="BV816" s="593"/>
      <c r="BW816" s="593"/>
      <c r="BX816" s="593"/>
      <c r="BY816" s="593"/>
      <c r="BZ816" s="593"/>
      <c r="CA816" s="593"/>
      <c r="CB816" s="593"/>
      <c r="CC816" s="593"/>
      <c r="CD816" s="593"/>
      <c r="CE816" s="593"/>
      <c r="CF816" s="593"/>
      <c r="CG816" s="593"/>
      <c r="CH816" s="593"/>
      <c r="CI816" s="593"/>
      <c r="CJ816" s="593"/>
      <c r="CK816" s="236"/>
      <c r="CL816" s="236"/>
      <c r="CM816" s="236"/>
      <c r="CN816" s="608"/>
      <c r="CO816" s="609"/>
      <c r="CP816" s="609"/>
      <c r="CQ816" s="609"/>
      <c r="CR816" s="609"/>
      <c r="CS816" s="609"/>
      <c r="CT816" s="609"/>
      <c r="CU816" s="609"/>
      <c r="CV816" s="609"/>
      <c r="CW816" s="609"/>
      <c r="CX816" s="609"/>
      <c r="CY816" s="609"/>
      <c r="CZ816" s="609"/>
      <c r="DA816" s="609"/>
      <c r="DB816" s="609"/>
      <c r="DC816" s="609"/>
      <c r="DD816" s="609"/>
      <c r="DE816" s="609"/>
      <c r="DF816" s="609"/>
      <c r="DG816" s="609"/>
      <c r="DH816" s="609"/>
      <c r="DI816" s="609"/>
      <c r="DJ816" s="609"/>
      <c r="DK816" s="609"/>
      <c r="DL816" s="609"/>
      <c r="DM816" s="609"/>
      <c r="DN816" s="610"/>
      <c r="DO816" s="242"/>
      <c r="DP816" s="177"/>
      <c r="DQ816" s="32"/>
      <c r="DR816" s="32"/>
      <c r="DS816" s="601"/>
      <c r="DT816" s="589"/>
      <c r="DU816" s="585"/>
      <c r="DV816" s="585"/>
      <c r="DW816" s="589"/>
      <c r="DX816" s="589"/>
      <c r="DY816" s="585"/>
      <c r="DZ816" s="586"/>
      <c r="EA816" s="32"/>
      <c r="EB816" s="32"/>
      <c r="EC816" s="32"/>
      <c r="ED816" s="118"/>
      <c r="EE816" s="68"/>
      <c r="EF816" s="68"/>
      <c r="EG816" s="68"/>
      <c r="EH816" s="68"/>
      <c r="EI816" s="68"/>
      <c r="EJ816" s="68"/>
      <c r="EK816" s="68"/>
      <c r="EL816" s="68"/>
      <c r="EM816" s="68"/>
      <c r="EN816" s="68"/>
      <c r="EO816" s="68"/>
      <c r="EP816" s="68"/>
      <c r="EQ816" s="68"/>
      <c r="ER816" s="68"/>
      <c r="ES816" s="68"/>
      <c r="ET816" s="68"/>
      <c r="EU816" s="68"/>
      <c r="EV816" s="68"/>
      <c r="EW816" s="68"/>
      <c r="EX816" s="68"/>
      <c r="EY816" s="68"/>
      <c r="EZ816" s="68"/>
      <c r="FA816" s="68"/>
      <c r="FB816" s="68"/>
      <c r="FC816" s="68"/>
      <c r="FD816" s="68"/>
      <c r="FE816" s="68"/>
      <c r="FF816" s="68"/>
      <c r="FG816" s="68"/>
      <c r="FH816" s="68"/>
      <c r="FI816" s="68"/>
      <c r="FJ816" s="68"/>
      <c r="FK816" s="68"/>
      <c r="FL816" s="68"/>
      <c r="FM816" s="68"/>
      <c r="FN816" s="68"/>
      <c r="FO816" s="68"/>
      <c r="FP816" s="68"/>
      <c r="FQ816" s="68"/>
      <c r="FR816" s="68"/>
      <c r="FS816" s="68"/>
      <c r="FT816" s="68"/>
      <c r="FU816" s="68"/>
      <c r="FV816" s="68"/>
      <c r="FW816" s="68"/>
      <c r="FX816" s="68"/>
      <c r="FY816" s="68"/>
      <c r="FZ816" s="68"/>
      <c r="GA816" s="68"/>
      <c r="GB816" s="68"/>
      <c r="GC816" s="68"/>
      <c r="GD816" s="68"/>
      <c r="GE816" s="68"/>
      <c r="GF816" s="68"/>
      <c r="GG816" s="68"/>
      <c r="GH816" s="68"/>
      <c r="GI816" s="68"/>
      <c r="GJ816" s="68"/>
      <c r="GK816" s="68"/>
      <c r="GL816" s="68"/>
      <c r="GM816" s="68"/>
    </row>
    <row r="817" spans="1:195" s="119" customFormat="1" ht="9.9499999999999993" customHeight="1" thickBot="1">
      <c r="A817" s="32"/>
      <c r="B817" s="32"/>
      <c r="C817" s="32"/>
      <c r="D817" s="32"/>
      <c r="E817" s="32"/>
      <c r="F817" s="173"/>
      <c r="G817" s="594"/>
      <c r="H817" s="595"/>
      <c r="I817" s="595"/>
      <c r="J817" s="595"/>
      <c r="K817" s="595"/>
      <c r="L817" s="595"/>
      <c r="M817" s="595"/>
      <c r="N817" s="595"/>
      <c r="O817" s="595"/>
      <c r="P817" s="595"/>
      <c r="Q817" s="595"/>
      <c r="R817" s="595"/>
      <c r="S817" s="595"/>
      <c r="T817" s="595"/>
      <c r="U817" s="595"/>
      <c r="V817" s="595"/>
      <c r="W817" s="161"/>
      <c r="X817" s="161"/>
      <c r="Y817" s="161"/>
      <c r="Z817" s="161"/>
      <c r="AA817" s="154"/>
      <c r="AB817" s="239"/>
      <c r="AC817" s="156"/>
      <c r="AD817" s="239"/>
      <c r="AE817" s="239"/>
      <c r="AF817" s="239"/>
      <c r="AG817" s="239"/>
      <c r="AH817" s="239"/>
      <c r="AI817" s="239"/>
      <c r="AJ817" s="239"/>
      <c r="AK817" s="239"/>
      <c r="AL817" s="239"/>
      <c r="AM817" s="239"/>
      <c r="AN817" s="239"/>
      <c r="AO817" s="239"/>
      <c r="AP817" s="239"/>
      <c r="AQ817" s="239"/>
      <c r="AR817" s="239"/>
      <c r="AS817" s="239"/>
      <c r="AT817" s="239"/>
      <c r="AU817" s="239"/>
      <c r="AV817" s="239"/>
      <c r="AW817" s="239"/>
      <c r="AX817" s="239"/>
      <c r="AY817" s="239"/>
      <c r="AZ817" s="239"/>
      <c r="BA817" s="240"/>
      <c r="BB817" s="177"/>
      <c r="BC817" s="123"/>
      <c r="BD817" s="123"/>
      <c r="BE817" s="123"/>
      <c r="BF817" s="123"/>
      <c r="BG817" s="123"/>
      <c r="BH817" s="123"/>
      <c r="BI817" s="123"/>
      <c r="BJ817" s="123"/>
      <c r="BK817" s="123"/>
      <c r="BL817" s="123"/>
      <c r="BM817" s="32"/>
      <c r="BN817" s="32"/>
      <c r="BO817" s="32"/>
      <c r="BP817" s="32"/>
      <c r="BQ817" s="32"/>
      <c r="BR817" s="32"/>
      <c r="BS817" s="32"/>
      <c r="BT817" s="173"/>
      <c r="BU817" s="594"/>
      <c r="BV817" s="595"/>
      <c r="BW817" s="595"/>
      <c r="BX817" s="595"/>
      <c r="BY817" s="595"/>
      <c r="BZ817" s="595"/>
      <c r="CA817" s="595"/>
      <c r="CB817" s="595"/>
      <c r="CC817" s="595"/>
      <c r="CD817" s="595"/>
      <c r="CE817" s="595"/>
      <c r="CF817" s="595"/>
      <c r="CG817" s="595"/>
      <c r="CH817" s="595"/>
      <c r="CI817" s="595"/>
      <c r="CJ817" s="595"/>
      <c r="CK817" s="161"/>
      <c r="CL817" s="161"/>
      <c r="CM817" s="161"/>
      <c r="CN817" s="161"/>
      <c r="CO817" s="154"/>
      <c r="CP817" s="239"/>
      <c r="CQ817" s="156"/>
      <c r="CR817" s="239"/>
      <c r="CS817" s="239"/>
      <c r="CT817" s="239"/>
      <c r="CU817" s="239"/>
      <c r="CV817" s="239"/>
      <c r="CW817" s="239"/>
      <c r="CX817" s="239"/>
      <c r="CY817" s="239"/>
      <c r="CZ817" s="239"/>
      <c r="DA817" s="239"/>
      <c r="DB817" s="239"/>
      <c r="DC817" s="239"/>
      <c r="DD817" s="239"/>
      <c r="DE817" s="239"/>
      <c r="DF817" s="239"/>
      <c r="DG817" s="239"/>
      <c r="DH817" s="239"/>
      <c r="DI817" s="239"/>
      <c r="DJ817" s="239"/>
      <c r="DK817" s="239"/>
      <c r="DL817" s="239"/>
      <c r="DM817" s="239"/>
      <c r="DN817" s="239"/>
      <c r="DO817" s="240"/>
      <c r="DP817" s="177"/>
      <c r="DQ817" s="32"/>
      <c r="DR817" s="32"/>
      <c r="DS817" s="123"/>
      <c r="DT817" s="123"/>
      <c r="DU817" s="123"/>
      <c r="DV817" s="123"/>
      <c r="DW817" s="123"/>
      <c r="DX817" s="123"/>
      <c r="DY817" s="123"/>
      <c r="DZ817" s="123"/>
      <c r="EA817" s="32"/>
      <c r="EB817" s="32"/>
      <c r="EC817" s="32"/>
      <c r="ED817" s="118"/>
      <c r="EE817" s="68"/>
      <c r="EF817" s="68"/>
      <c r="EG817" s="68"/>
      <c r="EH817" s="68"/>
      <c r="EI817" s="68"/>
      <c r="EJ817" s="68"/>
      <c r="EK817" s="68"/>
      <c r="EL817" s="68"/>
      <c r="EM817" s="68"/>
      <c r="EN817" s="68"/>
      <c r="EO817" s="68"/>
      <c r="EP817" s="68"/>
      <c r="EQ817" s="68"/>
      <c r="ER817" s="68"/>
      <c r="ES817" s="68"/>
      <c r="ET817" s="68"/>
      <c r="EU817" s="68"/>
      <c r="EV817" s="68"/>
      <c r="EW817" s="68"/>
      <c r="EX817" s="68"/>
      <c r="EY817" s="68"/>
      <c r="EZ817" s="68"/>
      <c r="FA817" s="68"/>
      <c r="FB817" s="68"/>
      <c r="FC817" s="68"/>
      <c r="FD817" s="68"/>
      <c r="FE817" s="68"/>
      <c r="FF817" s="68"/>
      <c r="FG817" s="68"/>
      <c r="FH817" s="68"/>
      <c r="FI817" s="68"/>
      <c r="FJ817" s="68"/>
      <c r="FK817" s="68"/>
      <c r="FL817" s="68"/>
      <c r="FM817" s="68"/>
      <c r="FN817" s="68"/>
      <c r="FO817" s="68"/>
      <c r="FP817" s="68"/>
      <c r="FQ817" s="68"/>
      <c r="FR817" s="68"/>
      <c r="FS817" s="68"/>
      <c r="FT817" s="68"/>
      <c r="FU817" s="68"/>
      <c r="FV817" s="68"/>
      <c r="FW817" s="68"/>
      <c r="FX817" s="68"/>
      <c r="FY817" s="68"/>
      <c r="FZ817" s="68"/>
      <c r="GA817" s="68"/>
      <c r="GB817" s="68"/>
      <c r="GC817" s="68"/>
      <c r="GD817" s="68"/>
      <c r="GE817" s="68"/>
      <c r="GF817" s="68"/>
      <c r="GG817" s="68"/>
      <c r="GH817" s="68"/>
      <c r="GI817" s="68"/>
      <c r="GJ817" s="68"/>
      <c r="GK817" s="68"/>
      <c r="GL817" s="68"/>
      <c r="GM817" s="68"/>
    </row>
    <row r="818" spans="1:195" s="119" customFormat="1" ht="9.9499999999999993" customHeight="1" thickBot="1">
      <c r="A818" s="32"/>
      <c r="B818" s="32"/>
      <c r="C818" s="32"/>
      <c r="D818" s="32"/>
      <c r="E818" s="32"/>
      <c r="F818" s="173"/>
      <c r="G818" s="178"/>
      <c r="H818" s="178"/>
      <c r="I818" s="178"/>
      <c r="J818" s="178"/>
      <c r="K818" s="178"/>
      <c r="L818" s="178"/>
      <c r="M818" s="178"/>
      <c r="N818" s="178"/>
      <c r="O818" s="178"/>
      <c r="P818" s="178"/>
      <c r="Q818" s="178"/>
      <c r="R818" s="178"/>
      <c r="S818" s="178"/>
      <c r="T818" s="178"/>
      <c r="U818" s="178"/>
      <c r="V818" s="178"/>
      <c r="W818" s="173"/>
      <c r="X818" s="173"/>
      <c r="Y818" s="173"/>
      <c r="Z818" s="173"/>
      <c r="AA818" s="173"/>
      <c r="AB818" s="173"/>
      <c r="AC818" s="173"/>
      <c r="AD818" s="173"/>
      <c r="AE818" s="173"/>
      <c r="AF818" s="173"/>
      <c r="AG818" s="173"/>
      <c r="AH818" s="173"/>
      <c r="AI818" s="173"/>
      <c r="AJ818" s="173"/>
      <c r="AK818" s="173"/>
      <c r="AL818" s="173"/>
      <c r="AM818" s="173"/>
      <c r="AN818" s="173"/>
      <c r="AO818" s="173"/>
      <c r="AP818" s="173"/>
      <c r="AQ818" s="173"/>
      <c r="AR818" s="173"/>
      <c r="AS818" s="173"/>
      <c r="AT818" s="173"/>
      <c r="AU818" s="173"/>
      <c r="AV818" s="173"/>
      <c r="AW818" s="173"/>
      <c r="AX818" s="173"/>
      <c r="AY818" s="173"/>
      <c r="AZ818" s="173"/>
      <c r="BA818" s="173"/>
      <c r="BB818" s="173"/>
      <c r="BC818" s="123"/>
      <c r="BD818" s="123"/>
      <c r="BE818" s="123"/>
      <c r="BF818" s="123"/>
      <c r="BG818" s="123"/>
      <c r="BH818" s="123"/>
      <c r="BI818" s="123"/>
      <c r="BJ818" s="123"/>
      <c r="BK818" s="123"/>
      <c r="BL818" s="123"/>
      <c r="BM818" s="32"/>
      <c r="BN818" s="32"/>
      <c r="BO818" s="32"/>
      <c r="BP818" s="32"/>
      <c r="BQ818" s="32"/>
      <c r="BR818" s="32"/>
      <c r="BS818" s="32"/>
      <c r="BT818" s="173"/>
      <c r="BU818" s="178"/>
      <c r="BV818" s="178"/>
      <c r="BW818" s="178"/>
      <c r="BX818" s="178"/>
      <c r="BY818" s="178"/>
      <c r="BZ818" s="178"/>
      <c r="CA818" s="178"/>
      <c r="CB818" s="178"/>
      <c r="CC818" s="178"/>
      <c r="CD818" s="178"/>
      <c r="CE818" s="178"/>
      <c r="CF818" s="178"/>
      <c r="CG818" s="178"/>
      <c r="CH818" s="178"/>
      <c r="CI818" s="178"/>
      <c r="CJ818" s="178"/>
      <c r="CK818" s="173"/>
      <c r="CL818" s="173"/>
      <c r="CM818" s="173"/>
      <c r="CN818" s="173"/>
      <c r="CO818" s="173"/>
      <c r="CP818" s="173"/>
      <c r="CQ818" s="173"/>
      <c r="CR818" s="173"/>
      <c r="CS818" s="173"/>
      <c r="CT818" s="173"/>
      <c r="CU818" s="173"/>
      <c r="CV818" s="173"/>
      <c r="CW818" s="173"/>
      <c r="CX818" s="173"/>
      <c r="CY818" s="173"/>
      <c r="CZ818" s="173"/>
      <c r="DA818" s="173"/>
      <c r="DB818" s="173"/>
      <c r="DC818" s="173"/>
      <c r="DD818" s="173"/>
      <c r="DE818" s="173"/>
      <c r="DF818" s="173"/>
      <c r="DG818" s="173"/>
      <c r="DH818" s="173"/>
      <c r="DI818" s="173"/>
      <c r="DJ818" s="173"/>
      <c r="DK818" s="173"/>
      <c r="DL818" s="173"/>
      <c r="DM818" s="173"/>
      <c r="DN818" s="173"/>
      <c r="DO818" s="173"/>
      <c r="DP818" s="173"/>
      <c r="DQ818" s="32"/>
      <c r="DR818" s="32"/>
      <c r="DS818" s="123"/>
      <c r="DT818" s="123"/>
      <c r="DU818" s="123"/>
      <c r="DV818" s="123"/>
      <c r="DW818" s="123"/>
      <c r="DX818" s="123"/>
      <c r="DY818" s="123"/>
      <c r="DZ818" s="123"/>
      <c r="EA818" s="32"/>
      <c r="EB818" s="32"/>
      <c r="EC818" s="32"/>
      <c r="ED818" s="118"/>
      <c r="EE818" s="68"/>
      <c r="EF818" s="68"/>
      <c r="EG818" s="68"/>
      <c r="EH818" s="68"/>
      <c r="EI818" s="68"/>
      <c r="EJ818" s="68"/>
      <c r="EK818" s="68"/>
      <c r="EL818" s="68"/>
      <c r="EM818" s="68"/>
      <c r="EN818" s="68"/>
      <c r="EO818" s="68"/>
      <c r="EP818" s="68"/>
      <c r="EQ818" s="68"/>
      <c r="ER818" s="68"/>
      <c r="ES818" s="68"/>
      <c r="ET818" s="68"/>
      <c r="EU818" s="68"/>
      <c r="EV818" s="68"/>
      <c r="EW818" s="68"/>
      <c r="EX818" s="68"/>
      <c r="EY818" s="68"/>
      <c r="EZ818" s="68"/>
      <c r="FA818" s="68"/>
      <c r="FB818" s="68"/>
      <c r="FC818" s="68"/>
      <c r="FD818" s="68"/>
      <c r="FE818" s="68"/>
      <c r="FF818" s="68"/>
      <c r="FG818" s="68"/>
      <c r="FH818" s="68"/>
      <c r="FI818" s="68"/>
      <c r="FJ818" s="68"/>
      <c r="FK818" s="68"/>
      <c r="FL818" s="68"/>
      <c r="FM818" s="68"/>
      <c r="FN818" s="68"/>
      <c r="FO818" s="68"/>
      <c r="FP818" s="68"/>
      <c r="FQ818" s="68"/>
      <c r="FR818" s="68"/>
      <c r="FS818" s="68"/>
      <c r="FT818" s="68"/>
      <c r="FU818" s="68"/>
      <c r="FV818" s="68"/>
      <c r="FW818" s="68"/>
      <c r="FX818" s="68"/>
      <c r="FY818" s="68"/>
      <c r="FZ818" s="68"/>
      <c r="GA818" s="68"/>
      <c r="GB818" s="68"/>
      <c r="GC818" s="68"/>
      <c r="GD818" s="68"/>
      <c r="GE818" s="68"/>
      <c r="GF818" s="68"/>
      <c r="GG818" s="68"/>
      <c r="GH818" s="68"/>
      <c r="GI818" s="68"/>
      <c r="GJ818" s="68"/>
      <c r="GK818" s="68"/>
      <c r="GL818" s="68"/>
      <c r="GM818" s="68"/>
    </row>
    <row r="819" spans="1:195" s="119" customFormat="1" ht="9" customHeight="1" thickBot="1">
      <c r="A819" s="32"/>
      <c r="B819" s="32"/>
      <c r="C819" s="32"/>
      <c r="D819" s="32"/>
      <c r="E819" s="32"/>
      <c r="F819" s="173"/>
      <c r="G819" s="590" t="s">
        <v>551</v>
      </c>
      <c r="H819" s="591"/>
      <c r="I819" s="591"/>
      <c r="J819" s="591"/>
      <c r="K819" s="591"/>
      <c r="L819" s="591"/>
      <c r="M819" s="591"/>
      <c r="N819" s="591"/>
      <c r="O819" s="591"/>
      <c r="P819" s="591"/>
      <c r="Q819" s="591"/>
      <c r="R819" s="591"/>
      <c r="S819" s="591"/>
      <c r="T819" s="591"/>
      <c r="U819" s="591"/>
      <c r="V819" s="591"/>
      <c r="W819" s="158"/>
      <c r="X819" s="158"/>
      <c r="Y819" s="158"/>
      <c r="Z819" s="158"/>
      <c r="AA819" s="149"/>
      <c r="AB819" s="151"/>
      <c r="AC819" s="151"/>
      <c r="AD819" s="151"/>
      <c r="AE819" s="151"/>
      <c r="AF819" s="151"/>
      <c r="AG819" s="151"/>
      <c r="AH819" s="151"/>
      <c r="AI819" s="151"/>
      <c r="AJ819" s="151"/>
      <c r="AK819" s="151"/>
      <c r="AL819" s="151"/>
      <c r="AM819" s="151"/>
      <c r="AN819" s="151"/>
      <c r="AO819" s="151"/>
      <c r="AP819" s="151"/>
      <c r="AQ819" s="151"/>
      <c r="AR819" s="151"/>
      <c r="AS819" s="151"/>
      <c r="AT819" s="151"/>
      <c r="AU819" s="151"/>
      <c r="AV819" s="151"/>
      <c r="AW819" s="151"/>
      <c r="AX819" s="151"/>
      <c r="AY819" s="151"/>
      <c r="AZ819" s="151"/>
      <c r="BA819" s="152"/>
      <c r="BB819" s="173"/>
      <c r="BC819" s="123"/>
      <c r="BD819" s="123"/>
      <c r="BE819" s="123"/>
      <c r="BF819" s="123"/>
      <c r="BG819" s="123"/>
      <c r="BH819" s="123"/>
      <c r="BI819" s="123"/>
      <c r="BJ819" s="123"/>
      <c r="BK819" s="123"/>
      <c r="BL819" s="123"/>
      <c r="BM819" s="32"/>
      <c r="BN819" s="32"/>
      <c r="BO819" s="32"/>
      <c r="BP819" s="32"/>
      <c r="BQ819" s="32"/>
      <c r="BR819" s="32"/>
      <c r="BS819" s="32"/>
      <c r="BT819" s="173"/>
      <c r="BU819" s="590" t="s">
        <v>320</v>
      </c>
      <c r="BV819" s="591"/>
      <c r="BW819" s="591"/>
      <c r="BX819" s="591"/>
      <c r="BY819" s="591"/>
      <c r="BZ819" s="591"/>
      <c r="CA819" s="591"/>
      <c r="CB819" s="591"/>
      <c r="CC819" s="591"/>
      <c r="CD819" s="591"/>
      <c r="CE819" s="591"/>
      <c r="CF819" s="591"/>
      <c r="CG819" s="591"/>
      <c r="CH819" s="591"/>
      <c r="CI819" s="591"/>
      <c r="CJ819" s="591"/>
      <c r="CK819" s="158"/>
      <c r="CL819" s="158"/>
      <c r="CM819" s="158"/>
      <c r="CN819" s="158"/>
      <c r="CO819" s="149"/>
      <c r="CP819" s="151"/>
      <c r="CQ819" s="151"/>
      <c r="CR819" s="151"/>
      <c r="CS819" s="151"/>
      <c r="CT819" s="151"/>
      <c r="CU819" s="151"/>
      <c r="CV819" s="151"/>
      <c r="CW819" s="151"/>
      <c r="CX819" s="151"/>
      <c r="CY819" s="151"/>
      <c r="CZ819" s="151"/>
      <c r="DA819" s="151"/>
      <c r="DB819" s="151"/>
      <c r="DC819" s="151"/>
      <c r="DD819" s="151"/>
      <c r="DE819" s="151"/>
      <c r="DF819" s="151"/>
      <c r="DG819" s="151"/>
      <c r="DH819" s="151"/>
      <c r="DI819" s="151"/>
      <c r="DJ819" s="151"/>
      <c r="DK819" s="151"/>
      <c r="DL819" s="151"/>
      <c r="DM819" s="151"/>
      <c r="DN819" s="151"/>
      <c r="DO819" s="152"/>
      <c r="DP819" s="173"/>
      <c r="DQ819" s="32"/>
      <c r="DR819" s="32"/>
      <c r="DS819" s="123"/>
      <c r="DT819" s="123"/>
      <c r="DU819" s="123"/>
      <c r="DV819" s="123"/>
      <c r="DW819" s="123"/>
      <c r="DX819" s="123"/>
      <c r="DY819" s="123"/>
      <c r="DZ819" s="123"/>
      <c r="EA819" s="32"/>
      <c r="EB819" s="32"/>
      <c r="EC819" s="32"/>
      <c r="ED819" s="118"/>
      <c r="EE819" s="68"/>
      <c r="EF819" s="68"/>
      <c r="EG819" s="68"/>
      <c r="EH819" s="68"/>
      <c r="EI819" s="68"/>
      <c r="EJ819" s="68"/>
      <c r="EK819" s="68"/>
      <c r="EL819" s="68"/>
      <c r="EM819" s="68"/>
      <c r="EN819" s="68"/>
      <c r="EO819" s="68"/>
      <c r="EP819" s="68"/>
      <c r="EQ819" s="68"/>
      <c r="ER819" s="68"/>
      <c r="ES819" s="68"/>
      <c r="ET819" s="68"/>
      <c r="EU819" s="68"/>
      <c r="EV819" s="68"/>
      <c r="EW819" s="68"/>
      <c r="EX819" s="68"/>
      <c r="EY819" s="68"/>
      <c r="EZ819" s="68"/>
      <c r="FA819" s="68"/>
      <c r="FB819" s="68"/>
      <c r="FC819" s="68"/>
      <c r="FD819" s="68"/>
      <c r="FE819" s="68"/>
      <c r="FF819" s="68"/>
      <c r="FG819" s="68"/>
      <c r="FH819" s="68"/>
      <c r="FI819" s="68"/>
      <c r="FJ819" s="68"/>
      <c r="FK819" s="68"/>
      <c r="FL819" s="68"/>
      <c r="FM819" s="68"/>
      <c r="FN819" s="68"/>
      <c r="FO819" s="68"/>
      <c r="FP819" s="68"/>
      <c r="FQ819" s="68"/>
      <c r="FR819" s="68"/>
      <c r="FS819" s="68"/>
      <c r="FT819" s="68"/>
      <c r="FU819" s="68"/>
      <c r="FV819" s="68"/>
      <c r="FW819" s="68"/>
      <c r="FX819" s="68"/>
      <c r="FY819" s="68"/>
      <c r="FZ819" s="68"/>
      <c r="GA819" s="68"/>
      <c r="GB819" s="68"/>
      <c r="GC819" s="68"/>
      <c r="GD819" s="68"/>
      <c r="GE819" s="68"/>
      <c r="GF819" s="68"/>
      <c r="GG819" s="68"/>
      <c r="GH819" s="68"/>
      <c r="GI819" s="68"/>
      <c r="GJ819" s="68"/>
      <c r="GK819" s="68"/>
      <c r="GL819" s="68"/>
      <c r="GM819" s="68"/>
    </row>
    <row r="820" spans="1:195" s="119" customFormat="1" ht="26.25" customHeight="1">
      <c r="A820" s="32"/>
      <c r="B820" s="32"/>
      <c r="C820" s="32"/>
      <c r="D820" s="32"/>
      <c r="E820" s="32"/>
      <c r="F820" s="173"/>
      <c r="G820" s="592"/>
      <c r="H820" s="593"/>
      <c r="I820" s="593"/>
      <c r="J820" s="593"/>
      <c r="K820" s="593"/>
      <c r="L820" s="593"/>
      <c r="M820" s="593"/>
      <c r="N820" s="593"/>
      <c r="O820" s="593"/>
      <c r="P820" s="593"/>
      <c r="Q820" s="593"/>
      <c r="R820" s="593"/>
      <c r="S820" s="593"/>
      <c r="T820" s="593"/>
      <c r="U820" s="593"/>
      <c r="V820" s="593"/>
      <c r="W820" s="236"/>
      <c r="X820" s="236"/>
      <c r="Y820" s="236"/>
      <c r="Z820" s="590"/>
      <c r="AA820" s="591"/>
      <c r="AB820" s="591"/>
      <c r="AC820" s="591"/>
      <c r="AD820" s="591"/>
      <c r="AE820" s="591"/>
      <c r="AF820" s="591"/>
      <c r="AG820" s="591"/>
      <c r="AH820" s="591"/>
      <c r="AI820" s="591"/>
      <c r="AJ820" s="591"/>
      <c r="AK820" s="591"/>
      <c r="AL820" s="591"/>
      <c r="AM820" s="591"/>
      <c r="AN820" s="591"/>
      <c r="AO820" s="591"/>
      <c r="AP820" s="591"/>
      <c r="AQ820" s="591"/>
      <c r="AR820" s="591"/>
      <c r="AS820" s="591"/>
      <c r="AT820" s="591"/>
      <c r="AU820" s="591"/>
      <c r="AV820" s="591"/>
      <c r="AW820" s="591"/>
      <c r="AX820" s="591"/>
      <c r="AY820" s="591"/>
      <c r="AZ820" s="596"/>
      <c r="BA820" s="153"/>
      <c r="BB820" s="173"/>
      <c r="BC820" s="123"/>
      <c r="BD820" s="123"/>
      <c r="BE820" s="599"/>
      <c r="BF820" s="587"/>
      <c r="BG820" s="582" t="s">
        <v>117</v>
      </c>
      <c r="BH820" s="582"/>
      <c r="BI820" s="587"/>
      <c r="BJ820" s="587"/>
      <c r="BK820" s="582" t="s">
        <v>118</v>
      </c>
      <c r="BL820" s="583"/>
      <c r="BM820" s="32"/>
      <c r="BN820" s="32"/>
      <c r="BO820" s="32"/>
      <c r="BP820" s="32"/>
      <c r="BQ820" s="32"/>
      <c r="BR820" s="32"/>
      <c r="BS820" s="32"/>
      <c r="BT820" s="173"/>
      <c r="BU820" s="592"/>
      <c r="BV820" s="593"/>
      <c r="BW820" s="593"/>
      <c r="BX820" s="593"/>
      <c r="BY820" s="593"/>
      <c r="BZ820" s="593"/>
      <c r="CA820" s="593"/>
      <c r="CB820" s="593"/>
      <c r="CC820" s="593"/>
      <c r="CD820" s="593"/>
      <c r="CE820" s="593"/>
      <c r="CF820" s="593"/>
      <c r="CG820" s="593"/>
      <c r="CH820" s="593"/>
      <c r="CI820" s="593"/>
      <c r="CJ820" s="593"/>
      <c r="CK820" s="236"/>
      <c r="CL820" s="236"/>
      <c r="CM820" s="236"/>
      <c r="CN820" s="602"/>
      <c r="CO820" s="603"/>
      <c r="CP820" s="603"/>
      <c r="CQ820" s="603"/>
      <c r="CR820" s="603"/>
      <c r="CS820" s="603"/>
      <c r="CT820" s="603"/>
      <c r="CU820" s="603"/>
      <c r="CV820" s="603"/>
      <c r="CW820" s="603"/>
      <c r="CX820" s="603"/>
      <c r="CY820" s="603"/>
      <c r="CZ820" s="603"/>
      <c r="DA820" s="603"/>
      <c r="DB820" s="603"/>
      <c r="DC820" s="603"/>
      <c r="DD820" s="603"/>
      <c r="DE820" s="603"/>
      <c r="DF820" s="603"/>
      <c r="DG820" s="603"/>
      <c r="DH820" s="603"/>
      <c r="DI820" s="603"/>
      <c r="DJ820" s="603"/>
      <c r="DK820" s="603"/>
      <c r="DL820" s="603"/>
      <c r="DM820" s="603"/>
      <c r="DN820" s="604"/>
      <c r="DO820" s="153"/>
      <c r="DP820" s="173"/>
      <c r="DQ820" s="32"/>
      <c r="DR820" s="32"/>
      <c r="DS820" s="599"/>
      <c r="DT820" s="587"/>
      <c r="DU820" s="582" t="s">
        <v>117</v>
      </c>
      <c r="DV820" s="582"/>
      <c r="DW820" s="587"/>
      <c r="DX820" s="587"/>
      <c r="DY820" s="582" t="s">
        <v>118</v>
      </c>
      <c r="DZ820" s="583"/>
      <c r="EA820" s="32"/>
      <c r="EB820" s="32"/>
      <c r="EC820" s="32"/>
      <c r="ED820" s="118"/>
      <c r="EE820" s="68"/>
      <c r="EF820" s="68"/>
      <c r="EG820" s="68"/>
      <c r="EH820" s="68"/>
      <c r="EI820" s="68"/>
      <c r="EJ820" s="68"/>
      <c r="EK820" s="68"/>
      <c r="EL820" s="68"/>
      <c r="EM820" s="68"/>
      <c r="EN820" s="68"/>
      <c r="EO820" s="68"/>
      <c r="EP820" s="68"/>
      <c r="EQ820" s="68"/>
      <c r="ER820" s="68"/>
      <c r="ES820" s="68"/>
      <c r="ET820" s="68"/>
      <c r="EU820" s="68"/>
      <c r="EV820" s="68"/>
      <c r="EW820" s="68"/>
      <c r="EX820" s="68"/>
      <c r="EY820" s="68"/>
      <c r="EZ820" s="68"/>
      <c r="FA820" s="68"/>
      <c r="FB820" s="68"/>
      <c r="FC820" s="68"/>
      <c r="FD820" s="68"/>
      <c r="FE820" s="68"/>
      <c r="FF820" s="68"/>
      <c r="FG820" s="68"/>
      <c r="FH820" s="68"/>
      <c r="FI820" s="68"/>
      <c r="FJ820" s="68"/>
      <c r="FK820" s="68"/>
      <c r="FL820" s="68"/>
      <c r="FM820" s="68"/>
      <c r="FN820" s="68"/>
      <c r="FO820" s="68"/>
      <c r="FP820" s="68"/>
      <c r="FQ820" s="68"/>
      <c r="FR820" s="68"/>
      <c r="FS820" s="68"/>
      <c r="FT820" s="68"/>
      <c r="FU820" s="68"/>
      <c r="FV820" s="68"/>
      <c r="FW820" s="68"/>
      <c r="FX820" s="68"/>
      <c r="FY820" s="68"/>
      <c r="FZ820" s="68"/>
      <c r="GA820" s="68"/>
      <c r="GB820" s="68"/>
      <c r="GC820" s="68"/>
      <c r="GD820" s="68"/>
      <c r="GE820" s="68"/>
      <c r="GF820" s="68"/>
      <c r="GG820" s="68"/>
      <c r="GH820" s="68"/>
      <c r="GI820" s="68"/>
      <c r="GJ820" s="68"/>
      <c r="GK820" s="68"/>
      <c r="GL820" s="68"/>
      <c r="GM820" s="68"/>
    </row>
    <row r="821" spans="1:195" s="119" customFormat="1" ht="9.9499999999999993" customHeight="1">
      <c r="A821" s="32"/>
      <c r="B821" s="32"/>
      <c r="C821" s="32"/>
      <c r="D821" s="32"/>
      <c r="E821" s="32"/>
      <c r="F821" s="173"/>
      <c r="G821" s="592"/>
      <c r="H821" s="593"/>
      <c r="I821" s="593"/>
      <c r="J821" s="593"/>
      <c r="K821" s="593"/>
      <c r="L821" s="593"/>
      <c r="M821" s="593"/>
      <c r="N821" s="593"/>
      <c r="O821" s="593"/>
      <c r="P821" s="593"/>
      <c r="Q821" s="593"/>
      <c r="R821" s="593"/>
      <c r="S821" s="593"/>
      <c r="T821" s="593"/>
      <c r="U821" s="593"/>
      <c r="V821" s="593"/>
      <c r="W821" s="236"/>
      <c r="X821" s="236"/>
      <c r="Y821" s="236"/>
      <c r="Z821" s="592"/>
      <c r="AA821" s="593"/>
      <c r="AB821" s="593"/>
      <c r="AC821" s="593"/>
      <c r="AD821" s="593"/>
      <c r="AE821" s="593"/>
      <c r="AF821" s="593"/>
      <c r="AG821" s="593"/>
      <c r="AH821" s="593"/>
      <c r="AI821" s="593"/>
      <c r="AJ821" s="593"/>
      <c r="AK821" s="593"/>
      <c r="AL821" s="593"/>
      <c r="AM821" s="593"/>
      <c r="AN821" s="593"/>
      <c r="AO821" s="593"/>
      <c r="AP821" s="593"/>
      <c r="AQ821" s="593"/>
      <c r="AR821" s="593"/>
      <c r="AS821" s="593"/>
      <c r="AT821" s="593"/>
      <c r="AU821" s="593"/>
      <c r="AV821" s="593"/>
      <c r="AW821" s="593"/>
      <c r="AX821" s="593"/>
      <c r="AY821" s="593"/>
      <c r="AZ821" s="597"/>
      <c r="BA821" s="242"/>
      <c r="BB821" s="177"/>
      <c r="BC821" s="123"/>
      <c r="BD821" s="123"/>
      <c r="BE821" s="600"/>
      <c r="BF821" s="588"/>
      <c r="BG821" s="467"/>
      <c r="BH821" s="467"/>
      <c r="BI821" s="588"/>
      <c r="BJ821" s="588"/>
      <c r="BK821" s="467"/>
      <c r="BL821" s="584"/>
      <c r="BM821" s="32"/>
      <c r="BN821" s="32"/>
      <c r="BO821" s="32"/>
      <c r="BP821" s="32"/>
      <c r="BQ821" s="32"/>
      <c r="BR821" s="32"/>
      <c r="BS821" s="32"/>
      <c r="BT821" s="173"/>
      <c r="BU821" s="592"/>
      <c r="BV821" s="593"/>
      <c r="BW821" s="593"/>
      <c r="BX821" s="593"/>
      <c r="BY821" s="593"/>
      <c r="BZ821" s="593"/>
      <c r="CA821" s="593"/>
      <c r="CB821" s="593"/>
      <c r="CC821" s="593"/>
      <c r="CD821" s="593"/>
      <c r="CE821" s="593"/>
      <c r="CF821" s="593"/>
      <c r="CG821" s="593"/>
      <c r="CH821" s="593"/>
      <c r="CI821" s="593"/>
      <c r="CJ821" s="593"/>
      <c r="CK821" s="236"/>
      <c r="CL821" s="236"/>
      <c r="CM821" s="236"/>
      <c r="CN821" s="605"/>
      <c r="CO821" s="606"/>
      <c r="CP821" s="606"/>
      <c r="CQ821" s="606"/>
      <c r="CR821" s="606"/>
      <c r="CS821" s="606"/>
      <c r="CT821" s="606"/>
      <c r="CU821" s="606"/>
      <c r="CV821" s="606"/>
      <c r="CW821" s="606"/>
      <c r="CX821" s="606"/>
      <c r="CY821" s="606"/>
      <c r="CZ821" s="606"/>
      <c r="DA821" s="606"/>
      <c r="DB821" s="606"/>
      <c r="DC821" s="606"/>
      <c r="DD821" s="606"/>
      <c r="DE821" s="606"/>
      <c r="DF821" s="606"/>
      <c r="DG821" s="606"/>
      <c r="DH821" s="606"/>
      <c r="DI821" s="606"/>
      <c r="DJ821" s="606"/>
      <c r="DK821" s="606"/>
      <c r="DL821" s="606"/>
      <c r="DM821" s="606"/>
      <c r="DN821" s="607"/>
      <c r="DO821" s="242"/>
      <c r="DP821" s="177"/>
      <c r="DQ821" s="32"/>
      <c r="DR821" s="32"/>
      <c r="DS821" s="600"/>
      <c r="DT821" s="588"/>
      <c r="DU821" s="467"/>
      <c r="DV821" s="467"/>
      <c r="DW821" s="588"/>
      <c r="DX821" s="588"/>
      <c r="DY821" s="467"/>
      <c r="DZ821" s="584"/>
      <c r="EA821" s="32"/>
      <c r="EB821" s="32"/>
      <c r="EC821" s="32"/>
      <c r="ED821" s="118"/>
      <c r="EE821" s="68"/>
      <c r="EF821" s="68"/>
      <c r="EG821" s="68"/>
      <c r="EH821" s="68"/>
      <c r="EI821" s="68"/>
      <c r="EJ821" s="68"/>
      <c r="EK821" s="68"/>
      <c r="EL821" s="68"/>
      <c r="EM821" s="68"/>
      <c r="EN821" s="68"/>
      <c r="EO821" s="68"/>
      <c r="EP821" s="68"/>
      <c r="EQ821" s="68"/>
      <c r="ER821" s="68"/>
      <c r="ES821" s="68"/>
      <c r="ET821" s="68"/>
      <c r="EU821" s="68"/>
      <c r="EV821" s="68"/>
      <c r="EW821" s="68"/>
      <c r="EX821" s="68"/>
      <c r="EY821" s="68"/>
      <c r="EZ821" s="68"/>
      <c r="FA821" s="68"/>
      <c r="FB821" s="68"/>
      <c r="FC821" s="68"/>
      <c r="FD821" s="68"/>
      <c r="FE821" s="68"/>
      <c r="FF821" s="68"/>
      <c r="FG821" s="68"/>
      <c r="FH821" s="68"/>
      <c r="FI821" s="68"/>
      <c r="FJ821" s="68"/>
      <c r="FK821" s="68"/>
      <c r="FL821" s="68"/>
      <c r="FM821" s="68"/>
      <c r="FN821" s="68"/>
      <c r="FO821" s="68"/>
      <c r="FP821" s="68"/>
      <c r="FQ821" s="68"/>
      <c r="FR821" s="68"/>
      <c r="FS821" s="68"/>
      <c r="FT821" s="68"/>
      <c r="FU821" s="68"/>
      <c r="FV821" s="68"/>
      <c r="FW821" s="68"/>
      <c r="FX821" s="68"/>
      <c r="FY821" s="68"/>
      <c r="FZ821" s="68"/>
      <c r="GA821" s="68"/>
      <c r="GB821" s="68"/>
      <c r="GC821" s="68"/>
      <c r="GD821" s="68"/>
      <c r="GE821" s="68"/>
      <c r="GF821" s="68"/>
      <c r="GG821" s="68"/>
      <c r="GH821" s="68"/>
      <c r="GI821" s="68"/>
      <c r="GJ821" s="68"/>
      <c r="GK821" s="68"/>
      <c r="GL821" s="68"/>
      <c r="GM821" s="68"/>
    </row>
    <row r="822" spans="1:195" s="119" customFormat="1" ht="22.5" customHeight="1" thickBot="1">
      <c r="A822" s="32"/>
      <c r="B822" s="32"/>
      <c r="C822" s="32"/>
      <c r="D822" s="32"/>
      <c r="E822" s="32"/>
      <c r="F822" s="173"/>
      <c r="G822" s="592"/>
      <c r="H822" s="593"/>
      <c r="I822" s="593"/>
      <c r="J822" s="593"/>
      <c r="K822" s="593"/>
      <c r="L822" s="593"/>
      <c r="M822" s="593"/>
      <c r="N822" s="593"/>
      <c r="O822" s="593"/>
      <c r="P822" s="593"/>
      <c r="Q822" s="593"/>
      <c r="R822" s="593"/>
      <c r="S822" s="593"/>
      <c r="T822" s="593"/>
      <c r="U822" s="593"/>
      <c r="V822" s="593"/>
      <c r="W822" s="236"/>
      <c r="X822" s="236"/>
      <c r="Y822" s="236"/>
      <c r="Z822" s="594"/>
      <c r="AA822" s="595"/>
      <c r="AB822" s="595"/>
      <c r="AC822" s="595"/>
      <c r="AD822" s="595"/>
      <c r="AE822" s="595"/>
      <c r="AF822" s="595"/>
      <c r="AG822" s="595"/>
      <c r="AH822" s="595"/>
      <c r="AI822" s="595"/>
      <c r="AJ822" s="595"/>
      <c r="AK822" s="595"/>
      <c r="AL822" s="595"/>
      <c r="AM822" s="595"/>
      <c r="AN822" s="595"/>
      <c r="AO822" s="595"/>
      <c r="AP822" s="595"/>
      <c r="AQ822" s="595"/>
      <c r="AR822" s="595"/>
      <c r="AS822" s="595"/>
      <c r="AT822" s="595"/>
      <c r="AU822" s="595"/>
      <c r="AV822" s="595"/>
      <c r="AW822" s="595"/>
      <c r="AX822" s="595"/>
      <c r="AY822" s="595"/>
      <c r="AZ822" s="598"/>
      <c r="BA822" s="242"/>
      <c r="BB822" s="177"/>
      <c r="BC822" s="123"/>
      <c r="BD822" s="123"/>
      <c r="BE822" s="601"/>
      <c r="BF822" s="589"/>
      <c r="BG822" s="585"/>
      <c r="BH822" s="585"/>
      <c r="BI822" s="589"/>
      <c r="BJ822" s="589"/>
      <c r="BK822" s="585"/>
      <c r="BL822" s="586"/>
      <c r="BM822" s="32"/>
      <c r="BN822" s="32"/>
      <c r="BO822" s="32"/>
      <c r="BP822" s="32"/>
      <c r="BQ822" s="32"/>
      <c r="BR822" s="32"/>
      <c r="BS822" s="32"/>
      <c r="BT822" s="173"/>
      <c r="BU822" s="592"/>
      <c r="BV822" s="593"/>
      <c r="BW822" s="593"/>
      <c r="BX822" s="593"/>
      <c r="BY822" s="593"/>
      <c r="BZ822" s="593"/>
      <c r="CA822" s="593"/>
      <c r="CB822" s="593"/>
      <c r="CC822" s="593"/>
      <c r="CD822" s="593"/>
      <c r="CE822" s="593"/>
      <c r="CF822" s="593"/>
      <c r="CG822" s="593"/>
      <c r="CH822" s="593"/>
      <c r="CI822" s="593"/>
      <c r="CJ822" s="593"/>
      <c r="CK822" s="236"/>
      <c r="CL822" s="236"/>
      <c r="CM822" s="236"/>
      <c r="CN822" s="608"/>
      <c r="CO822" s="609"/>
      <c r="CP822" s="609"/>
      <c r="CQ822" s="609"/>
      <c r="CR822" s="609"/>
      <c r="CS822" s="609"/>
      <c r="CT822" s="609"/>
      <c r="CU822" s="609"/>
      <c r="CV822" s="609"/>
      <c r="CW822" s="609"/>
      <c r="CX822" s="609"/>
      <c r="CY822" s="609"/>
      <c r="CZ822" s="609"/>
      <c r="DA822" s="609"/>
      <c r="DB822" s="609"/>
      <c r="DC822" s="609"/>
      <c r="DD822" s="609"/>
      <c r="DE822" s="609"/>
      <c r="DF822" s="609"/>
      <c r="DG822" s="609"/>
      <c r="DH822" s="609"/>
      <c r="DI822" s="609"/>
      <c r="DJ822" s="609"/>
      <c r="DK822" s="609"/>
      <c r="DL822" s="609"/>
      <c r="DM822" s="609"/>
      <c r="DN822" s="610"/>
      <c r="DO822" s="242"/>
      <c r="DP822" s="177"/>
      <c r="DQ822" s="32"/>
      <c r="DR822" s="32"/>
      <c r="DS822" s="601"/>
      <c r="DT822" s="589"/>
      <c r="DU822" s="585"/>
      <c r="DV822" s="585"/>
      <c r="DW822" s="589"/>
      <c r="DX822" s="589"/>
      <c r="DY822" s="585"/>
      <c r="DZ822" s="586"/>
      <c r="EA822" s="32"/>
      <c r="EB822" s="32"/>
      <c r="EC822" s="32"/>
      <c r="ED822" s="118"/>
      <c r="EE822" s="68"/>
      <c r="EF822" s="68"/>
      <c r="EG822" s="68"/>
      <c r="EH822" s="68"/>
      <c r="EI822" s="68"/>
      <c r="EJ822" s="68"/>
      <c r="EK822" s="68"/>
      <c r="EL822" s="68"/>
      <c r="EM822" s="68"/>
      <c r="EN822" s="68"/>
      <c r="EO822" s="68"/>
      <c r="EP822" s="68"/>
      <c r="EQ822" s="68"/>
      <c r="ER822" s="68"/>
      <c r="ES822" s="68"/>
      <c r="ET822" s="68"/>
      <c r="EU822" s="68"/>
      <c r="EV822" s="68"/>
      <c r="EW822" s="68"/>
      <c r="EX822" s="68"/>
      <c r="EY822" s="68"/>
      <c r="EZ822" s="68"/>
      <c r="FA822" s="68"/>
      <c r="FB822" s="68"/>
      <c r="FC822" s="68"/>
      <c r="FD822" s="68"/>
      <c r="FE822" s="68"/>
      <c r="FF822" s="68"/>
      <c r="FG822" s="68"/>
      <c r="FH822" s="68"/>
      <c r="FI822" s="68"/>
      <c r="FJ822" s="68"/>
      <c r="FK822" s="68"/>
      <c r="FL822" s="68"/>
      <c r="FM822" s="68"/>
      <c r="FN822" s="68"/>
      <c r="FO822" s="68"/>
      <c r="FP822" s="68"/>
      <c r="FQ822" s="68"/>
      <c r="FR822" s="68"/>
      <c r="FS822" s="68"/>
      <c r="FT822" s="68"/>
      <c r="FU822" s="68"/>
      <c r="FV822" s="68"/>
      <c r="FW822" s="68"/>
      <c r="FX822" s="68"/>
      <c r="FY822" s="68"/>
      <c r="FZ822" s="68"/>
      <c r="GA822" s="68"/>
      <c r="GB822" s="68"/>
      <c r="GC822" s="68"/>
      <c r="GD822" s="68"/>
      <c r="GE822" s="68"/>
      <c r="GF822" s="68"/>
      <c r="GG822" s="68"/>
      <c r="GH822" s="68"/>
      <c r="GI822" s="68"/>
      <c r="GJ822" s="68"/>
      <c r="GK822" s="68"/>
      <c r="GL822" s="68"/>
      <c r="GM822" s="68"/>
    </row>
    <row r="823" spans="1:195" s="119" customFormat="1" ht="9.9499999999999993" customHeight="1" thickBot="1">
      <c r="A823" s="32"/>
      <c r="B823" s="32"/>
      <c r="C823" s="32"/>
      <c r="D823" s="32"/>
      <c r="E823" s="32"/>
      <c r="F823" s="173"/>
      <c r="G823" s="594"/>
      <c r="H823" s="595"/>
      <c r="I823" s="595"/>
      <c r="J823" s="595"/>
      <c r="K823" s="595"/>
      <c r="L823" s="595"/>
      <c r="M823" s="595"/>
      <c r="N823" s="595"/>
      <c r="O823" s="595"/>
      <c r="P823" s="595"/>
      <c r="Q823" s="595"/>
      <c r="R823" s="595"/>
      <c r="S823" s="595"/>
      <c r="T823" s="595"/>
      <c r="U823" s="595"/>
      <c r="V823" s="595"/>
      <c r="W823" s="161"/>
      <c r="X823" s="161"/>
      <c r="Y823" s="161"/>
      <c r="Z823" s="161"/>
      <c r="AA823" s="154"/>
      <c r="AB823" s="239"/>
      <c r="AC823" s="156"/>
      <c r="AD823" s="239"/>
      <c r="AE823" s="239"/>
      <c r="AF823" s="239"/>
      <c r="AG823" s="239"/>
      <c r="AH823" s="239"/>
      <c r="AI823" s="239"/>
      <c r="AJ823" s="239"/>
      <c r="AK823" s="239"/>
      <c r="AL823" s="239"/>
      <c r="AM823" s="239"/>
      <c r="AN823" s="239"/>
      <c r="AO823" s="239"/>
      <c r="AP823" s="239"/>
      <c r="AQ823" s="239"/>
      <c r="AR823" s="239"/>
      <c r="AS823" s="239"/>
      <c r="AT823" s="239"/>
      <c r="AU823" s="239"/>
      <c r="AV823" s="239"/>
      <c r="AW823" s="239"/>
      <c r="AX823" s="239"/>
      <c r="AY823" s="239"/>
      <c r="AZ823" s="239"/>
      <c r="BA823" s="240"/>
      <c r="BB823" s="177"/>
      <c r="BC823" s="123"/>
      <c r="BD823" s="123"/>
      <c r="BE823" s="123"/>
      <c r="BF823" s="123"/>
      <c r="BG823" s="123"/>
      <c r="BH823" s="123"/>
      <c r="BI823" s="123"/>
      <c r="BJ823" s="123"/>
      <c r="BK823" s="123"/>
      <c r="BL823" s="123"/>
      <c r="BM823" s="32"/>
      <c r="BN823" s="32"/>
      <c r="BO823" s="32"/>
      <c r="BP823" s="32"/>
      <c r="BQ823" s="32"/>
      <c r="BR823" s="32"/>
      <c r="BS823" s="32"/>
      <c r="BT823" s="173"/>
      <c r="BU823" s="594"/>
      <c r="BV823" s="595"/>
      <c r="BW823" s="595"/>
      <c r="BX823" s="595"/>
      <c r="BY823" s="595"/>
      <c r="BZ823" s="595"/>
      <c r="CA823" s="595"/>
      <c r="CB823" s="595"/>
      <c r="CC823" s="595"/>
      <c r="CD823" s="595"/>
      <c r="CE823" s="595"/>
      <c r="CF823" s="595"/>
      <c r="CG823" s="595"/>
      <c r="CH823" s="595"/>
      <c r="CI823" s="595"/>
      <c r="CJ823" s="595"/>
      <c r="CK823" s="161"/>
      <c r="CL823" s="161"/>
      <c r="CM823" s="161"/>
      <c r="CN823" s="161"/>
      <c r="CO823" s="154"/>
      <c r="CP823" s="239"/>
      <c r="CQ823" s="156"/>
      <c r="CR823" s="239"/>
      <c r="CS823" s="239"/>
      <c r="CT823" s="239"/>
      <c r="CU823" s="239"/>
      <c r="CV823" s="239"/>
      <c r="CW823" s="239"/>
      <c r="CX823" s="239"/>
      <c r="CY823" s="239"/>
      <c r="CZ823" s="239"/>
      <c r="DA823" s="239"/>
      <c r="DB823" s="239"/>
      <c r="DC823" s="239"/>
      <c r="DD823" s="239"/>
      <c r="DE823" s="239"/>
      <c r="DF823" s="239"/>
      <c r="DG823" s="239"/>
      <c r="DH823" s="239"/>
      <c r="DI823" s="239"/>
      <c r="DJ823" s="239"/>
      <c r="DK823" s="239"/>
      <c r="DL823" s="239"/>
      <c r="DM823" s="239"/>
      <c r="DN823" s="239"/>
      <c r="DO823" s="240"/>
      <c r="DP823" s="177"/>
      <c r="DQ823" s="32"/>
      <c r="DR823" s="32"/>
      <c r="DS823" s="123"/>
      <c r="DT823" s="123"/>
      <c r="DU823" s="123"/>
      <c r="DV823" s="123"/>
      <c r="DW823" s="123"/>
      <c r="DX823" s="123"/>
      <c r="DY823" s="123"/>
      <c r="DZ823" s="123"/>
      <c r="EA823" s="32"/>
      <c r="EB823" s="32"/>
      <c r="EC823" s="32"/>
      <c r="ED823" s="118"/>
      <c r="EE823" s="68"/>
      <c r="EF823" s="68"/>
      <c r="EG823" s="68"/>
      <c r="EH823" s="68"/>
      <c r="EI823" s="68"/>
      <c r="EJ823" s="68"/>
      <c r="EK823" s="68"/>
      <c r="EL823" s="68"/>
      <c r="EM823" s="68"/>
      <c r="EN823" s="68"/>
      <c r="EO823" s="68"/>
      <c r="EP823" s="68"/>
      <c r="EQ823" s="68"/>
      <c r="ER823" s="68"/>
      <c r="ES823" s="68"/>
      <c r="ET823" s="68"/>
      <c r="EU823" s="68"/>
      <c r="EV823" s="68"/>
      <c r="EW823" s="68"/>
      <c r="EX823" s="68"/>
      <c r="EY823" s="68"/>
      <c r="EZ823" s="68"/>
      <c r="FA823" s="68"/>
      <c r="FB823" s="68"/>
      <c r="FC823" s="68"/>
      <c r="FD823" s="68"/>
      <c r="FE823" s="68"/>
      <c r="FF823" s="68"/>
      <c r="FG823" s="68"/>
      <c r="FH823" s="68"/>
      <c r="FI823" s="68"/>
      <c r="FJ823" s="68"/>
      <c r="FK823" s="68"/>
      <c r="FL823" s="68"/>
      <c r="FM823" s="68"/>
      <c r="FN823" s="68"/>
      <c r="FO823" s="68"/>
      <c r="FP823" s="68"/>
      <c r="FQ823" s="68"/>
      <c r="FR823" s="68"/>
      <c r="FS823" s="68"/>
      <c r="FT823" s="68"/>
      <c r="FU823" s="68"/>
      <c r="FV823" s="68"/>
      <c r="FW823" s="68"/>
      <c r="FX823" s="68"/>
      <c r="FY823" s="68"/>
      <c r="FZ823" s="68"/>
      <c r="GA823" s="68"/>
      <c r="GB823" s="68"/>
      <c r="GC823" s="68"/>
      <c r="GD823" s="68"/>
      <c r="GE823" s="68"/>
      <c r="GF823" s="68"/>
      <c r="GG823" s="68"/>
      <c r="GH823" s="68"/>
      <c r="GI823" s="68"/>
      <c r="GJ823" s="68"/>
      <c r="GK823" s="68"/>
      <c r="GL823" s="68"/>
      <c r="GM823" s="68"/>
    </row>
    <row r="824" spans="1:195" s="119" customFormat="1" ht="9.9499999999999993" customHeight="1">
      <c r="A824" s="32"/>
      <c r="B824" s="32"/>
      <c r="C824" s="32"/>
      <c r="D824" s="32"/>
      <c r="E824" s="32"/>
      <c r="F824" s="173"/>
      <c r="G824" s="178"/>
      <c r="H824" s="178"/>
      <c r="I824" s="178"/>
      <c r="J824" s="178"/>
      <c r="K824" s="178"/>
      <c r="L824" s="178"/>
      <c r="M824" s="178"/>
      <c r="N824" s="178"/>
      <c r="O824" s="178"/>
      <c r="P824" s="178"/>
      <c r="Q824" s="178"/>
      <c r="R824" s="178"/>
      <c r="S824" s="178"/>
      <c r="T824" s="178"/>
      <c r="U824" s="178"/>
      <c r="V824" s="178"/>
      <c r="W824" s="173"/>
      <c r="X824" s="173"/>
      <c r="Y824" s="173"/>
      <c r="Z824" s="173"/>
      <c r="AA824" s="173"/>
      <c r="AB824" s="173"/>
      <c r="AC824" s="173"/>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3"/>
      <c r="BB824" s="173"/>
      <c r="BC824" s="123"/>
      <c r="BD824" s="123"/>
      <c r="BE824" s="123"/>
      <c r="BF824" s="123"/>
      <c r="BG824" s="123"/>
      <c r="BH824" s="123"/>
      <c r="BI824" s="123"/>
      <c r="BJ824" s="123"/>
      <c r="BK824" s="123"/>
      <c r="BL824" s="123"/>
      <c r="BM824" s="32"/>
      <c r="BN824" s="32"/>
      <c r="BO824" s="32"/>
      <c r="BP824" s="32"/>
      <c r="BQ824" s="32"/>
      <c r="BR824" s="32"/>
      <c r="BS824" s="32"/>
      <c r="BT824" s="173"/>
      <c r="BU824" s="178"/>
      <c r="BV824" s="178"/>
      <c r="BW824" s="178"/>
      <c r="BX824" s="178"/>
      <c r="BY824" s="178"/>
      <c r="BZ824" s="178"/>
      <c r="CA824" s="178"/>
      <c r="CB824" s="178"/>
      <c r="CC824" s="178"/>
      <c r="CD824" s="178"/>
      <c r="CE824" s="178"/>
      <c r="CF824" s="178"/>
      <c r="CG824" s="178"/>
      <c r="CH824" s="178"/>
      <c r="CI824" s="178"/>
      <c r="CJ824" s="178"/>
      <c r="CK824" s="173"/>
      <c r="CL824" s="173"/>
      <c r="CM824" s="173"/>
      <c r="CN824" s="173"/>
      <c r="CO824" s="173"/>
      <c r="CP824" s="173"/>
      <c r="CQ824" s="173"/>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3"/>
      <c r="DP824" s="173"/>
      <c r="DQ824" s="32"/>
      <c r="DR824" s="32"/>
      <c r="DS824" s="123"/>
      <c r="DT824" s="123"/>
      <c r="DU824" s="123"/>
      <c r="DV824" s="123"/>
      <c r="DW824" s="123"/>
      <c r="DX824" s="123"/>
      <c r="DY824" s="123"/>
      <c r="DZ824" s="123"/>
      <c r="EA824" s="32"/>
      <c r="EB824" s="32"/>
      <c r="EC824" s="32"/>
      <c r="ED824" s="118"/>
      <c r="EE824" s="68"/>
      <c r="EF824" s="68"/>
      <c r="EG824" s="68"/>
      <c r="EH824" s="68"/>
      <c r="EI824" s="68"/>
      <c r="EJ824" s="68"/>
      <c r="EK824" s="68"/>
      <c r="EL824" s="68"/>
      <c r="EM824" s="68"/>
      <c r="EN824" s="68"/>
      <c r="EO824" s="68"/>
      <c r="EP824" s="68"/>
      <c r="EQ824" s="68"/>
      <c r="ER824" s="68"/>
      <c r="ES824" s="68"/>
      <c r="ET824" s="68"/>
      <c r="EU824" s="68"/>
      <c r="EV824" s="68"/>
      <c r="EW824" s="68"/>
      <c r="EX824" s="68"/>
      <c r="EY824" s="68"/>
      <c r="EZ824" s="68"/>
      <c r="FA824" s="68"/>
      <c r="FB824" s="68"/>
      <c r="FC824" s="68"/>
      <c r="FD824" s="68"/>
      <c r="FE824" s="68"/>
      <c r="FF824" s="68"/>
      <c r="FG824" s="68"/>
      <c r="FH824" s="68"/>
      <c r="FI824" s="68"/>
      <c r="FJ824" s="68"/>
      <c r="FK824" s="68"/>
      <c r="FL824" s="68"/>
      <c r="FM824" s="68"/>
      <c r="FN824" s="68"/>
      <c r="FO824" s="68"/>
      <c r="FP824" s="68"/>
      <c r="FQ824" s="68"/>
      <c r="FR824" s="68"/>
      <c r="FS824" s="68"/>
      <c r="FT824" s="68"/>
      <c r="FU824" s="68"/>
      <c r="FV824" s="68"/>
      <c r="FW824" s="68"/>
      <c r="FX824" s="68"/>
      <c r="FY824" s="68"/>
      <c r="FZ824" s="68"/>
      <c r="GA824" s="68"/>
      <c r="GB824" s="68"/>
      <c r="GC824" s="68"/>
      <c r="GD824" s="68"/>
      <c r="GE824" s="68"/>
      <c r="GF824" s="68"/>
      <c r="GG824" s="68"/>
      <c r="GH824" s="68"/>
      <c r="GI824" s="68"/>
      <c r="GJ824" s="68"/>
      <c r="GK824" s="68"/>
      <c r="GL824" s="68"/>
      <c r="GM824" s="68"/>
    </row>
    <row r="825" spans="1:195" s="119" customFormat="1" ht="9.9499999999999993" customHeight="1" thickBot="1">
      <c r="A825" s="32"/>
      <c r="B825" s="32"/>
      <c r="C825" s="32"/>
      <c r="D825" s="32"/>
      <c r="E825" s="32"/>
      <c r="F825" s="32"/>
      <c r="G825" s="73"/>
      <c r="H825" s="73"/>
      <c r="I825" s="73"/>
      <c r="J825" s="73"/>
      <c r="K825" s="73"/>
      <c r="L825" s="73"/>
      <c r="M825" s="73"/>
      <c r="N825" s="73"/>
      <c r="O825" s="73"/>
      <c r="P825" s="73"/>
      <c r="Q825" s="73"/>
      <c r="R825" s="73"/>
      <c r="S825" s="73"/>
      <c r="T825" s="73"/>
      <c r="U825" s="73"/>
      <c r="V825" s="73"/>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c r="BA825" s="32"/>
      <c r="BB825" s="32"/>
      <c r="BC825" s="123"/>
      <c r="BD825" s="123"/>
      <c r="BE825" s="123"/>
      <c r="BF825" s="123"/>
      <c r="BG825" s="123"/>
      <c r="BH825" s="123"/>
      <c r="BI825" s="123"/>
      <c r="BJ825" s="123"/>
      <c r="BK825" s="123"/>
      <c r="BL825" s="123"/>
      <c r="BM825" s="32"/>
      <c r="BN825" s="32"/>
      <c r="BO825" s="32"/>
      <c r="BP825" s="32"/>
      <c r="BQ825" s="32"/>
      <c r="BR825" s="32"/>
      <c r="BS825" s="32"/>
      <c r="BT825" s="32"/>
      <c r="BU825" s="73"/>
      <c r="BV825" s="73"/>
      <c r="BW825" s="73"/>
      <c r="BX825" s="73"/>
      <c r="BY825" s="73"/>
      <c r="BZ825" s="73"/>
      <c r="CA825" s="73"/>
      <c r="CB825" s="73"/>
      <c r="CC825" s="73"/>
      <c r="CD825" s="73"/>
      <c r="CE825" s="73"/>
      <c r="CF825" s="73"/>
      <c r="CG825" s="73"/>
      <c r="CH825" s="73"/>
      <c r="CI825" s="73"/>
      <c r="CJ825" s="73"/>
      <c r="CK825" s="32"/>
      <c r="CL825" s="32"/>
      <c r="CM825" s="32"/>
      <c r="CN825" s="32"/>
      <c r="CO825" s="32"/>
      <c r="CP825" s="32"/>
      <c r="CQ825" s="32"/>
      <c r="CR825" s="32"/>
      <c r="CS825" s="32"/>
      <c r="CT825" s="32"/>
      <c r="CU825" s="32"/>
      <c r="CV825" s="32"/>
      <c r="CW825" s="32"/>
      <c r="CX825" s="32"/>
      <c r="CY825" s="32"/>
      <c r="CZ825" s="32"/>
      <c r="DA825" s="32"/>
      <c r="DB825" s="32"/>
      <c r="DC825" s="32"/>
      <c r="DD825" s="32"/>
      <c r="DE825" s="32"/>
      <c r="DF825" s="32"/>
      <c r="DG825" s="32"/>
      <c r="DH825" s="32"/>
      <c r="DI825" s="32"/>
      <c r="DJ825" s="32"/>
      <c r="DK825" s="32"/>
      <c r="DL825" s="32"/>
      <c r="DM825" s="32"/>
      <c r="DN825" s="32"/>
      <c r="DO825" s="32"/>
      <c r="DP825" s="32"/>
      <c r="DQ825" s="32"/>
      <c r="DR825" s="32"/>
      <c r="DS825" s="123"/>
      <c r="DT825" s="123"/>
      <c r="DU825" s="123"/>
      <c r="DV825" s="123"/>
      <c r="DW825" s="123"/>
      <c r="DX825" s="123"/>
      <c r="DY825" s="123"/>
      <c r="DZ825" s="123"/>
      <c r="EA825" s="32"/>
      <c r="EB825" s="32"/>
      <c r="EC825" s="32"/>
      <c r="ED825" s="118"/>
      <c r="EE825" s="68"/>
      <c r="EF825" s="68"/>
      <c r="EG825" s="68"/>
      <c r="EH825" s="68"/>
      <c r="EI825" s="68"/>
      <c r="EJ825" s="68"/>
      <c r="EK825" s="68"/>
      <c r="EL825" s="68"/>
      <c r="EM825" s="68"/>
      <c r="EN825" s="68"/>
      <c r="EO825" s="68"/>
      <c r="EP825" s="68"/>
      <c r="EQ825" s="68"/>
      <c r="ER825" s="68"/>
      <c r="ES825" s="68"/>
      <c r="ET825" s="68"/>
      <c r="EU825" s="68"/>
      <c r="EV825" s="68"/>
      <c r="EW825" s="68"/>
      <c r="EX825" s="68"/>
      <c r="EY825" s="68"/>
      <c r="EZ825" s="68"/>
      <c r="FA825" s="68"/>
      <c r="FB825" s="68"/>
      <c r="FC825" s="68"/>
      <c r="FD825" s="68"/>
      <c r="FE825" s="68"/>
      <c r="FF825" s="68"/>
      <c r="FG825" s="68"/>
      <c r="FH825" s="68"/>
      <c r="FI825" s="68"/>
      <c r="FJ825" s="68"/>
      <c r="FK825" s="68"/>
      <c r="FL825" s="68"/>
      <c r="FM825" s="68"/>
      <c r="FN825" s="68"/>
      <c r="FO825" s="68"/>
      <c r="FP825" s="68"/>
      <c r="FQ825" s="68"/>
      <c r="FR825" s="68"/>
      <c r="FS825" s="68"/>
      <c r="FT825" s="68"/>
      <c r="FU825" s="68"/>
      <c r="FV825" s="68"/>
      <c r="FW825" s="68"/>
      <c r="FX825" s="68"/>
      <c r="FY825" s="68"/>
      <c r="FZ825" s="68"/>
      <c r="GA825" s="68"/>
      <c r="GB825" s="68"/>
      <c r="GC825" s="68"/>
      <c r="GD825" s="68"/>
      <c r="GE825" s="68"/>
      <c r="GF825" s="68"/>
      <c r="GG825" s="68"/>
      <c r="GH825" s="68"/>
      <c r="GI825" s="68"/>
      <c r="GJ825" s="68"/>
      <c r="GK825" s="68"/>
      <c r="GL825" s="68"/>
      <c r="GM825" s="68"/>
    </row>
    <row r="826" spans="1:195" s="119" customFormat="1" ht="52.5" customHeight="1" thickBot="1">
      <c r="A826" s="32"/>
      <c r="B826" s="32"/>
      <c r="C826" s="32"/>
      <c r="D826" s="32"/>
      <c r="E826" s="32"/>
      <c r="F826" s="32"/>
      <c r="G826" s="590" t="s">
        <v>405</v>
      </c>
      <c r="H826" s="591"/>
      <c r="I826" s="591"/>
      <c r="J826" s="591"/>
      <c r="K826" s="591"/>
      <c r="L826" s="591"/>
      <c r="M826" s="591"/>
      <c r="N826" s="591"/>
      <c r="O826" s="591"/>
      <c r="P826" s="591"/>
      <c r="Q826" s="591"/>
      <c r="R826" s="591"/>
      <c r="S826" s="591"/>
      <c r="T826" s="591"/>
      <c r="U826" s="591"/>
      <c r="V826" s="591"/>
      <c r="W826" s="158"/>
      <c r="X826" s="158"/>
      <c r="Y826" s="158"/>
      <c r="Z826" s="158"/>
      <c r="AA826" s="149"/>
      <c r="AB826" s="151"/>
      <c r="AC826" s="151"/>
      <c r="AD826" s="151"/>
      <c r="AE826" s="151"/>
      <c r="AF826" s="151"/>
      <c r="AG826" s="151"/>
      <c r="AH826" s="151"/>
      <c r="AI826" s="151"/>
      <c r="AJ826" s="151"/>
      <c r="AK826" s="151"/>
      <c r="AL826" s="151"/>
      <c r="AM826" s="151"/>
      <c r="AN826" s="151"/>
      <c r="AO826" s="151"/>
      <c r="AP826" s="151"/>
      <c r="AQ826" s="151"/>
      <c r="AR826" s="151"/>
      <c r="AS826" s="151"/>
      <c r="AT826" s="151"/>
      <c r="AU826" s="151"/>
      <c r="AV826" s="151"/>
      <c r="AW826" s="151"/>
      <c r="AX826" s="151"/>
      <c r="AY826" s="151"/>
      <c r="AZ826" s="151"/>
      <c r="BA826" s="152"/>
      <c r="BB826" s="32"/>
      <c r="BC826" s="123"/>
      <c r="BD826" s="123"/>
      <c r="BE826" s="123"/>
      <c r="BF826" s="123"/>
      <c r="BG826" s="123"/>
      <c r="BH826" s="123"/>
      <c r="BI826" s="123"/>
      <c r="BJ826" s="123"/>
      <c r="BK826" s="123"/>
      <c r="BL826" s="123"/>
      <c r="BM826" s="32"/>
      <c r="BN826" s="32"/>
      <c r="BO826" s="32"/>
      <c r="BP826" s="32"/>
      <c r="BQ826" s="32"/>
      <c r="BR826" s="32"/>
      <c r="BS826" s="32"/>
      <c r="BT826" s="32"/>
      <c r="BU826" s="590" t="s">
        <v>405</v>
      </c>
      <c r="BV826" s="591"/>
      <c r="BW826" s="591"/>
      <c r="BX826" s="591"/>
      <c r="BY826" s="591"/>
      <c r="BZ826" s="591"/>
      <c r="CA826" s="591"/>
      <c r="CB826" s="591"/>
      <c r="CC826" s="591"/>
      <c r="CD826" s="591"/>
      <c r="CE826" s="591"/>
      <c r="CF826" s="591"/>
      <c r="CG826" s="591"/>
      <c r="CH826" s="591"/>
      <c r="CI826" s="591"/>
      <c r="CJ826" s="591"/>
      <c r="CK826" s="158"/>
      <c r="CL826" s="158"/>
      <c r="CM826" s="158"/>
      <c r="CN826" s="158"/>
      <c r="CO826" s="149"/>
      <c r="CP826" s="151"/>
      <c r="CQ826" s="151"/>
      <c r="CR826" s="151"/>
      <c r="CS826" s="151"/>
      <c r="CT826" s="151"/>
      <c r="CU826" s="151"/>
      <c r="CV826" s="151"/>
      <c r="CW826" s="151"/>
      <c r="CX826" s="151"/>
      <c r="CY826" s="151"/>
      <c r="CZ826" s="151"/>
      <c r="DA826" s="151"/>
      <c r="DB826" s="151"/>
      <c r="DC826" s="151"/>
      <c r="DD826" s="151"/>
      <c r="DE826" s="151"/>
      <c r="DF826" s="151"/>
      <c r="DG826" s="151"/>
      <c r="DH826" s="151"/>
      <c r="DI826" s="151"/>
      <c r="DJ826" s="151"/>
      <c r="DK826" s="151"/>
      <c r="DL826" s="151"/>
      <c r="DM826" s="151"/>
      <c r="DN826" s="151"/>
      <c r="DO826" s="152"/>
      <c r="DP826" s="32"/>
      <c r="DQ826" s="32"/>
      <c r="DR826" s="32"/>
      <c r="DS826" s="123"/>
      <c r="DT826" s="123"/>
      <c r="DU826" s="123"/>
      <c r="DV826" s="123"/>
      <c r="DW826" s="123"/>
      <c r="DX826" s="123"/>
      <c r="DY826" s="123"/>
      <c r="DZ826" s="123"/>
      <c r="EA826" s="32"/>
      <c r="EB826" s="32"/>
      <c r="EC826" s="32"/>
      <c r="ED826" s="118"/>
      <c r="EE826" s="68"/>
      <c r="EF826" s="68"/>
      <c r="EG826" s="68"/>
      <c r="EH826" s="68"/>
      <c r="EI826" s="68"/>
      <c r="EJ826" s="68"/>
      <c r="EK826" s="68"/>
      <c r="EL826" s="68"/>
      <c r="EM826" s="68"/>
      <c r="EN826" s="68"/>
      <c r="EO826" s="68"/>
      <c r="EP826" s="68"/>
      <c r="EQ826" s="68"/>
      <c r="ER826" s="68"/>
      <c r="ES826" s="68"/>
      <c r="ET826" s="68"/>
      <c r="EU826" s="68"/>
      <c r="EV826" s="68"/>
      <c r="EW826" s="68"/>
      <c r="EX826" s="68"/>
      <c r="EY826" s="68"/>
      <c r="EZ826" s="68"/>
      <c r="FA826" s="68"/>
      <c r="FB826" s="68"/>
      <c r="FC826" s="68"/>
      <c r="FD826" s="68"/>
      <c r="FE826" s="68"/>
      <c r="FF826" s="68"/>
      <c r="FG826" s="68"/>
      <c r="FH826" s="68"/>
      <c r="FI826" s="68"/>
      <c r="FJ826" s="68"/>
      <c r="FK826" s="68"/>
      <c r="FL826" s="68"/>
      <c r="FM826" s="68"/>
      <c r="FN826" s="68"/>
      <c r="FO826" s="68"/>
      <c r="FP826" s="68"/>
      <c r="FQ826" s="68"/>
      <c r="FR826" s="68"/>
      <c r="FS826" s="68"/>
      <c r="FT826" s="68"/>
      <c r="FU826" s="68"/>
      <c r="FV826" s="68"/>
      <c r="FW826" s="68"/>
      <c r="FX826" s="68"/>
      <c r="FY826" s="68"/>
      <c r="FZ826" s="68"/>
      <c r="GA826" s="68"/>
      <c r="GB826" s="68"/>
      <c r="GC826" s="68"/>
      <c r="GD826" s="68"/>
      <c r="GE826" s="68"/>
      <c r="GF826" s="68"/>
      <c r="GG826" s="68"/>
      <c r="GH826" s="68"/>
      <c r="GI826" s="68"/>
      <c r="GJ826" s="68"/>
      <c r="GK826" s="68"/>
      <c r="GL826" s="68"/>
      <c r="GM826" s="68"/>
    </row>
    <row r="827" spans="1:195" s="119" customFormat="1" ht="9.9499999999999993" customHeight="1">
      <c r="A827" s="32"/>
      <c r="B827" s="32"/>
      <c r="C827" s="32"/>
      <c r="D827" s="32"/>
      <c r="E827" s="32"/>
      <c r="F827" s="32"/>
      <c r="G827" s="592"/>
      <c r="H827" s="593"/>
      <c r="I827" s="593"/>
      <c r="J827" s="593"/>
      <c r="K827" s="593"/>
      <c r="L827" s="593"/>
      <c r="M827" s="593"/>
      <c r="N827" s="593"/>
      <c r="O827" s="593"/>
      <c r="P827" s="593"/>
      <c r="Q827" s="593"/>
      <c r="R827" s="593"/>
      <c r="S827" s="593"/>
      <c r="T827" s="593"/>
      <c r="U827" s="593"/>
      <c r="V827" s="593"/>
      <c r="W827" s="236"/>
      <c r="X827" s="236"/>
      <c r="Y827" s="236"/>
      <c r="Z827" s="590" t="s">
        <v>552</v>
      </c>
      <c r="AA827" s="591"/>
      <c r="AB827" s="591"/>
      <c r="AC827" s="591"/>
      <c r="AD827" s="591"/>
      <c r="AE827" s="591"/>
      <c r="AF827" s="591"/>
      <c r="AG827" s="591"/>
      <c r="AH827" s="591"/>
      <c r="AI827" s="591"/>
      <c r="AJ827" s="591"/>
      <c r="AK827" s="591"/>
      <c r="AL827" s="591"/>
      <c r="AM827" s="591"/>
      <c r="AN827" s="591"/>
      <c r="AO827" s="591"/>
      <c r="AP827" s="591"/>
      <c r="AQ827" s="591"/>
      <c r="AR827" s="591"/>
      <c r="AS827" s="591"/>
      <c r="AT827" s="591"/>
      <c r="AU827" s="591"/>
      <c r="AV827" s="591"/>
      <c r="AW827" s="591"/>
      <c r="AX827" s="591"/>
      <c r="AY827" s="591"/>
      <c r="AZ827" s="596"/>
      <c r="BA827" s="153"/>
      <c r="BB827" s="32"/>
      <c r="BC827" s="123"/>
      <c r="BD827" s="123"/>
      <c r="BE827" s="599"/>
      <c r="BF827" s="587"/>
      <c r="BG827" s="582" t="s">
        <v>117</v>
      </c>
      <c r="BH827" s="582"/>
      <c r="BI827" s="587"/>
      <c r="BJ827" s="587"/>
      <c r="BK827" s="582" t="s">
        <v>118</v>
      </c>
      <c r="BL827" s="583"/>
      <c r="BM827" s="32"/>
      <c r="BN827" s="32"/>
      <c r="BO827" s="32"/>
      <c r="BP827" s="32"/>
      <c r="BQ827" s="32"/>
      <c r="BR827" s="32"/>
      <c r="BS827" s="32"/>
      <c r="BT827" s="32"/>
      <c r="BU827" s="592"/>
      <c r="BV827" s="593"/>
      <c r="BW827" s="593"/>
      <c r="BX827" s="593"/>
      <c r="BY827" s="593"/>
      <c r="BZ827" s="593"/>
      <c r="CA827" s="593"/>
      <c r="CB827" s="593"/>
      <c r="CC827" s="593"/>
      <c r="CD827" s="593"/>
      <c r="CE827" s="593"/>
      <c r="CF827" s="593"/>
      <c r="CG827" s="593"/>
      <c r="CH827" s="593"/>
      <c r="CI827" s="593"/>
      <c r="CJ827" s="593"/>
      <c r="CK827" s="236"/>
      <c r="CL827" s="236"/>
      <c r="CM827" s="236"/>
      <c r="CN827" s="590" t="s">
        <v>406</v>
      </c>
      <c r="CO827" s="591"/>
      <c r="CP827" s="591"/>
      <c r="CQ827" s="591"/>
      <c r="CR827" s="591"/>
      <c r="CS827" s="591"/>
      <c r="CT827" s="591"/>
      <c r="CU827" s="591"/>
      <c r="CV827" s="591"/>
      <c r="CW827" s="591"/>
      <c r="CX827" s="591"/>
      <c r="CY827" s="591"/>
      <c r="CZ827" s="591"/>
      <c r="DA827" s="591"/>
      <c r="DB827" s="591"/>
      <c r="DC827" s="591"/>
      <c r="DD827" s="591"/>
      <c r="DE827" s="591"/>
      <c r="DF827" s="591"/>
      <c r="DG827" s="591"/>
      <c r="DH827" s="591"/>
      <c r="DI827" s="591"/>
      <c r="DJ827" s="591"/>
      <c r="DK827" s="591"/>
      <c r="DL827" s="591"/>
      <c r="DM827" s="591"/>
      <c r="DN827" s="596"/>
      <c r="DO827" s="153"/>
      <c r="DP827" s="32"/>
      <c r="DQ827" s="32"/>
      <c r="DR827" s="32"/>
      <c r="DS827" s="599">
        <v>9</v>
      </c>
      <c r="DT827" s="587"/>
      <c r="DU827" s="582" t="s">
        <v>117</v>
      </c>
      <c r="DV827" s="582"/>
      <c r="DW827" s="587">
        <v>1</v>
      </c>
      <c r="DX827" s="587"/>
      <c r="DY827" s="582" t="s">
        <v>118</v>
      </c>
      <c r="DZ827" s="583"/>
      <c r="EA827" s="32"/>
      <c r="EB827" s="32"/>
      <c r="EC827" s="32"/>
      <c r="ED827" s="118"/>
      <c r="EE827" s="68"/>
      <c r="EF827" s="68"/>
      <c r="EG827" s="68"/>
      <c r="EH827" s="68"/>
      <c r="EI827" s="68"/>
      <c r="EJ827" s="68"/>
      <c r="EK827" s="68"/>
      <c r="EL827" s="68"/>
      <c r="EM827" s="68"/>
      <c r="EN827" s="68"/>
      <c r="EO827" s="68"/>
      <c r="EP827" s="68"/>
      <c r="EQ827" s="68"/>
      <c r="ER827" s="68"/>
      <c r="ES827" s="68"/>
      <c r="ET827" s="68"/>
      <c r="EU827" s="68"/>
      <c r="EV827" s="68"/>
      <c r="EW827" s="68"/>
      <c r="EX827" s="68"/>
      <c r="EY827" s="68"/>
      <c r="EZ827" s="68"/>
      <c r="FA827" s="68"/>
      <c r="FB827" s="68"/>
      <c r="FC827" s="68"/>
      <c r="FD827" s="68"/>
      <c r="FE827" s="68"/>
      <c r="FF827" s="68"/>
      <c r="FG827" s="68"/>
      <c r="FH827" s="68"/>
      <c r="FI827" s="68"/>
      <c r="FJ827" s="68"/>
      <c r="FK827" s="68"/>
      <c r="FL827" s="68"/>
      <c r="FM827" s="68"/>
      <c r="FN827" s="68"/>
      <c r="FO827" s="68"/>
      <c r="FP827" s="68"/>
      <c r="FQ827" s="68"/>
      <c r="FR827" s="68"/>
      <c r="FS827" s="68"/>
      <c r="FT827" s="68"/>
      <c r="FU827" s="68"/>
      <c r="FV827" s="68"/>
      <c r="FW827" s="68"/>
      <c r="FX827" s="68"/>
      <c r="FY827" s="68"/>
      <c r="FZ827" s="68"/>
      <c r="GA827" s="68"/>
      <c r="GB827" s="68"/>
      <c r="GC827" s="68"/>
      <c r="GD827" s="68"/>
      <c r="GE827" s="68"/>
      <c r="GF827" s="68"/>
      <c r="GG827" s="68"/>
      <c r="GH827" s="68"/>
      <c r="GI827" s="68"/>
      <c r="GJ827" s="68"/>
      <c r="GK827" s="68"/>
      <c r="GL827" s="68"/>
      <c r="GM827" s="68"/>
    </row>
    <row r="828" spans="1:195" s="119" customFormat="1" ht="26.1" customHeight="1">
      <c r="A828" s="32"/>
      <c r="B828" s="32"/>
      <c r="C828" s="32"/>
      <c r="D828" s="32"/>
      <c r="E828" s="32"/>
      <c r="F828" s="32"/>
      <c r="G828" s="592"/>
      <c r="H828" s="593"/>
      <c r="I828" s="593"/>
      <c r="J828" s="593"/>
      <c r="K828" s="593"/>
      <c r="L828" s="593"/>
      <c r="M828" s="593"/>
      <c r="N828" s="593"/>
      <c r="O828" s="593"/>
      <c r="P828" s="593"/>
      <c r="Q828" s="593"/>
      <c r="R828" s="593"/>
      <c r="S828" s="593"/>
      <c r="T828" s="593"/>
      <c r="U828" s="593"/>
      <c r="V828" s="593"/>
      <c r="W828" s="236"/>
      <c r="X828" s="236"/>
      <c r="Y828" s="236"/>
      <c r="Z828" s="592"/>
      <c r="AA828" s="593"/>
      <c r="AB828" s="593"/>
      <c r="AC828" s="593"/>
      <c r="AD828" s="593"/>
      <c r="AE828" s="593"/>
      <c r="AF828" s="593"/>
      <c r="AG828" s="593"/>
      <c r="AH828" s="593"/>
      <c r="AI828" s="593"/>
      <c r="AJ828" s="593"/>
      <c r="AK828" s="593"/>
      <c r="AL828" s="593"/>
      <c r="AM828" s="593"/>
      <c r="AN828" s="593"/>
      <c r="AO828" s="593"/>
      <c r="AP828" s="593"/>
      <c r="AQ828" s="593"/>
      <c r="AR828" s="593"/>
      <c r="AS828" s="593"/>
      <c r="AT828" s="593"/>
      <c r="AU828" s="593"/>
      <c r="AV828" s="593"/>
      <c r="AW828" s="593"/>
      <c r="AX828" s="593"/>
      <c r="AY828" s="593"/>
      <c r="AZ828" s="597"/>
      <c r="BA828" s="242"/>
      <c r="BB828" s="32"/>
      <c r="BC828" s="123"/>
      <c r="BD828" s="123"/>
      <c r="BE828" s="600"/>
      <c r="BF828" s="588"/>
      <c r="BG828" s="467"/>
      <c r="BH828" s="467"/>
      <c r="BI828" s="588"/>
      <c r="BJ828" s="588"/>
      <c r="BK828" s="467"/>
      <c r="BL828" s="584"/>
      <c r="BM828" s="32"/>
      <c r="BN828" s="32"/>
      <c r="BO828" s="32"/>
      <c r="BP828" s="32"/>
      <c r="BQ828" s="32"/>
      <c r="BR828" s="32"/>
      <c r="BS828" s="32"/>
      <c r="BT828" s="32"/>
      <c r="BU828" s="592"/>
      <c r="BV828" s="593"/>
      <c r="BW828" s="593"/>
      <c r="BX828" s="593"/>
      <c r="BY828" s="593"/>
      <c r="BZ828" s="593"/>
      <c r="CA828" s="593"/>
      <c r="CB828" s="593"/>
      <c r="CC828" s="593"/>
      <c r="CD828" s="593"/>
      <c r="CE828" s="593"/>
      <c r="CF828" s="593"/>
      <c r="CG828" s="593"/>
      <c r="CH828" s="593"/>
      <c r="CI828" s="593"/>
      <c r="CJ828" s="593"/>
      <c r="CK828" s="236"/>
      <c r="CL828" s="236"/>
      <c r="CM828" s="236"/>
      <c r="CN828" s="592"/>
      <c r="CO828" s="593"/>
      <c r="CP828" s="593"/>
      <c r="CQ828" s="593"/>
      <c r="CR828" s="593"/>
      <c r="CS828" s="593"/>
      <c r="CT828" s="593"/>
      <c r="CU828" s="593"/>
      <c r="CV828" s="593"/>
      <c r="CW828" s="593"/>
      <c r="CX828" s="593"/>
      <c r="CY828" s="593"/>
      <c r="CZ828" s="593"/>
      <c r="DA828" s="593"/>
      <c r="DB828" s="593"/>
      <c r="DC828" s="593"/>
      <c r="DD828" s="593"/>
      <c r="DE828" s="593"/>
      <c r="DF828" s="593"/>
      <c r="DG828" s="593"/>
      <c r="DH828" s="593"/>
      <c r="DI828" s="593"/>
      <c r="DJ828" s="593"/>
      <c r="DK828" s="593"/>
      <c r="DL828" s="593"/>
      <c r="DM828" s="593"/>
      <c r="DN828" s="597"/>
      <c r="DO828" s="242"/>
      <c r="DP828" s="32"/>
      <c r="DQ828" s="32"/>
      <c r="DR828" s="32"/>
      <c r="DS828" s="600"/>
      <c r="DT828" s="588"/>
      <c r="DU828" s="467"/>
      <c r="DV828" s="467"/>
      <c r="DW828" s="588"/>
      <c r="DX828" s="588"/>
      <c r="DY828" s="467"/>
      <c r="DZ828" s="584"/>
      <c r="EA828" s="32"/>
      <c r="EB828" s="32"/>
      <c r="EC828" s="32"/>
      <c r="ED828" s="118"/>
      <c r="EE828" s="68"/>
      <c r="EF828" s="68"/>
      <c r="EG828" s="68"/>
      <c r="EH828" s="68"/>
      <c r="EI828" s="68"/>
      <c r="EJ828" s="68"/>
      <c r="EK828" s="68"/>
      <c r="EL828" s="68"/>
      <c r="EM828" s="68"/>
      <c r="EN828" s="68"/>
      <c r="EO828" s="68"/>
      <c r="EP828" s="68"/>
      <c r="EQ828" s="68"/>
      <c r="ER828" s="68"/>
      <c r="ES828" s="68"/>
      <c r="ET828" s="68"/>
      <c r="EU828" s="68"/>
      <c r="EV828" s="68"/>
      <c r="EW828" s="68"/>
      <c r="EX828" s="68"/>
      <c r="EY828" s="68"/>
      <c r="EZ828" s="68"/>
      <c r="FA828" s="68"/>
      <c r="FB828" s="68"/>
      <c r="FC828" s="68"/>
      <c r="FD828" s="68"/>
      <c r="FE828" s="68"/>
      <c r="FF828" s="68"/>
      <c r="FG828" s="68"/>
      <c r="FH828" s="68"/>
      <c r="FI828" s="68"/>
      <c r="FJ828" s="68"/>
      <c r="FK828" s="68"/>
      <c r="FL828" s="68"/>
      <c r="FM828" s="68"/>
      <c r="FN828" s="68"/>
      <c r="FO828" s="68"/>
      <c r="FP828" s="68"/>
      <c r="FQ828" s="68"/>
      <c r="FR828" s="68"/>
      <c r="FS828" s="68"/>
      <c r="FT828" s="68"/>
      <c r="FU828" s="68"/>
      <c r="FV828" s="68"/>
      <c r="FW828" s="68"/>
      <c r="FX828" s="68"/>
      <c r="FY828" s="68"/>
      <c r="FZ828" s="68"/>
      <c r="GA828" s="68"/>
      <c r="GB828" s="68"/>
      <c r="GC828" s="68"/>
      <c r="GD828" s="68"/>
      <c r="GE828" s="68"/>
      <c r="GF828" s="68"/>
      <c r="GG828" s="68"/>
      <c r="GH828" s="68"/>
      <c r="GI828" s="68"/>
      <c r="GJ828" s="68"/>
      <c r="GK828" s="68"/>
      <c r="GL828" s="68"/>
      <c r="GM828" s="68"/>
    </row>
    <row r="829" spans="1:195" s="119" customFormat="1" ht="9.9499999999999993" customHeight="1" thickBot="1">
      <c r="A829" s="32"/>
      <c r="B829" s="32"/>
      <c r="C829" s="32"/>
      <c r="D829" s="32"/>
      <c r="E829" s="32"/>
      <c r="F829" s="32"/>
      <c r="G829" s="592"/>
      <c r="H829" s="593"/>
      <c r="I829" s="593"/>
      <c r="J829" s="593"/>
      <c r="K829" s="593"/>
      <c r="L829" s="593"/>
      <c r="M829" s="593"/>
      <c r="N829" s="593"/>
      <c r="O829" s="593"/>
      <c r="P829" s="593"/>
      <c r="Q829" s="593"/>
      <c r="R829" s="593"/>
      <c r="S829" s="593"/>
      <c r="T829" s="593"/>
      <c r="U829" s="593"/>
      <c r="V829" s="593"/>
      <c r="W829" s="236"/>
      <c r="X829" s="236"/>
      <c r="Y829" s="236"/>
      <c r="Z829" s="594"/>
      <c r="AA829" s="595"/>
      <c r="AB829" s="595"/>
      <c r="AC829" s="595"/>
      <c r="AD829" s="595"/>
      <c r="AE829" s="595"/>
      <c r="AF829" s="595"/>
      <c r="AG829" s="595"/>
      <c r="AH829" s="595"/>
      <c r="AI829" s="595"/>
      <c r="AJ829" s="595"/>
      <c r="AK829" s="595"/>
      <c r="AL829" s="595"/>
      <c r="AM829" s="595"/>
      <c r="AN829" s="595"/>
      <c r="AO829" s="595"/>
      <c r="AP829" s="595"/>
      <c r="AQ829" s="595"/>
      <c r="AR829" s="595"/>
      <c r="AS829" s="595"/>
      <c r="AT829" s="595"/>
      <c r="AU829" s="595"/>
      <c r="AV829" s="595"/>
      <c r="AW829" s="595"/>
      <c r="AX829" s="595"/>
      <c r="AY829" s="595"/>
      <c r="AZ829" s="598"/>
      <c r="BA829" s="242"/>
      <c r="BB829" s="32"/>
      <c r="BC829" s="123"/>
      <c r="BD829" s="123"/>
      <c r="BE829" s="601"/>
      <c r="BF829" s="589"/>
      <c r="BG829" s="585"/>
      <c r="BH829" s="585"/>
      <c r="BI829" s="589"/>
      <c r="BJ829" s="589"/>
      <c r="BK829" s="585"/>
      <c r="BL829" s="586"/>
      <c r="BM829" s="32"/>
      <c r="BN829" s="32"/>
      <c r="BO829" s="32"/>
      <c r="BP829" s="32"/>
      <c r="BQ829" s="32"/>
      <c r="BR829" s="32"/>
      <c r="BS829" s="32"/>
      <c r="BT829" s="32"/>
      <c r="BU829" s="592"/>
      <c r="BV829" s="593"/>
      <c r="BW829" s="593"/>
      <c r="BX829" s="593"/>
      <c r="BY829" s="593"/>
      <c r="BZ829" s="593"/>
      <c r="CA829" s="593"/>
      <c r="CB829" s="593"/>
      <c r="CC829" s="593"/>
      <c r="CD829" s="593"/>
      <c r="CE829" s="593"/>
      <c r="CF829" s="593"/>
      <c r="CG829" s="593"/>
      <c r="CH829" s="593"/>
      <c r="CI829" s="593"/>
      <c r="CJ829" s="593"/>
      <c r="CK829" s="236"/>
      <c r="CL829" s="236"/>
      <c r="CM829" s="236"/>
      <c r="CN829" s="594"/>
      <c r="CO829" s="595"/>
      <c r="CP829" s="595"/>
      <c r="CQ829" s="595"/>
      <c r="CR829" s="595"/>
      <c r="CS829" s="595"/>
      <c r="CT829" s="595"/>
      <c r="CU829" s="595"/>
      <c r="CV829" s="595"/>
      <c r="CW829" s="595"/>
      <c r="CX829" s="595"/>
      <c r="CY829" s="595"/>
      <c r="CZ829" s="595"/>
      <c r="DA829" s="595"/>
      <c r="DB829" s="595"/>
      <c r="DC829" s="595"/>
      <c r="DD829" s="595"/>
      <c r="DE829" s="595"/>
      <c r="DF829" s="595"/>
      <c r="DG829" s="595"/>
      <c r="DH829" s="595"/>
      <c r="DI829" s="595"/>
      <c r="DJ829" s="595"/>
      <c r="DK829" s="595"/>
      <c r="DL829" s="595"/>
      <c r="DM829" s="595"/>
      <c r="DN829" s="598"/>
      <c r="DO829" s="242"/>
      <c r="DP829" s="32"/>
      <c r="DQ829" s="32"/>
      <c r="DR829" s="32"/>
      <c r="DS829" s="601"/>
      <c r="DT829" s="589"/>
      <c r="DU829" s="585"/>
      <c r="DV829" s="585"/>
      <c r="DW829" s="589"/>
      <c r="DX829" s="589"/>
      <c r="DY829" s="585"/>
      <c r="DZ829" s="586"/>
      <c r="EA829" s="32"/>
      <c r="EB829" s="32"/>
      <c r="EC829" s="32"/>
      <c r="ED829" s="118"/>
      <c r="EE829" s="68"/>
      <c r="EF829" s="68"/>
      <c r="EG829" s="68"/>
      <c r="EH829" s="68"/>
      <c r="EI829" s="68"/>
      <c r="EJ829" s="68"/>
      <c r="EK829" s="68"/>
      <c r="EL829" s="68"/>
      <c r="EM829" s="68"/>
      <c r="EN829" s="68"/>
      <c r="EO829" s="68"/>
      <c r="EP829" s="68"/>
      <c r="EQ829" s="68"/>
      <c r="ER829" s="68"/>
      <c r="ES829" s="68"/>
      <c r="ET829" s="68"/>
      <c r="EU829" s="68"/>
      <c r="EV829" s="68"/>
      <c r="EW829" s="68"/>
      <c r="EX829" s="68"/>
      <c r="EY829" s="68"/>
      <c r="EZ829" s="68"/>
      <c r="FA829" s="68"/>
      <c r="FB829" s="68"/>
      <c r="FC829" s="68"/>
      <c r="FD829" s="68"/>
      <c r="FE829" s="68"/>
      <c r="FF829" s="68"/>
      <c r="FG829" s="68"/>
      <c r="FH829" s="68"/>
      <c r="FI829" s="68"/>
      <c r="FJ829" s="68"/>
      <c r="FK829" s="68"/>
      <c r="FL829" s="68"/>
      <c r="FM829" s="68"/>
      <c r="FN829" s="68"/>
      <c r="FO829" s="68"/>
      <c r="FP829" s="68"/>
      <c r="FQ829" s="68"/>
      <c r="FR829" s="68"/>
      <c r="FS829" s="68"/>
      <c r="FT829" s="68"/>
      <c r="FU829" s="68"/>
      <c r="FV829" s="68"/>
      <c r="FW829" s="68"/>
      <c r="FX829" s="68"/>
      <c r="FY829" s="68"/>
      <c r="FZ829" s="68"/>
      <c r="GA829" s="68"/>
      <c r="GB829" s="68"/>
      <c r="GC829" s="68"/>
      <c r="GD829" s="68"/>
      <c r="GE829" s="68"/>
      <c r="GF829" s="68"/>
      <c r="GG829" s="68"/>
      <c r="GH829" s="68"/>
      <c r="GI829" s="68"/>
      <c r="GJ829" s="68"/>
      <c r="GK829" s="68"/>
      <c r="GL829" s="68"/>
      <c r="GM829" s="68"/>
    </row>
    <row r="830" spans="1:195" s="119" customFormat="1" ht="9.9499999999999993" customHeight="1" thickBot="1">
      <c r="A830" s="32"/>
      <c r="B830" s="32"/>
      <c r="C830" s="32"/>
      <c r="D830" s="32"/>
      <c r="E830" s="32"/>
      <c r="F830" s="32"/>
      <c r="G830" s="594"/>
      <c r="H830" s="595"/>
      <c r="I830" s="595"/>
      <c r="J830" s="595"/>
      <c r="K830" s="595"/>
      <c r="L830" s="595"/>
      <c r="M830" s="595"/>
      <c r="N830" s="595"/>
      <c r="O830" s="595"/>
      <c r="P830" s="595"/>
      <c r="Q830" s="595"/>
      <c r="R830" s="595"/>
      <c r="S830" s="595"/>
      <c r="T830" s="595"/>
      <c r="U830" s="595"/>
      <c r="V830" s="595"/>
      <c r="W830" s="161"/>
      <c r="X830" s="161"/>
      <c r="Y830" s="161"/>
      <c r="Z830" s="161"/>
      <c r="AA830" s="154"/>
      <c r="AB830" s="239"/>
      <c r="AC830" s="156"/>
      <c r="AD830" s="239"/>
      <c r="AE830" s="239"/>
      <c r="AF830" s="239"/>
      <c r="AG830" s="239"/>
      <c r="AH830" s="239"/>
      <c r="AI830" s="239"/>
      <c r="AJ830" s="239"/>
      <c r="AK830" s="239"/>
      <c r="AL830" s="239"/>
      <c r="AM830" s="239"/>
      <c r="AN830" s="239"/>
      <c r="AO830" s="239"/>
      <c r="AP830" s="239"/>
      <c r="AQ830" s="239"/>
      <c r="AR830" s="239"/>
      <c r="AS830" s="239"/>
      <c r="AT830" s="239"/>
      <c r="AU830" s="239"/>
      <c r="AV830" s="239"/>
      <c r="AW830" s="239"/>
      <c r="AX830" s="239"/>
      <c r="AY830" s="239"/>
      <c r="AZ830" s="239"/>
      <c r="BA830" s="240"/>
      <c r="BB830" s="32"/>
      <c r="BC830" s="123"/>
      <c r="BD830" s="123"/>
      <c r="BE830" s="123"/>
      <c r="BF830" s="123"/>
      <c r="BG830" s="123"/>
      <c r="BH830" s="123"/>
      <c r="BI830" s="123"/>
      <c r="BJ830" s="123"/>
      <c r="BK830" s="123"/>
      <c r="BL830" s="123"/>
      <c r="BM830" s="32"/>
      <c r="BN830" s="32"/>
      <c r="BO830" s="32"/>
      <c r="BP830" s="32"/>
      <c r="BQ830" s="32"/>
      <c r="BR830" s="32"/>
      <c r="BS830" s="32"/>
      <c r="BT830" s="32"/>
      <c r="BU830" s="594"/>
      <c r="BV830" s="595"/>
      <c r="BW830" s="595"/>
      <c r="BX830" s="595"/>
      <c r="BY830" s="595"/>
      <c r="BZ830" s="595"/>
      <c r="CA830" s="595"/>
      <c r="CB830" s="595"/>
      <c r="CC830" s="595"/>
      <c r="CD830" s="595"/>
      <c r="CE830" s="595"/>
      <c r="CF830" s="595"/>
      <c r="CG830" s="595"/>
      <c r="CH830" s="595"/>
      <c r="CI830" s="595"/>
      <c r="CJ830" s="595"/>
      <c r="CK830" s="161"/>
      <c r="CL830" s="161"/>
      <c r="CM830" s="161"/>
      <c r="CN830" s="161"/>
      <c r="CO830" s="154"/>
      <c r="CP830" s="239"/>
      <c r="CQ830" s="156"/>
      <c r="CR830" s="239"/>
      <c r="CS830" s="239"/>
      <c r="CT830" s="239"/>
      <c r="CU830" s="239"/>
      <c r="CV830" s="239"/>
      <c r="CW830" s="239"/>
      <c r="CX830" s="239"/>
      <c r="CY830" s="239"/>
      <c r="CZ830" s="239"/>
      <c r="DA830" s="239"/>
      <c r="DB830" s="239"/>
      <c r="DC830" s="239"/>
      <c r="DD830" s="239"/>
      <c r="DE830" s="239"/>
      <c r="DF830" s="239"/>
      <c r="DG830" s="239"/>
      <c r="DH830" s="239"/>
      <c r="DI830" s="239"/>
      <c r="DJ830" s="239"/>
      <c r="DK830" s="239"/>
      <c r="DL830" s="239"/>
      <c r="DM830" s="239"/>
      <c r="DN830" s="239"/>
      <c r="DO830" s="240"/>
      <c r="DP830" s="32"/>
      <c r="DQ830" s="32"/>
      <c r="DR830" s="32"/>
      <c r="DS830" s="123"/>
      <c r="DT830" s="123"/>
      <c r="DU830" s="123"/>
      <c r="DV830" s="123"/>
      <c r="DW830" s="123"/>
      <c r="DX830" s="123"/>
      <c r="DY830" s="123"/>
      <c r="DZ830" s="123"/>
      <c r="EA830" s="32"/>
      <c r="EB830" s="32"/>
      <c r="EC830" s="32"/>
      <c r="ED830" s="118"/>
      <c r="EE830" s="68"/>
      <c r="EF830" s="68"/>
      <c r="EG830" s="68"/>
      <c r="EH830" s="68"/>
      <c r="EI830" s="68"/>
      <c r="EJ830" s="68"/>
      <c r="EK830" s="68"/>
      <c r="EL830" s="68"/>
      <c r="EM830" s="68"/>
      <c r="EN830" s="68"/>
      <c r="EO830" s="68"/>
      <c r="EP830" s="68"/>
      <c r="EQ830" s="68"/>
      <c r="ER830" s="68"/>
      <c r="ES830" s="68"/>
      <c r="ET830" s="68"/>
      <c r="EU830" s="68"/>
      <c r="EV830" s="68"/>
      <c r="EW830" s="68"/>
      <c r="EX830" s="68"/>
      <c r="EY830" s="68"/>
      <c r="EZ830" s="68"/>
      <c r="FA830" s="68"/>
      <c r="FB830" s="68"/>
      <c r="FC830" s="68"/>
      <c r="FD830" s="68"/>
      <c r="FE830" s="68"/>
      <c r="FF830" s="68"/>
      <c r="FG830" s="68"/>
      <c r="FH830" s="68"/>
      <c r="FI830" s="68"/>
      <c r="FJ830" s="68"/>
      <c r="FK830" s="68"/>
      <c r="FL830" s="68"/>
      <c r="FM830" s="68"/>
      <c r="FN830" s="68"/>
      <c r="FO830" s="68"/>
      <c r="FP830" s="68"/>
      <c r="FQ830" s="68"/>
      <c r="FR830" s="68"/>
      <c r="FS830" s="68"/>
      <c r="FT830" s="68"/>
      <c r="FU830" s="68"/>
      <c r="FV830" s="68"/>
      <c r="FW830" s="68"/>
      <c r="FX830" s="68"/>
      <c r="FY830" s="68"/>
      <c r="FZ830" s="68"/>
      <c r="GA830" s="68"/>
      <c r="GB830" s="68"/>
      <c r="GC830" s="68"/>
      <c r="GD830" s="68"/>
      <c r="GE830" s="68"/>
      <c r="GF830" s="68"/>
      <c r="GG830" s="68"/>
      <c r="GH830" s="68"/>
      <c r="GI830" s="68"/>
      <c r="GJ830" s="68"/>
      <c r="GK830" s="68"/>
      <c r="GL830" s="68"/>
      <c r="GM830" s="68"/>
    </row>
    <row r="831" spans="1:195" s="119" customFormat="1" ht="9.9499999999999993" customHeight="1" thickBot="1">
      <c r="A831" s="32"/>
      <c r="B831" s="32"/>
      <c r="C831" s="32"/>
      <c r="D831" s="32"/>
      <c r="E831" s="32"/>
      <c r="F831" s="32"/>
      <c r="G831" s="73"/>
      <c r="H831" s="73"/>
      <c r="I831" s="73"/>
      <c r="J831" s="73"/>
      <c r="K831" s="73"/>
      <c r="L831" s="73"/>
      <c r="M831" s="73"/>
      <c r="N831" s="73"/>
      <c r="O831" s="73"/>
      <c r="P831" s="73"/>
      <c r="Q831" s="73"/>
      <c r="R831" s="73"/>
      <c r="S831" s="73"/>
      <c r="T831" s="73"/>
      <c r="U831" s="73"/>
      <c r="V831" s="73"/>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c r="BA831" s="32"/>
      <c r="BB831" s="32"/>
      <c r="BC831" s="123"/>
      <c r="BD831" s="123"/>
      <c r="BE831" s="123"/>
      <c r="BF831" s="123"/>
      <c r="BG831" s="123"/>
      <c r="BH831" s="123"/>
      <c r="BI831" s="123"/>
      <c r="BJ831" s="123"/>
      <c r="BK831" s="123"/>
      <c r="BL831" s="123"/>
      <c r="BM831" s="32"/>
      <c r="BN831" s="32"/>
      <c r="BO831" s="32"/>
      <c r="BP831" s="32"/>
      <c r="BQ831" s="32"/>
      <c r="BR831" s="32"/>
      <c r="BS831" s="32"/>
      <c r="BT831" s="32"/>
      <c r="BU831" s="73"/>
      <c r="BV831" s="73"/>
      <c r="BW831" s="73"/>
      <c r="BX831" s="73"/>
      <c r="BY831" s="73"/>
      <c r="BZ831" s="73"/>
      <c r="CA831" s="73"/>
      <c r="CB831" s="73"/>
      <c r="CC831" s="73"/>
      <c r="CD831" s="73"/>
      <c r="CE831" s="73"/>
      <c r="CF831" s="73"/>
      <c r="CG831" s="73"/>
      <c r="CH831" s="73"/>
      <c r="CI831" s="73"/>
      <c r="CJ831" s="73"/>
      <c r="CK831" s="32"/>
      <c r="CL831" s="32"/>
      <c r="CM831" s="32"/>
      <c r="CN831" s="32"/>
      <c r="CO831" s="32"/>
      <c r="CP831" s="32"/>
      <c r="CQ831" s="32"/>
      <c r="CR831" s="32"/>
      <c r="CS831" s="32"/>
      <c r="CT831" s="32"/>
      <c r="CU831" s="32"/>
      <c r="CV831" s="32"/>
      <c r="CW831" s="32"/>
      <c r="CX831" s="32"/>
      <c r="CY831" s="32"/>
      <c r="CZ831" s="32"/>
      <c r="DA831" s="32"/>
      <c r="DB831" s="32"/>
      <c r="DC831" s="32"/>
      <c r="DD831" s="32"/>
      <c r="DE831" s="32"/>
      <c r="DF831" s="32"/>
      <c r="DG831" s="32"/>
      <c r="DH831" s="32"/>
      <c r="DI831" s="32"/>
      <c r="DJ831" s="32"/>
      <c r="DK831" s="32"/>
      <c r="DL831" s="32"/>
      <c r="DM831" s="32"/>
      <c r="DN831" s="32"/>
      <c r="DO831" s="32"/>
      <c r="DP831" s="32"/>
      <c r="DQ831" s="32"/>
      <c r="DR831" s="32"/>
      <c r="DS831" s="123"/>
      <c r="DT831" s="123"/>
      <c r="DU831" s="123"/>
      <c r="DV831" s="123"/>
      <c r="DW831" s="123"/>
      <c r="DX831" s="123"/>
      <c r="DY831" s="123"/>
      <c r="DZ831" s="123"/>
      <c r="EA831" s="32"/>
      <c r="EB831" s="32"/>
      <c r="EC831" s="32"/>
      <c r="ED831" s="118"/>
      <c r="EE831" s="68"/>
      <c r="EF831" s="68"/>
      <c r="EG831" s="68"/>
      <c r="EH831" s="68"/>
      <c r="EI831" s="68"/>
      <c r="EJ831" s="68"/>
      <c r="EK831" s="68"/>
      <c r="EL831" s="68"/>
      <c r="EM831" s="68"/>
      <c r="EN831" s="68"/>
      <c r="EO831" s="68"/>
      <c r="EP831" s="68"/>
      <c r="EQ831" s="68"/>
      <c r="ER831" s="68"/>
      <c r="ES831" s="68"/>
      <c r="ET831" s="68"/>
      <c r="EU831" s="68"/>
      <c r="EV831" s="68"/>
      <c r="EW831" s="68"/>
      <c r="EX831" s="68"/>
      <c r="EY831" s="68"/>
      <c r="EZ831" s="68"/>
      <c r="FA831" s="68"/>
      <c r="FB831" s="68"/>
      <c r="FC831" s="68"/>
      <c r="FD831" s="68"/>
      <c r="FE831" s="68"/>
      <c r="FF831" s="68"/>
      <c r="FG831" s="68"/>
      <c r="FH831" s="68"/>
      <c r="FI831" s="68"/>
      <c r="FJ831" s="68"/>
      <c r="FK831" s="68"/>
      <c r="FL831" s="68"/>
      <c r="FM831" s="68"/>
      <c r="FN831" s="68"/>
      <c r="FO831" s="68"/>
      <c r="FP831" s="68"/>
      <c r="FQ831" s="68"/>
      <c r="FR831" s="68"/>
      <c r="FS831" s="68"/>
      <c r="FT831" s="68"/>
      <c r="FU831" s="68"/>
      <c r="FV831" s="68"/>
      <c r="FW831" s="68"/>
      <c r="FX831" s="68"/>
      <c r="FY831" s="68"/>
      <c r="FZ831" s="68"/>
      <c r="GA831" s="68"/>
      <c r="GB831" s="68"/>
      <c r="GC831" s="68"/>
      <c r="GD831" s="68"/>
      <c r="GE831" s="68"/>
      <c r="GF831" s="68"/>
      <c r="GG831" s="68"/>
      <c r="GH831" s="68"/>
      <c r="GI831" s="68"/>
      <c r="GJ831" s="68"/>
      <c r="GK831" s="68"/>
      <c r="GL831" s="68"/>
      <c r="GM831" s="68"/>
    </row>
    <row r="832" spans="1:195" s="119" customFormat="1" ht="18.75" customHeight="1" thickBot="1">
      <c r="A832" s="32"/>
      <c r="B832" s="32"/>
      <c r="C832" s="32"/>
      <c r="D832" s="32"/>
      <c r="E832" s="32"/>
      <c r="F832" s="32"/>
      <c r="G832" s="590" t="s">
        <v>407</v>
      </c>
      <c r="H832" s="591"/>
      <c r="I832" s="591"/>
      <c r="J832" s="591"/>
      <c r="K832" s="591"/>
      <c r="L832" s="591"/>
      <c r="M832" s="591"/>
      <c r="N832" s="591"/>
      <c r="O832" s="591"/>
      <c r="P832" s="591"/>
      <c r="Q832" s="591"/>
      <c r="R832" s="591"/>
      <c r="S832" s="591"/>
      <c r="T832" s="591"/>
      <c r="U832" s="591"/>
      <c r="V832" s="591"/>
      <c r="W832" s="158"/>
      <c r="X832" s="158"/>
      <c r="Y832" s="158"/>
      <c r="Z832" s="158"/>
      <c r="AA832" s="149"/>
      <c r="AB832" s="151"/>
      <c r="AC832" s="151"/>
      <c r="AD832" s="151"/>
      <c r="AE832" s="151"/>
      <c r="AF832" s="151"/>
      <c r="AG832" s="151"/>
      <c r="AH832" s="151"/>
      <c r="AI832" s="151"/>
      <c r="AJ832" s="151"/>
      <c r="AK832" s="151"/>
      <c r="AL832" s="151"/>
      <c r="AM832" s="151"/>
      <c r="AN832" s="151"/>
      <c r="AO832" s="151"/>
      <c r="AP832" s="151"/>
      <c r="AQ832" s="151"/>
      <c r="AR832" s="151"/>
      <c r="AS832" s="151"/>
      <c r="AT832" s="151"/>
      <c r="AU832" s="151"/>
      <c r="AV832" s="151"/>
      <c r="AW832" s="151"/>
      <c r="AX832" s="151"/>
      <c r="AY832" s="151"/>
      <c r="AZ832" s="151"/>
      <c r="BA832" s="152"/>
      <c r="BB832" s="32"/>
      <c r="BC832" s="123"/>
      <c r="BD832" s="123"/>
      <c r="BE832" s="123"/>
      <c r="BF832" s="123"/>
      <c r="BG832" s="123"/>
      <c r="BH832" s="123"/>
      <c r="BI832" s="123"/>
      <c r="BJ832" s="123"/>
      <c r="BK832" s="123"/>
      <c r="BL832" s="123"/>
      <c r="BM832" s="32"/>
      <c r="BN832" s="32"/>
      <c r="BO832" s="32"/>
      <c r="BP832" s="32"/>
      <c r="BQ832" s="32"/>
      <c r="BR832" s="32"/>
      <c r="BS832" s="32"/>
      <c r="BT832" s="32"/>
      <c r="BU832" s="590" t="s">
        <v>407</v>
      </c>
      <c r="BV832" s="591"/>
      <c r="BW832" s="591"/>
      <c r="BX832" s="591"/>
      <c r="BY832" s="591"/>
      <c r="BZ832" s="591"/>
      <c r="CA832" s="591"/>
      <c r="CB832" s="591"/>
      <c r="CC832" s="591"/>
      <c r="CD832" s="591"/>
      <c r="CE832" s="591"/>
      <c r="CF832" s="591"/>
      <c r="CG832" s="591"/>
      <c r="CH832" s="591"/>
      <c r="CI832" s="591"/>
      <c r="CJ832" s="591"/>
      <c r="CK832" s="158"/>
      <c r="CL832" s="158"/>
      <c r="CM832" s="158"/>
      <c r="CN832" s="158"/>
      <c r="CO832" s="149"/>
      <c r="CP832" s="151"/>
      <c r="CQ832" s="151"/>
      <c r="CR832" s="151"/>
      <c r="CS832" s="151"/>
      <c r="CT832" s="151"/>
      <c r="CU832" s="151"/>
      <c r="CV832" s="151"/>
      <c r="CW832" s="151"/>
      <c r="CX832" s="151"/>
      <c r="CY832" s="151"/>
      <c r="CZ832" s="151"/>
      <c r="DA832" s="151"/>
      <c r="DB832" s="151"/>
      <c r="DC832" s="151"/>
      <c r="DD832" s="151"/>
      <c r="DE832" s="151"/>
      <c r="DF832" s="151"/>
      <c r="DG832" s="151"/>
      <c r="DH832" s="151"/>
      <c r="DI832" s="151"/>
      <c r="DJ832" s="151"/>
      <c r="DK832" s="151"/>
      <c r="DL832" s="151"/>
      <c r="DM832" s="151"/>
      <c r="DN832" s="151"/>
      <c r="DO832" s="152"/>
      <c r="DP832" s="32"/>
      <c r="DQ832" s="32"/>
      <c r="DR832" s="32"/>
      <c r="DS832" s="123"/>
      <c r="DT832" s="123"/>
      <c r="DU832" s="123"/>
      <c r="DV832" s="123"/>
      <c r="DW832" s="123"/>
      <c r="DX832" s="123"/>
      <c r="DY832" s="123"/>
      <c r="DZ832" s="123"/>
      <c r="EA832" s="32"/>
      <c r="EB832" s="32"/>
      <c r="EC832" s="32"/>
      <c r="ED832" s="118"/>
      <c r="EE832" s="68"/>
      <c r="EF832" s="68"/>
      <c r="EG832" s="68"/>
      <c r="EH832" s="68"/>
      <c r="EI832" s="68"/>
      <c r="EJ832" s="68"/>
      <c r="EK832" s="68"/>
      <c r="EL832" s="68"/>
      <c r="EM832" s="68"/>
      <c r="EN832" s="68"/>
      <c r="EO832" s="68"/>
      <c r="EP832" s="68"/>
      <c r="EQ832" s="68"/>
      <c r="ER832" s="68"/>
      <c r="ES832" s="68"/>
      <c r="ET832" s="68"/>
      <c r="EU832" s="68"/>
      <c r="EV832" s="68"/>
      <c r="EW832" s="68"/>
      <c r="EX832" s="68"/>
      <c r="EY832" s="68"/>
      <c r="EZ832" s="68"/>
      <c r="FA832" s="68"/>
      <c r="FB832" s="68"/>
      <c r="FC832" s="68"/>
      <c r="FD832" s="68"/>
      <c r="FE832" s="68"/>
      <c r="FF832" s="68"/>
      <c r="FG832" s="68"/>
      <c r="FH832" s="68"/>
      <c r="FI832" s="68"/>
      <c r="FJ832" s="68"/>
      <c r="FK832" s="68"/>
      <c r="FL832" s="68"/>
      <c r="FM832" s="68"/>
      <c r="FN832" s="68"/>
      <c r="FO832" s="68"/>
      <c r="FP832" s="68"/>
      <c r="FQ832" s="68"/>
      <c r="FR832" s="68"/>
      <c r="FS832" s="68"/>
      <c r="FT832" s="68"/>
      <c r="FU832" s="68"/>
      <c r="FV832" s="68"/>
      <c r="FW832" s="68"/>
      <c r="FX832" s="68"/>
      <c r="FY832" s="68"/>
      <c r="FZ832" s="68"/>
      <c r="GA832" s="68"/>
      <c r="GB832" s="68"/>
      <c r="GC832" s="68"/>
      <c r="GD832" s="68"/>
      <c r="GE832" s="68"/>
      <c r="GF832" s="68"/>
      <c r="GG832" s="68"/>
      <c r="GH832" s="68"/>
      <c r="GI832" s="68"/>
      <c r="GJ832" s="68"/>
      <c r="GK832" s="68"/>
      <c r="GL832" s="68"/>
      <c r="GM832" s="68"/>
    </row>
    <row r="833" spans="1:195" s="119" customFormat="1" ht="18.75" customHeight="1">
      <c r="A833" s="32"/>
      <c r="B833" s="32"/>
      <c r="C833" s="32"/>
      <c r="D833" s="32"/>
      <c r="E833" s="32"/>
      <c r="F833" s="32"/>
      <c r="G833" s="592"/>
      <c r="H833" s="593"/>
      <c r="I833" s="593"/>
      <c r="J833" s="593"/>
      <c r="K833" s="593"/>
      <c r="L833" s="593"/>
      <c r="M833" s="593"/>
      <c r="N833" s="593"/>
      <c r="O833" s="593"/>
      <c r="P833" s="593"/>
      <c r="Q833" s="593"/>
      <c r="R833" s="593"/>
      <c r="S833" s="593"/>
      <c r="T833" s="593"/>
      <c r="U833" s="593"/>
      <c r="V833" s="593"/>
      <c r="W833" s="236"/>
      <c r="X833" s="236"/>
      <c r="Y833" s="236"/>
      <c r="Z833" s="590" t="s">
        <v>408</v>
      </c>
      <c r="AA833" s="591"/>
      <c r="AB833" s="591"/>
      <c r="AC833" s="591"/>
      <c r="AD833" s="591"/>
      <c r="AE833" s="591"/>
      <c r="AF833" s="591"/>
      <c r="AG833" s="591"/>
      <c r="AH833" s="591"/>
      <c r="AI833" s="591"/>
      <c r="AJ833" s="591"/>
      <c r="AK833" s="591"/>
      <c r="AL833" s="591"/>
      <c r="AM833" s="591"/>
      <c r="AN833" s="591"/>
      <c r="AO833" s="591"/>
      <c r="AP833" s="591"/>
      <c r="AQ833" s="591"/>
      <c r="AR833" s="591"/>
      <c r="AS833" s="591"/>
      <c r="AT833" s="591"/>
      <c r="AU833" s="591"/>
      <c r="AV833" s="591"/>
      <c r="AW833" s="591"/>
      <c r="AX833" s="591"/>
      <c r="AY833" s="591"/>
      <c r="AZ833" s="596"/>
      <c r="BA833" s="153"/>
      <c r="BB833" s="32"/>
      <c r="BC833" s="123"/>
      <c r="BD833" s="123"/>
      <c r="BE833" s="599"/>
      <c r="BF833" s="587"/>
      <c r="BG833" s="582" t="s">
        <v>117</v>
      </c>
      <c r="BH833" s="582"/>
      <c r="BI833" s="587"/>
      <c r="BJ833" s="587"/>
      <c r="BK833" s="582" t="s">
        <v>118</v>
      </c>
      <c r="BL833" s="583"/>
      <c r="BM833" s="32"/>
      <c r="BN833" s="32"/>
      <c r="BO833" s="32"/>
      <c r="BP833" s="32"/>
      <c r="BQ833" s="32"/>
      <c r="BR833" s="32"/>
      <c r="BS833" s="32"/>
      <c r="BT833" s="32"/>
      <c r="BU833" s="592"/>
      <c r="BV833" s="593"/>
      <c r="BW833" s="593"/>
      <c r="BX833" s="593"/>
      <c r="BY833" s="593"/>
      <c r="BZ833" s="593"/>
      <c r="CA833" s="593"/>
      <c r="CB833" s="593"/>
      <c r="CC833" s="593"/>
      <c r="CD833" s="593"/>
      <c r="CE833" s="593"/>
      <c r="CF833" s="593"/>
      <c r="CG833" s="593"/>
      <c r="CH833" s="593"/>
      <c r="CI833" s="593"/>
      <c r="CJ833" s="593"/>
      <c r="CK833" s="236"/>
      <c r="CL833" s="236"/>
      <c r="CM833" s="236"/>
      <c r="CN833" s="590" t="s">
        <v>408</v>
      </c>
      <c r="CO833" s="591"/>
      <c r="CP833" s="591"/>
      <c r="CQ833" s="591"/>
      <c r="CR833" s="591"/>
      <c r="CS833" s="591"/>
      <c r="CT833" s="591"/>
      <c r="CU833" s="591"/>
      <c r="CV833" s="591"/>
      <c r="CW833" s="591"/>
      <c r="CX833" s="591"/>
      <c r="CY833" s="591"/>
      <c r="CZ833" s="591"/>
      <c r="DA833" s="591"/>
      <c r="DB833" s="591"/>
      <c r="DC833" s="591"/>
      <c r="DD833" s="591"/>
      <c r="DE833" s="591"/>
      <c r="DF833" s="591"/>
      <c r="DG833" s="591"/>
      <c r="DH833" s="591"/>
      <c r="DI833" s="591"/>
      <c r="DJ833" s="591"/>
      <c r="DK833" s="591"/>
      <c r="DL833" s="591"/>
      <c r="DM833" s="591"/>
      <c r="DN833" s="596"/>
      <c r="DO833" s="153"/>
      <c r="DP833" s="32"/>
      <c r="DQ833" s="32"/>
      <c r="DR833" s="32"/>
      <c r="DS833" s="599">
        <v>3</v>
      </c>
      <c r="DT833" s="587"/>
      <c r="DU833" s="582" t="s">
        <v>117</v>
      </c>
      <c r="DV833" s="582"/>
      <c r="DW833" s="587">
        <v>1</v>
      </c>
      <c r="DX833" s="587"/>
      <c r="DY833" s="582" t="s">
        <v>118</v>
      </c>
      <c r="DZ833" s="583"/>
      <c r="EA833" s="32"/>
      <c r="EB833" s="32"/>
      <c r="EC833" s="32"/>
      <c r="ED833" s="118"/>
      <c r="EE833" s="68"/>
      <c r="EF833" s="68"/>
      <c r="EG833" s="68"/>
      <c r="EH833" s="68"/>
      <c r="EI833" s="68"/>
      <c r="EJ833" s="68"/>
      <c r="EK833" s="68"/>
      <c r="EL833" s="68"/>
      <c r="EM833" s="68"/>
      <c r="EN833" s="68"/>
      <c r="EO833" s="68"/>
      <c r="EP833" s="68"/>
      <c r="EQ833" s="68"/>
      <c r="ER833" s="68"/>
      <c r="ES833" s="68"/>
      <c r="ET833" s="68"/>
      <c r="EU833" s="68"/>
      <c r="EV833" s="68"/>
      <c r="EW833" s="68"/>
      <c r="EX833" s="68"/>
      <c r="EY833" s="68"/>
      <c r="EZ833" s="68"/>
      <c r="FA833" s="68"/>
      <c r="FB833" s="68"/>
      <c r="FC833" s="68"/>
      <c r="FD833" s="68"/>
      <c r="FE833" s="68"/>
      <c r="FF833" s="68"/>
      <c r="FG833" s="68"/>
      <c r="FH833" s="68"/>
      <c r="FI833" s="68"/>
      <c r="FJ833" s="68"/>
      <c r="FK833" s="68"/>
      <c r="FL833" s="68"/>
      <c r="FM833" s="68"/>
      <c r="FN833" s="68"/>
      <c r="FO833" s="68"/>
      <c r="FP833" s="68"/>
      <c r="FQ833" s="68"/>
      <c r="FR833" s="68"/>
      <c r="FS833" s="68"/>
      <c r="FT833" s="68"/>
      <c r="FU833" s="68"/>
      <c r="FV833" s="68"/>
      <c r="FW833" s="68"/>
      <c r="FX833" s="68"/>
      <c r="FY833" s="68"/>
      <c r="FZ833" s="68"/>
      <c r="GA833" s="68"/>
      <c r="GB833" s="68"/>
      <c r="GC833" s="68"/>
      <c r="GD833" s="68"/>
      <c r="GE833" s="68"/>
      <c r="GF833" s="68"/>
      <c r="GG833" s="68"/>
      <c r="GH833" s="68"/>
      <c r="GI833" s="68"/>
      <c r="GJ833" s="68"/>
      <c r="GK833" s="68"/>
      <c r="GL833" s="68"/>
      <c r="GM833" s="68"/>
    </row>
    <row r="834" spans="1:195" s="119" customFormat="1" ht="18.75" customHeight="1">
      <c r="A834" s="32"/>
      <c r="B834" s="32"/>
      <c r="C834" s="32"/>
      <c r="D834" s="32"/>
      <c r="E834" s="32"/>
      <c r="F834" s="32"/>
      <c r="G834" s="592"/>
      <c r="H834" s="593"/>
      <c r="I834" s="593"/>
      <c r="J834" s="593"/>
      <c r="K834" s="593"/>
      <c r="L834" s="593"/>
      <c r="M834" s="593"/>
      <c r="N834" s="593"/>
      <c r="O834" s="593"/>
      <c r="P834" s="593"/>
      <c r="Q834" s="593"/>
      <c r="R834" s="593"/>
      <c r="S834" s="593"/>
      <c r="T834" s="593"/>
      <c r="U834" s="593"/>
      <c r="V834" s="593"/>
      <c r="W834" s="236"/>
      <c r="X834" s="236"/>
      <c r="Y834" s="236"/>
      <c r="Z834" s="592"/>
      <c r="AA834" s="593"/>
      <c r="AB834" s="593"/>
      <c r="AC834" s="593"/>
      <c r="AD834" s="593"/>
      <c r="AE834" s="593"/>
      <c r="AF834" s="593"/>
      <c r="AG834" s="593"/>
      <c r="AH834" s="593"/>
      <c r="AI834" s="593"/>
      <c r="AJ834" s="593"/>
      <c r="AK834" s="593"/>
      <c r="AL834" s="593"/>
      <c r="AM834" s="593"/>
      <c r="AN834" s="593"/>
      <c r="AO834" s="593"/>
      <c r="AP834" s="593"/>
      <c r="AQ834" s="593"/>
      <c r="AR834" s="593"/>
      <c r="AS834" s="593"/>
      <c r="AT834" s="593"/>
      <c r="AU834" s="593"/>
      <c r="AV834" s="593"/>
      <c r="AW834" s="593"/>
      <c r="AX834" s="593"/>
      <c r="AY834" s="593"/>
      <c r="AZ834" s="597"/>
      <c r="BA834" s="242"/>
      <c r="BB834" s="32"/>
      <c r="BC834" s="123"/>
      <c r="BD834" s="123"/>
      <c r="BE834" s="600"/>
      <c r="BF834" s="588"/>
      <c r="BG834" s="467"/>
      <c r="BH834" s="467"/>
      <c r="BI834" s="588"/>
      <c r="BJ834" s="588"/>
      <c r="BK834" s="467"/>
      <c r="BL834" s="584"/>
      <c r="BM834" s="32"/>
      <c r="BN834" s="32"/>
      <c r="BO834" s="32"/>
      <c r="BP834" s="32"/>
      <c r="BQ834" s="32"/>
      <c r="BR834" s="32"/>
      <c r="BS834" s="32"/>
      <c r="BT834" s="32"/>
      <c r="BU834" s="592"/>
      <c r="BV834" s="593"/>
      <c r="BW834" s="593"/>
      <c r="BX834" s="593"/>
      <c r="BY834" s="593"/>
      <c r="BZ834" s="593"/>
      <c r="CA834" s="593"/>
      <c r="CB834" s="593"/>
      <c r="CC834" s="593"/>
      <c r="CD834" s="593"/>
      <c r="CE834" s="593"/>
      <c r="CF834" s="593"/>
      <c r="CG834" s="593"/>
      <c r="CH834" s="593"/>
      <c r="CI834" s="593"/>
      <c r="CJ834" s="593"/>
      <c r="CK834" s="236"/>
      <c r="CL834" s="236"/>
      <c r="CM834" s="236"/>
      <c r="CN834" s="592"/>
      <c r="CO834" s="593"/>
      <c r="CP834" s="593"/>
      <c r="CQ834" s="593"/>
      <c r="CR834" s="593"/>
      <c r="CS834" s="593"/>
      <c r="CT834" s="593"/>
      <c r="CU834" s="593"/>
      <c r="CV834" s="593"/>
      <c r="CW834" s="593"/>
      <c r="CX834" s="593"/>
      <c r="CY834" s="593"/>
      <c r="CZ834" s="593"/>
      <c r="DA834" s="593"/>
      <c r="DB834" s="593"/>
      <c r="DC834" s="593"/>
      <c r="DD834" s="593"/>
      <c r="DE834" s="593"/>
      <c r="DF834" s="593"/>
      <c r="DG834" s="593"/>
      <c r="DH834" s="593"/>
      <c r="DI834" s="593"/>
      <c r="DJ834" s="593"/>
      <c r="DK834" s="593"/>
      <c r="DL834" s="593"/>
      <c r="DM834" s="593"/>
      <c r="DN834" s="597"/>
      <c r="DO834" s="242"/>
      <c r="DP834" s="32"/>
      <c r="DQ834" s="32"/>
      <c r="DR834" s="32"/>
      <c r="DS834" s="600"/>
      <c r="DT834" s="588"/>
      <c r="DU834" s="467"/>
      <c r="DV834" s="467"/>
      <c r="DW834" s="588"/>
      <c r="DX834" s="588"/>
      <c r="DY834" s="467"/>
      <c r="DZ834" s="584"/>
      <c r="EA834" s="32"/>
      <c r="EB834" s="32"/>
      <c r="EC834" s="32"/>
      <c r="ED834" s="118"/>
      <c r="EE834" s="68"/>
      <c r="EF834" s="68"/>
      <c r="EG834" s="68"/>
      <c r="EH834" s="68"/>
      <c r="EI834" s="68"/>
      <c r="EJ834" s="68"/>
      <c r="EK834" s="68"/>
      <c r="EL834" s="68"/>
      <c r="EM834" s="68"/>
      <c r="EN834" s="68"/>
      <c r="EO834" s="68"/>
      <c r="EP834" s="68"/>
      <c r="EQ834" s="68"/>
      <c r="ER834" s="68"/>
      <c r="ES834" s="68"/>
      <c r="ET834" s="68"/>
      <c r="EU834" s="68"/>
      <c r="EV834" s="68"/>
      <c r="EW834" s="68"/>
      <c r="EX834" s="68"/>
      <c r="EY834" s="68"/>
      <c r="EZ834" s="68"/>
      <c r="FA834" s="68"/>
      <c r="FB834" s="68"/>
      <c r="FC834" s="68"/>
      <c r="FD834" s="68"/>
      <c r="FE834" s="68"/>
      <c r="FF834" s="68"/>
      <c r="FG834" s="68"/>
      <c r="FH834" s="68"/>
      <c r="FI834" s="68"/>
      <c r="FJ834" s="68"/>
      <c r="FK834" s="68"/>
      <c r="FL834" s="68"/>
      <c r="FM834" s="68"/>
      <c r="FN834" s="68"/>
      <c r="FO834" s="68"/>
      <c r="FP834" s="68"/>
      <c r="FQ834" s="68"/>
      <c r="FR834" s="68"/>
      <c r="FS834" s="68"/>
      <c r="FT834" s="68"/>
      <c r="FU834" s="68"/>
      <c r="FV834" s="68"/>
      <c r="FW834" s="68"/>
      <c r="FX834" s="68"/>
      <c r="FY834" s="68"/>
      <c r="FZ834" s="68"/>
      <c r="GA834" s="68"/>
      <c r="GB834" s="68"/>
      <c r="GC834" s="68"/>
      <c r="GD834" s="68"/>
      <c r="GE834" s="68"/>
      <c r="GF834" s="68"/>
      <c r="GG834" s="68"/>
      <c r="GH834" s="68"/>
      <c r="GI834" s="68"/>
      <c r="GJ834" s="68"/>
      <c r="GK834" s="68"/>
      <c r="GL834" s="68"/>
      <c r="GM834" s="68"/>
    </row>
    <row r="835" spans="1:195" s="119" customFormat="1" ht="18.75" customHeight="1" thickBot="1">
      <c r="A835" s="32"/>
      <c r="B835" s="32"/>
      <c r="C835" s="32"/>
      <c r="D835" s="32"/>
      <c r="E835" s="32"/>
      <c r="F835" s="32"/>
      <c r="G835" s="592"/>
      <c r="H835" s="593"/>
      <c r="I835" s="593"/>
      <c r="J835" s="593"/>
      <c r="K835" s="593"/>
      <c r="L835" s="593"/>
      <c r="M835" s="593"/>
      <c r="N835" s="593"/>
      <c r="O835" s="593"/>
      <c r="P835" s="593"/>
      <c r="Q835" s="593"/>
      <c r="R835" s="593"/>
      <c r="S835" s="593"/>
      <c r="T835" s="593"/>
      <c r="U835" s="593"/>
      <c r="V835" s="593"/>
      <c r="W835" s="236"/>
      <c r="X835" s="236"/>
      <c r="Y835" s="236"/>
      <c r="Z835" s="594"/>
      <c r="AA835" s="595"/>
      <c r="AB835" s="595"/>
      <c r="AC835" s="595"/>
      <c r="AD835" s="595"/>
      <c r="AE835" s="595"/>
      <c r="AF835" s="595"/>
      <c r="AG835" s="595"/>
      <c r="AH835" s="595"/>
      <c r="AI835" s="595"/>
      <c r="AJ835" s="595"/>
      <c r="AK835" s="595"/>
      <c r="AL835" s="595"/>
      <c r="AM835" s="595"/>
      <c r="AN835" s="595"/>
      <c r="AO835" s="595"/>
      <c r="AP835" s="595"/>
      <c r="AQ835" s="595"/>
      <c r="AR835" s="595"/>
      <c r="AS835" s="595"/>
      <c r="AT835" s="595"/>
      <c r="AU835" s="595"/>
      <c r="AV835" s="595"/>
      <c r="AW835" s="595"/>
      <c r="AX835" s="595"/>
      <c r="AY835" s="595"/>
      <c r="AZ835" s="598"/>
      <c r="BA835" s="242"/>
      <c r="BB835" s="32"/>
      <c r="BC835" s="123"/>
      <c r="BD835" s="123"/>
      <c r="BE835" s="601"/>
      <c r="BF835" s="589"/>
      <c r="BG835" s="585"/>
      <c r="BH835" s="585"/>
      <c r="BI835" s="589"/>
      <c r="BJ835" s="589"/>
      <c r="BK835" s="585"/>
      <c r="BL835" s="586"/>
      <c r="BM835" s="32"/>
      <c r="BN835" s="32"/>
      <c r="BO835" s="32"/>
      <c r="BP835" s="32"/>
      <c r="BQ835" s="32"/>
      <c r="BR835" s="32"/>
      <c r="BS835" s="32"/>
      <c r="BT835" s="32"/>
      <c r="BU835" s="592"/>
      <c r="BV835" s="593"/>
      <c r="BW835" s="593"/>
      <c r="BX835" s="593"/>
      <c r="BY835" s="593"/>
      <c r="BZ835" s="593"/>
      <c r="CA835" s="593"/>
      <c r="CB835" s="593"/>
      <c r="CC835" s="593"/>
      <c r="CD835" s="593"/>
      <c r="CE835" s="593"/>
      <c r="CF835" s="593"/>
      <c r="CG835" s="593"/>
      <c r="CH835" s="593"/>
      <c r="CI835" s="593"/>
      <c r="CJ835" s="593"/>
      <c r="CK835" s="236"/>
      <c r="CL835" s="236"/>
      <c r="CM835" s="236"/>
      <c r="CN835" s="594"/>
      <c r="CO835" s="595"/>
      <c r="CP835" s="595"/>
      <c r="CQ835" s="595"/>
      <c r="CR835" s="595"/>
      <c r="CS835" s="595"/>
      <c r="CT835" s="595"/>
      <c r="CU835" s="595"/>
      <c r="CV835" s="595"/>
      <c r="CW835" s="595"/>
      <c r="CX835" s="595"/>
      <c r="CY835" s="595"/>
      <c r="CZ835" s="595"/>
      <c r="DA835" s="595"/>
      <c r="DB835" s="595"/>
      <c r="DC835" s="595"/>
      <c r="DD835" s="595"/>
      <c r="DE835" s="595"/>
      <c r="DF835" s="595"/>
      <c r="DG835" s="595"/>
      <c r="DH835" s="595"/>
      <c r="DI835" s="595"/>
      <c r="DJ835" s="595"/>
      <c r="DK835" s="595"/>
      <c r="DL835" s="595"/>
      <c r="DM835" s="595"/>
      <c r="DN835" s="598"/>
      <c r="DO835" s="242"/>
      <c r="DP835" s="32"/>
      <c r="DQ835" s="32"/>
      <c r="DR835" s="32"/>
      <c r="DS835" s="601"/>
      <c r="DT835" s="589"/>
      <c r="DU835" s="585"/>
      <c r="DV835" s="585"/>
      <c r="DW835" s="589"/>
      <c r="DX835" s="589"/>
      <c r="DY835" s="585"/>
      <c r="DZ835" s="586"/>
      <c r="EA835" s="32"/>
      <c r="EB835" s="32"/>
      <c r="EC835" s="32"/>
      <c r="ED835" s="118"/>
      <c r="EE835" s="68"/>
      <c r="EF835" s="68"/>
      <c r="EG835" s="68"/>
      <c r="EH835" s="68"/>
      <c r="EI835" s="68"/>
      <c r="EJ835" s="68"/>
      <c r="EK835" s="68"/>
      <c r="EL835" s="68"/>
      <c r="EM835" s="68"/>
      <c r="EN835" s="68"/>
      <c r="EO835" s="68"/>
      <c r="EP835" s="68"/>
      <c r="EQ835" s="68"/>
      <c r="ER835" s="68"/>
      <c r="ES835" s="68"/>
      <c r="ET835" s="68"/>
      <c r="EU835" s="68"/>
      <c r="EV835" s="68"/>
      <c r="EW835" s="68"/>
      <c r="EX835" s="68"/>
      <c r="EY835" s="68"/>
      <c r="EZ835" s="68"/>
      <c r="FA835" s="68"/>
      <c r="FB835" s="68"/>
      <c r="FC835" s="68"/>
      <c r="FD835" s="68"/>
      <c r="FE835" s="68"/>
      <c r="FF835" s="68"/>
      <c r="FG835" s="68"/>
      <c r="FH835" s="68"/>
      <c r="FI835" s="68"/>
      <c r="FJ835" s="68"/>
      <c r="FK835" s="68"/>
      <c r="FL835" s="68"/>
      <c r="FM835" s="68"/>
      <c r="FN835" s="68"/>
      <c r="FO835" s="68"/>
      <c r="FP835" s="68"/>
      <c r="FQ835" s="68"/>
      <c r="FR835" s="68"/>
      <c r="FS835" s="68"/>
      <c r="FT835" s="68"/>
      <c r="FU835" s="68"/>
      <c r="FV835" s="68"/>
      <c r="FW835" s="68"/>
      <c r="FX835" s="68"/>
      <c r="FY835" s="68"/>
      <c r="FZ835" s="68"/>
      <c r="GA835" s="68"/>
      <c r="GB835" s="68"/>
      <c r="GC835" s="68"/>
      <c r="GD835" s="68"/>
      <c r="GE835" s="68"/>
      <c r="GF835" s="68"/>
      <c r="GG835" s="68"/>
      <c r="GH835" s="68"/>
      <c r="GI835" s="68"/>
      <c r="GJ835" s="68"/>
      <c r="GK835" s="68"/>
      <c r="GL835" s="68"/>
      <c r="GM835" s="68"/>
    </row>
    <row r="836" spans="1:195" s="119" customFormat="1" ht="18.75" customHeight="1" thickBot="1">
      <c r="A836" s="32"/>
      <c r="B836" s="32"/>
      <c r="C836" s="32"/>
      <c r="D836" s="32"/>
      <c r="E836" s="32"/>
      <c r="F836" s="32"/>
      <c r="G836" s="594"/>
      <c r="H836" s="595"/>
      <c r="I836" s="595"/>
      <c r="J836" s="595"/>
      <c r="K836" s="595"/>
      <c r="L836" s="595"/>
      <c r="M836" s="595"/>
      <c r="N836" s="595"/>
      <c r="O836" s="595"/>
      <c r="P836" s="595"/>
      <c r="Q836" s="595"/>
      <c r="R836" s="595"/>
      <c r="S836" s="595"/>
      <c r="T836" s="595"/>
      <c r="U836" s="595"/>
      <c r="V836" s="595"/>
      <c r="W836" s="161"/>
      <c r="X836" s="161"/>
      <c r="Y836" s="161"/>
      <c r="Z836" s="161"/>
      <c r="AA836" s="154"/>
      <c r="AB836" s="239"/>
      <c r="AC836" s="156"/>
      <c r="AD836" s="239"/>
      <c r="AE836" s="239"/>
      <c r="AF836" s="239"/>
      <c r="AG836" s="239"/>
      <c r="AH836" s="239"/>
      <c r="AI836" s="239"/>
      <c r="AJ836" s="239"/>
      <c r="AK836" s="239"/>
      <c r="AL836" s="239"/>
      <c r="AM836" s="239"/>
      <c r="AN836" s="239"/>
      <c r="AO836" s="239"/>
      <c r="AP836" s="239"/>
      <c r="AQ836" s="239"/>
      <c r="AR836" s="239"/>
      <c r="AS836" s="239"/>
      <c r="AT836" s="239"/>
      <c r="AU836" s="239"/>
      <c r="AV836" s="239"/>
      <c r="AW836" s="239"/>
      <c r="AX836" s="239"/>
      <c r="AY836" s="239"/>
      <c r="AZ836" s="239"/>
      <c r="BA836" s="240"/>
      <c r="BB836" s="32"/>
      <c r="BC836" s="123"/>
      <c r="BD836" s="123"/>
      <c r="BE836" s="123"/>
      <c r="BF836" s="123"/>
      <c r="BG836" s="123"/>
      <c r="BH836" s="123"/>
      <c r="BI836" s="251"/>
      <c r="BJ836" s="251"/>
      <c r="BK836" s="251"/>
      <c r="BL836" s="251"/>
      <c r="BM836" s="32"/>
      <c r="BN836" s="32"/>
      <c r="BO836" s="32"/>
      <c r="BP836" s="32"/>
      <c r="BQ836" s="32"/>
      <c r="BR836" s="32"/>
      <c r="BS836" s="32"/>
      <c r="BT836" s="32"/>
      <c r="BU836" s="594"/>
      <c r="BV836" s="595"/>
      <c r="BW836" s="595"/>
      <c r="BX836" s="595"/>
      <c r="BY836" s="595"/>
      <c r="BZ836" s="595"/>
      <c r="CA836" s="595"/>
      <c r="CB836" s="595"/>
      <c r="CC836" s="595"/>
      <c r="CD836" s="595"/>
      <c r="CE836" s="595"/>
      <c r="CF836" s="595"/>
      <c r="CG836" s="595"/>
      <c r="CH836" s="595"/>
      <c r="CI836" s="595"/>
      <c r="CJ836" s="595"/>
      <c r="CK836" s="161"/>
      <c r="CL836" s="161"/>
      <c r="CM836" s="161"/>
      <c r="CN836" s="161"/>
      <c r="CO836" s="154"/>
      <c r="CP836" s="239"/>
      <c r="CQ836" s="156"/>
      <c r="CR836" s="239"/>
      <c r="CS836" s="239"/>
      <c r="CT836" s="239"/>
      <c r="CU836" s="239"/>
      <c r="CV836" s="239"/>
      <c r="CW836" s="239"/>
      <c r="CX836" s="239"/>
      <c r="CY836" s="239"/>
      <c r="CZ836" s="239"/>
      <c r="DA836" s="239"/>
      <c r="DB836" s="239"/>
      <c r="DC836" s="239"/>
      <c r="DD836" s="239"/>
      <c r="DE836" s="239"/>
      <c r="DF836" s="239"/>
      <c r="DG836" s="239"/>
      <c r="DH836" s="239"/>
      <c r="DI836" s="239"/>
      <c r="DJ836" s="239"/>
      <c r="DK836" s="239"/>
      <c r="DL836" s="239"/>
      <c r="DM836" s="239"/>
      <c r="DN836" s="239"/>
      <c r="DO836" s="240"/>
      <c r="DP836" s="32"/>
      <c r="DQ836" s="32"/>
      <c r="DR836" s="32"/>
      <c r="DS836" s="32"/>
      <c r="DT836" s="32"/>
      <c r="DU836" s="32"/>
      <c r="DV836" s="32"/>
      <c r="DW836" s="33"/>
      <c r="DX836" s="33"/>
      <c r="DY836" s="33"/>
      <c r="DZ836" s="33"/>
      <c r="EA836" s="32"/>
      <c r="EB836" s="32"/>
      <c r="EC836" s="32"/>
      <c r="ED836" s="118"/>
      <c r="EE836" s="68"/>
      <c r="EF836" s="68"/>
      <c r="EG836" s="68"/>
      <c r="EH836" s="68"/>
      <c r="EI836" s="68"/>
      <c r="EJ836" s="68"/>
      <c r="EK836" s="68"/>
      <c r="EL836" s="68"/>
      <c r="EM836" s="68"/>
      <c r="EN836" s="68"/>
      <c r="EO836" s="68"/>
      <c r="EP836" s="68"/>
      <c r="EQ836" s="68"/>
      <c r="ER836" s="68"/>
      <c r="ES836" s="68"/>
      <c r="ET836" s="68"/>
      <c r="EU836" s="68"/>
      <c r="EV836" s="68"/>
      <c r="EW836" s="68"/>
      <c r="EX836" s="68"/>
      <c r="EY836" s="68"/>
      <c r="EZ836" s="68"/>
      <c r="FA836" s="68"/>
      <c r="FB836" s="68"/>
      <c r="FC836" s="68"/>
      <c r="FD836" s="68"/>
      <c r="FE836" s="68"/>
      <c r="FF836" s="68"/>
      <c r="FG836" s="68"/>
      <c r="FH836" s="68"/>
      <c r="FI836" s="68"/>
      <c r="FJ836" s="68"/>
      <c r="FK836" s="68"/>
      <c r="FL836" s="68"/>
      <c r="FM836" s="68"/>
      <c r="FN836" s="68"/>
      <c r="FO836" s="68"/>
      <c r="FP836" s="68"/>
      <c r="FQ836" s="68"/>
      <c r="FR836" s="68"/>
      <c r="FS836" s="68"/>
      <c r="FT836" s="68"/>
      <c r="FU836" s="68"/>
      <c r="FV836" s="68"/>
      <c r="FW836" s="68"/>
      <c r="FX836" s="68"/>
      <c r="FY836" s="68"/>
      <c r="FZ836" s="68"/>
      <c r="GA836" s="68"/>
      <c r="GB836" s="68"/>
      <c r="GC836" s="68"/>
      <c r="GD836" s="68"/>
      <c r="GE836" s="68"/>
      <c r="GF836" s="68"/>
      <c r="GG836" s="68"/>
      <c r="GH836" s="68"/>
      <c r="GI836" s="68"/>
      <c r="GJ836" s="68"/>
      <c r="GK836" s="68"/>
      <c r="GL836" s="68"/>
      <c r="GM836" s="68"/>
    </row>
    <row r="845" spans="1:195" s="119" customFormat="1" ht="17.100000000000001"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3"/>
      <c r="AD845" s="33"/>
      <c r="AE845" s="33"/>
      <c r="AF845" s="33"/>
      <c r="AG845" s="33"/>
      <c r="AH845" s="33"/>
      <c r="AI845" s="33"/>
      <c r="AJ845" s="33"/>
      <c r="AK845" s="33"/>
      <c r="AL845" s="33"/>
      <c r="AM845" s="33"/>
      <c r="AN845" s="33"/>
      <c r="AO845" s="33"/>
      <c r="AP845" s="33"/>
      <c r="AQ845" s="33"/>
      <c r="AR845" s="33"/>
      <c r="AS845" s="33"/>
      <c r="AT845" s="33"/>
      <c r="AU845" s="33"/>
      <c r="AV845" s="33"/>
      <c r="AW845" s="33"/>
      <c r="AX845" s="33"/>
      <c r="AY845" s="33"/>
      <c r="AZ845" s="33"/>
      <c r="BA845" s="33"/>
      <c r="BB845" s="33"/>
      <c r="BC845" s="33"/>
      <c r="BD845" s="33"/>
      <c r="BE845" s="442" t="s">
        <v>287</v>
      </c>
      <c r="BF845" s="443"/>
      <c r="BG845" s="443"/>
      <c r="BH845" s="443"/>
      <c r="BI845" s="443"/>
      <c r="BJ845" s="443"/>
      <c r="BK845" s="443"/>
      <c r="BL845" s="444"/>
      <c r="BM845" s="32"/>
      <c r="BN845" s="32"/>
      <c r="BO845" s="32"/>
      <c r="BP845" s="32"/>
      <c r="BQ845" s="32"/>
      <c r="BR845" s="32"/>
      <c r="BS845" s="32"/>
      <c r="BT845" s="32"/>
      <c r="BU845" s="32"/>
      <c r="BV845" s="32"/>
      <c r="BW845" s="32"/>
      <c r="BX845" s="32"/>
      <c r="BY845" s="32"/>
      <c r="BZ845" s="32"/>
      <c r="CA845" s="32"/>
      <c r="CB845" s="32"/>
      <c r="CC845" s="32"/>
      <c r="CD845" s="32"/>
      <c r="CE845" s="32"/>
      <c r="CF845" s="32"/>
      <c r="CG845" s="32"/>
      <c r="CH845" s="32"/>
      <c r="CI845" s="32"/>
      <c r="CJ845" s="32"/>
      <c r="CK845" s="32"/>
      <c r="CL845" s="32"/>
      <c r="CM845" s="32"/>
      <c r="CN845" s="32"/>
      <c r="CO845" s="32"/>
      <c r="CP845" s="32"/>
      <c r="CQ845" s="33"/>
      <c r="CR845" s="33"/>
      <c r="CS845" s="33"/>
      <c r="CT845" s="33"/>
      <c r="CU845" s="33"/>
      <c r="CV845" s="33"/>
      <c r="CW845" s="33"/>
      <c r="CX845" s="33"/>
      <c r="CY845" s="33"/>
      <c r="CZ845" s="33"/>
      <c r="DA845" s="33"/>
      <c r="DB845" s="33"/>
      <c r="DC845" s="33"/>
      <c r="DD845" s="33"/>
      <c r="DE845" s="33"/>
      <c r="DF845" s="33"/>
      <c r="DG845" s="33"/>
      <c r="DH845" s="33"/>
      <c r="DI845" s="33"/>
      <c r="DJ845" s="33"/>
      <c r="DK845" s="33"/>
      <c r="DL845" s="33"/>
      <c r="DM845" s="33"/>
      <c r="DN845" s="33"/>
      <c r="DO845" s="33"/>
      <c r="DP845" s="33"/>
      <c r="DQ845" s="33"/>
      <c r="DR845" s="33"/>
      <c r="DS845" s="442" t="s">
        <v>234</v>
      </c>
      <c r="DT845" s="443"/>
      <c r="DU845" s="443"/>
      <c r="DV845" s="443"/>
      <c r="DW845" s="443"/>
      <c r="DX845" s="443"/>
      <c r="DY845" s="443"/>
      <c r="DZ845" s="444"/>
      <c r="EA845" s="32"/>
      <c r="EB845" s="32"/>
      <c r="EC845" s="32"/>
      <c r="ED845" s="118"/>
      <c r="EE845" s="68"/>
      <c r="EF845" s="68"/>
      <c r="EG845" s="68"/>
      <c r="EH845" s="68"/>
      <c r="EI845" s="68"/>
      <c r="EJ845" s="68"/>
      <c r="EK845" s="68"/>
      <c r="EL845" s="68"/>
      <c r="EM845" s="68"/>
      <c r="EN845" s="68"/>
      <c r="EO845" s="68"/>
      <c r="EP845" s="68"/>
      <c r="EQ845" s="68"/>
      <c r="ER845" s="68"/>
      <c r="ES845" s="68"/>
      <c r="ET845" s="68"/>
      <c r="EU845" s="68"/>
      <c r="EV845" s="68"/>
      <c r="EW845" s="68"/>
      <c r="EX845" s="68"/>
      <c r="EY845" s="68"/>
      <c r="EZ845" s="68"/>
      <c r="FA845" s="68"/>
      <c r="FB845" s="68"/>
      <c r="FC845" s="68"/>
      <c r="FD845" s="68"/>
      <c r="FE845" s="68"/>
      <c r="FF845" s="68"/>
      <c r="FG845" s="68"/>
      <c r="FH845" s="68"/>
      <c r="FI845" s="68"/>
      <c r="FJ845" s="68"/>
      <c r="FK845" s="68"/>
      <c r="FL845" s="68"/>
      <c r="FM845" s="68"/>
      <c r="FN845" s="68"/>
      <c r="FO845" s="68"/>
      <c r="FP845" s="68"/>
      <c r="FQ845" s="68"/>
      <c r="FR845" s="68"/>
      <c r="FS845" s="68"/>
      <c r="FT845" s="68"/>
      <c r="FU845" s="68"/>
      <c r="FV845" s="68"/>
      <c r="FW845" s="68"/>
      <c r="FX845" s="68"/>
      <c r="FY845" s="68"/>
      <c r="FZ845" s="68"/>
      <c r="GA845" s="68"/>
      <c r="GB845" s="68"/>
      <c r="GC845" s="68"/>
      <c r="GD845" s="68"/>
      <c r="GE845" s="68"/>
      <c r="GF845" s="68"/>
      <c r="GG845" s="68"/>
      <c r="GH845" s="68"/>
      <c r="GI845" s="68"/>
      <c r="GJ845" s="68"/>
      <c r="GK845" s="68"/>
      <c r="GL845" s="68"/>
      <c r="GM845" s="68"/>
    </row>
    <row r="846" spans="1:195" s="32" customFormat="1" ht="17.100000000000001" customHeight="1">
      <c r="C846" s="229" t="s">
        <v>288</v>
      </c>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445"/>
      <c r="BF846" s="446"/>
      <c r="BG846" s="446"/>
      <c r="BH846" s="446"/>
      <c r="BI846" s="446"/>
      <c r="BJ846" s="446"/>
      <c r="BK846" s="446"/>
      <c r="BL846" s="447"/>
      <c r="BQ846" s="229" t="s">
        <v>288</v>
      </c>
      <c r="CQ846" s="33"/>
      <c r="CR846" s="33"/>
      <c r="CS846" s="33"/>
      <c r="CT846" s="33"/>
      <c r="CU846" s="33"/>
      <c r="CV846" s="33"/>
      <c r="CW846" s="33"/>
      <c r="CX846" s="33"/>
      <c r="CY846" s="33"/>
      <c r="CZ846" s="33"/>
      <c r="DA846" s="33"/>
      <c r="DB846" s="33"/>
      <c r="DC846" s="33"/>
      <c r="DD846" s="33"/>
      <c r="DE846" s="33"/>
      <c r="DF846" s="33"/>
      <c r="DG846" s="33"/>
      <c r="DH846" s="33"/>
      <c r="DI846" s="33"/>
      <c r="DJ846" s="33"/>
      <c r="DK846" s="33"/>
      <c r="DL846" s="33"/>
      <c r="DM846" s="33"/>
      <c r="DN846" s="33"/>
      <c r="DO846" s="33"/>
      <c r="DP846" s="33"/>
      <c r="DQ846" s="33"/>
      <c r="DR846" s="33"/>
      <c r="DS846" s="445"/>
      <c r="DT846" s="446"/>
      <c r="DU846" s="446"/>
      <c r="DV846" s="446"/>
      <c r="DW846" s="446"/>
      <c r="DX846" s="446"/>
      <c r="DY846" s="446"/>
      <c r="DZ846" s="447"/>
    </row>
    <row r="847" spans="1:195" s="32" customFormat="1" ht="17.100000000000001" customHeight="1">
      <c r="A847" s="179"/>
      <c r="B847" s="179"/>
      <c r="C847" s="65"/>
      <c r="D847" s="179"/>
      <c r="E847" s="179"/>
      <c r="F847" s="179"/>
      <c r="G847" s="179"/>
      <c r="H847" s="179"/>
      <c r="I847" s="179"/>
      <c r="J847" s="179"/>
      <c r="K847" s="179"/>
      <c r="L847" s="179"/>
      <c r="M847" s="65"/>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79"/>
      <c r="AL847" s="179"/>
      <c r="AM847" s="179"/>
      <c r="AN847" s="179"/>
      <c r="AO847" s="179"/>
      <c r="AP847" s="179"/>
      <c r="AQ847" s="179"/>
      <c r="AR847" s="179"/>
      <c r="AS847" s="179"/>
      <c r="AT847" s="179"/>
      <c r="AU847" s="179"/>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229"/>
      <c r="BR847" s="179"/>
      <c r="BS847" s="179"/>
      <c r="BT847" s="179"/>
      <c r="BU847" s="179"/>
      <c r="BV847" s="179"/>
      <c r="BW847" s="179"/>
      <c r="BX847" s="179"/>
      <c r="BY847" s="179"/>
      <c r="BZ847" s="179"/>
      <c r="CA847" s="179"/>
      <c r="CB847" s="179"/>
      <c r="CC847" s="179"/>
      <c r="CD847" s="179"/>
      <c r="CE847" s="179"/>
      <c r="CF847" s="179"/>
      <c r="CG847" s="179"/>
      <c r="CH847" s="179"/>
      <c r="CI847" s="179"/>
      <c r="CJ847" s="179"/>
      <c r="CK847" s="179"/>
      <c r="CL847" s="179"/>
      <c r="CM847" s="179"/>
      <c r="CN847" s="179"/>
      <c r="CO847" s="179"/>
      <c r="CP847" s="179"/>
      <c r="CQ847" s="179"/>
      <c r="CR847" s="179"/>
      <c r="CS847" s="179"/>
      <c r="CT847" s="179"/>
      <c r="CU847" s="179"/>
      <c r="CV847" s="179"/>
      <c r="CW847" s="179"/>
      <c r="CX847" s="179"/>
      <c r="CY847" s="179"/>
      <c r="CZ847" s="179"/>
      <c r="DA847" s="179"/>
      <c r="DB847" s="179"/>
      <c r="DC847" s="179"/>
      <c r="DD847" s="179"/>
      <c r="DE847" s="179"/>
      <c r="DF847" s="179"/>
      <c r="DG847" s="179"/>
      <c r="DH847" s="179"/>
      <c r="DI847" s="179"/>
      <c r="DJ847" s="179"/>
      <c r="DK847" s="179"/>
      <c r="DL847" s="179"/>
      <c r="DM847" s="179"/>
      <c r="DN847" s="179"/>
      <c r="DO847" s="179"/>
      <c r="DP847" s="179"/>
      <c r="DQ847" s="179"/>
      <c r="DR847" s="179"/>
      <c r="DS847" s="179"/>
      <c r="DT847" s="179"/>
      <c r="DU847" s="179"/>
      <c r="DV847" s="179"/>
      <c r="DW847" s="179"/>
      <c r="DX847" s="179"/>
      <c r="DY847" s="179"/>
      <c r="DZ847" s="179"/>
      <c r="EA847" s="179"/>
      <c r="EB847" s="179"/>
      <c r="EC847" s="179"/>
      <c r="ED847" s="179"/>
      <c r="EE847" s="179"/>
    </row>
    <row r="848" spans="1:195" s="119" customFormat="1" ht="17.100000000000001" customHeight="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79"/>
      <c r="AL848" s="179"/>
      <c r="AM848" s="179"/>
      <c r="AN848" s="179"/>
      <c r="AO848" s="179"/>
      <c r="AP848" s="179"/>
      <c r="AQ848" s="179"/>
      <c r="AR848" s="179"/>
      <c r="AS848" s="179"/>
      <c r="AT848" s="179"/>
      <c r="AU848" s="179"/>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c r="CA848" s="179"/>
      <c r="CB848" s="179"/>
      <c r="CC848" s="179"/>
      <c r="CD848" s="179"/>
      <c r="CE848" s="179"/>
      <c r="CF848" s="179"/>
      <c r="CG848" s="179"/>
      <c r="CH848" s="179"/>
      <c r="CI848" s="179"/>
      <c r="CJ848" s="179"/>
      <c r="CK848" s="179"/>
      <c r="CL848" s="179"/>
      <c r="CM848" s="179"/>
      <c r="CN848" s="179"/>
      <c r="CO848" s="179"/>
      <c r="CP848" s="179"/>
      <c r="CQ848" s="179"/>
      <c r="CR848" s="179"/>
      <c r="CS848" s="179"/>
      <c r="CT848" s="179"/>
      <c r="CU848" s="179"/>
      <c r="CV848" s="179"/>
      <c r="CW848" s="179"/>
      <c r="CX848" s="179"/>
      <c r="CY848" s="179"/>
      <c r="CZ848" s="179"/>
      <c r="DA848" s="179"/>
      <c r="DB848" s="179"/>
      <c r="DC848" s="179"/>
      <c r="DD848" s="179"/>
      <c r="DE848" s="179"/>
      <c r="DF848" s="179"/>
      <c r="DG848" s="179"/>
      <c r="DH848" s="179"/>
      <c r="DI848" s="179"/>
      <c r="DJ848" s="179"/>
      <c r="DK848" s="179"/>
      <c r="DL848" s="179"/>
      <c r="DM848" s="179"/>
      <c r="DN848" s="179"/>
      <c r="DO848" s="179"/>
      <c r="DP848" s="179"/>
      <c r="DQ848" s="179"/>
      <c r="DR848" s="179"/>
      <c r="DS848" s="179"/>
      <c r="DT848" s="179"/>
      <c r="DU848" s="179"/>
      <c r="DV848" s="179"/>
      <c r="DW848" s="179"/>
      <c r="DX848" s="179"/>
      <c r="DY848" s="179"/>
      <c r="DZ848" s="179"/>
      <c r="EA848" s="179"/>
      <c r="EB848" s="179"/>
      <c r="EC848" s="179"/>
      <c r="ED848" s="180"/>
      <c r="EE848" s="128"/>
      <c r="EF848" s="68"/>
      <c r="EG848" s="68"/>
      <c r="EH848" s="68"/>
      <c r="EI848" s="68"/>
      <c r="EJ848" s="68"/>
      <c r="EK848" s="68"/>
      <c r="EL848" s="68"/>
      <c r="EM848" s="68"/>
      <c r="EN848" s="68"/>
      <c r="EO848" s="68"/>
      <c r="EP848" s="68"/>
      <c r="EQ848" s="68"/>
      <c r="ER848" s="68"/>
      <c r="ES848" s="68"/>
      <c r="ET848" s="68"/>
      <c r="EU848" s="68"/>
      <c r="EV848" s="68"/>
      <c r="EW848" s="68"/>
      <c r="EX848" s="68"/>
      <c r="EY848" s="68"/>
      <c r="EZ848" s="68"/>
      <c r="FA848" s="68"/>
      <c r="FB848" s="68"/>
      <c r="FC848" s="68"/>
      <c r="FD848" s="68"/>
      <c r="FE848" s="68"/>
      <c r="FF848" s="68"/>
      <c r="FG848" s="68"/>
      <c r="FH848" s="68"/>
      <c r="FI848" s="68"/>
      <c r="FJ848" s="68"/>
      <c r="FK848" s="68"/>
      <c r="FL848" s="68"/>
      <c r="FM848" s="68"/>
      <c r="FN848" s="68"/>
      <c r="FO848" s="68"/>
      <c r="FP848" s="68"/>
      <c r="FQ848" s="68"/>
      <c r="FR848" s="68"/>
      <c r="FS848" s="68"/>
      <c r="FT848" s="68"/>
      <c r="FU848" s="68"/>
      <c r="FV848" s="68"/>
      <c r="FW848" s="68"/>
      <c r="FX848" s="68"/>
      <c r="FY848" s="68"/>
      <c r="FZ848" s="68"/>
      <c r="GA848" s="68"/>
      <c r="GB848" s="68"/>
      <c r="GC848" s="68"/>
      <c r="GD848" s="68"/>
      <c r="GE848" s="68"/>
      <c r="GF848" s="68"/>
      <c r="GG848" s="68"/>
      <c r="GH848" s="68"/>
      <c r="GI848" s="68"/>
      <c r="GJ848" s="68"/>
      <c r="GK848" s="68"/>
      <c r="GL848" s="68"/>
      <c r="GM848" s="68"/>
    </row>
    <row r="849" spans="1:195" s="119" customFormat="1" ht="17.100000000000001" customHeight="1">
      <c r="A849" s="179"/>
      <c r="B849" s="179"/>
      <c r="C849" s="181" t="s">
        <v>132</v>
      </c>
      <c r="D849" s="65"/>
      <c r="E849" s="179"/>
      <c r="F849" s="179"/>
      <c r="G849" s="179"/>
      <c r="H849" s="179"/>
      <c r="I849" s="179"/>
      <c r="J849" s="179"/>
      <c r="K849" s="179"/>
      <c r="L849" s="179"/>
      <c r="M849" s="182"/>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79"/>
      <c r="AL849" s="179"/>
      <c r="AM849" s="179"/>
      <c r="AN849" s="179"/>
      <c r="AO849" s="179"/>
      <c r="AP849" s="179"/>
      <c r="AQ849" s="179"/>
      <c r="AR849" s="179"/>
      <c r="AS849" s="179"/>
      <c r="AT849" s="179"/>
      <c r="AU849" s="179"/>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81" t="s">
        <v>132</v>
      </c>
      <c r="BR849" s="65"/>
      <c r="BS849" s="179"/>
      <c r="BT849" s="179"/>
      <c r="BU849" s="179"/>
      <c r="BV849" s="179"/>
      <c r="BW849" s="179"/>
      <c r="BX849" s="179"/>
      <c r="BY849" s="179"/>
      <c r="BZ849" s="179"/>
      <c r="CA849" s="182"/>
      <c r="CB849" s="179"/>
      <c r="CC849" s="179"/>
      <c r="CD849" s="179"/>
      <c r="CE849" s="179"/>
      <c r="CF849" s="179"/>
      <c r="CG849" s="179"/>
      <c r="CH849" s="179"/>
      <c r="CI849" s="179"/>
      <c r="CJ849" s="179"/>
      <c r="CK849" s="179"/>
      <c r="CL849" s="179"/>
      <c r="CM849" s="179"/>
      <c r="CN849" s="179"/>
      <c r="CO849" s="179"/>
      <c r="CP849" s="179"/>
      <c r="CQ849" s="179"/>
      <c r="CR849" s="179"/>
      <c r="CS849" s="179"/>
      <c r="CT849" s="179"/>
      <c r="CU849" s="179"/>
      <c r="CV849" s="179"/>
      <c r="CW849" s="179"/>
      <c r="CX849" s="179"/>
      <c r="CY849" s="179"/>
      <c r="CZ849" s="179"/>
      <c r="DA849" s="179"/>
      <c r="DB849" s="179"/>
      <c r="DC849" s="179"/>
      <c r="DD849" s="179"/>
      <c r="DE849" s="179"/>
      <c r="DF849" s="179"/>
      <c r="DG849" s="179"/>
      <c r="DH849" s="179"/>
      <c r="DI849" s="179"/>
      <c r="DJ849" s="179"/>
      <c r="DK849" s="179"/>
      <c r="DL849" s="179"/>
      <c r="DM849" s="179"/>
      <c r="DN849" s="179"/>
      <c r="DO849" s="179"/>
      <c r="DP849" s="179"/>
      <c r="DQ849" s="179"/>
      <c r="DR849" s="179"/>
      <c r="DS849" s="179"/>
      <c r="DT849" s="179"/>
      <c r="DU849" s="179"/>
      <c r="DV849" s="179"/>
      <c r="DW849" s="179"/>
      <c r="DX849" s="179"/>
      <c r="DY849" s="179"/>
      <c r="DZ849" s="179"/>
      <c r="EA849" s="179"/>
      <c r="EB849" s="179"/>
      <c r="EC849" s="179"/>
      <c r="ED849" s="180"/>
      <c r="EE849" s="128"/>
      <c r="EF849" s="68"/>
      <c r="EG849" s="68"/>
      <c r="EH849" s="68"/>
      <c r="EI849" s="68"/>
      <c r="EJ849" s="68"/>
      <c r="EK849" s="68"/>
      <c r="EL849" s="68"/>
      <c r="EM849" s="68"/>
      <c r="EN849" s="68"/>
      <c r="EO849" s="68"/>
      <c r="EP849" s="68"/>
      <c r="EQ849" s="68"/>
      <c r="ER849" s="68"/>
      <c r="ES849" s="68"/>
      <c r="ET849" s="68"/>
      <c r="EU849" s="68"/>
      <c r="EV849" s="68"/>
      <c r="EW849" s="68"/>
      <c r="EX849" s="68"/>
      <c r="EY849" s="68"/>
      <c r="EZ849" s="68"/>
      <c r="FA849" s="68"/>
      <c r="FB849" s="68"/>
      <c r="FC849" s="68"/>
      <c r="FD849" s="68"/>
      <c r="FE849" s="68"/>
      <c r="FF849" s="68"/>
      <c r="FG849" s="68"/>
      <c r="FH849" s="68"/>
      <c r="FI849" s="68"/>
      <c r="FJ849" s="68"/>
      <c r="FK849" s="68"/>
      <c r="FL849" s="68"/>
      <c r="FM849" s="68"/>
      <c r="FN849" s="68"/>
      <c r="FO849" s="68"/>
      <c r="FP849" s="68"/>
      <c r="FQ849" s="68"/>
      <c r="FR849" s="68"/>
      <c r="FS849" s="68"/>
      <c r="FT849" s="68"/>
      <c r="FU849" s="68"/>
      <c r="FV849" s="68"/>
      <c r="FW849" s="68"/>
      <c r="FX849" s="68"/>
      <c r="FY849" s="68"/>
      <c r="FZ849" s="68"/>
      <c r="GA849" s="68"/>
      <c r="GB849" s="68"/>
      <c r="GC849" s="68"/>
      <c r="GD849" s="68"/>
      <c r="GE849" s="68"/>
      <c r="GF849" s="68"/>
      <c r="GG849" s="68"/>
      <c r="GH849" s="68"/>
      <c r="GI849" s="68"/>
      <c r="GJ849" s="68"/>
      <c r="GK849" s="68"/>
      <c r="GL849" s="68"/>
      <c r="GM849" s="68"/>
    </row>
    <row r="850" spans="1:195" s="119" customFormat="1" ht="17.100000000000001" customHeight="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79"/>
      <c r="AL850" s="179"/>
      <c r="AM850" s="179"/>
      <c r="AN850" s="179"/>
      <c r="AO850" s="179"/>
      <c r="AP850" s="179"/>
      <c r="AQ850" s="179"/>
      <c r="AR850" s="179"/>
      <c r="AS850" s="179"/>
      <c r="AT850" s="179"/>
      <c r="AU850" s="179"/>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c r="CA850" s="179"/>
      <c r="CB850" s="179"/>
      <c r="CC850" s="179"/>
      <c r="CD850" s="179"/>
      <c r="CE850" s="179"/>
      <c r="CF850" s="179"/>
      <c r="CG850" s="179"/>
      <c r="CH850" s="179"/>
      <c r="CI850" s="179"/>
      <c r="CJ850" s="179"/>
      <c r="CK850" s="179"/>
      <c r="CL850" s="179"/>
      <c r="CM850" s="179"/>
      <c r="CN850" s="179"/>
      <c r="CO850" s="179"/>
      <c r="CP850" s="179"/>
      <c r="CQ850" s="179"/>
      <c r="CR850" s="179"/>
      <c r="CS850" s="179"/>
      <c r="CT850" s="179"/>
      <c r="CU850" s="179"/>
      <c r="CV850" s="179"/>
      <c r="CW850" s="179"/>
      <c r="CX850" s="179"/>
      <c r="CY850" s="179"/>
      <c r="CZ850" s="179"/>
      <c r="DA850" s="179"/>
      <c r="DB850" s="179"/>
      <c r="DC850" s="179"/>
      <c r="DD850" s="179"/>
      <c r="DE850" s="179"/>
      <c r="DF850" s="179"/>
      <c r="DG850" s="179"/>
      <c r="DH850" s="179"/>
      <c r="DI850" s="179"/>
      <c r="DJ850" s="179"/>
      <c r="DK850" s="179"/>
      <c r="DL850" s="179"/>
      <c r="DM850" s="179"/>
      <c r="DN850" s="179"/>
      <c r="DO850" s="179"/>
      <c r="DP850" s="179"/>
      <c r="DQ850" s="179"/>
      <c r="DR850" s="179"/>
      <c r="DS850" s="179"/>
      <c r="DT850" s="179"/>
      <c r="DU850" s="179"/>
      <c r="DV850" s="179"/>
      <c r="DW850" s="179"/>
      <c r="DX850" s="179"/>
      <c r="DY850" s="179"/>
      <c r="DZ850" s="179"/>
      <c r="EA850" s="179"/>
      <c r="EB850" s="179"/>
      <c r="EC850" s="179"/>
      <c r="ED850" s="180"/>
      <c r="EE850" s="128"/>
      <c r="EF850" s="68"/>
      <c r="EG850" s="68"/>
      <c r="EH850" s="68"/>
      <c r="EI850" s="68"/>
      <c r="EJ850" s="68"/>
      <c r="EK850" s="68"/>
      <c r="EL850" s="68"/>
      <c r="EM850" s="68"/>
      <c r="EN850" s="68"/>
      <c r="EO850" s="68"/>
      <c r="EP850" s="68"/>
      <c r="EQ850" s="68"/>
      <c r="ER850" s="68"/>
      <c r="ES850" s="68"/>
      <c r="ET850" s="68"/>
      <c r="EU850" s="68"/>
      <c r="EV850" s="68"/>
      <c r="EW850" s="68"/>
      <c r="EX850" s="68"/>
      <c r="EY850" s="68"/>
      <c r="EZ850" s="68"/>
      <c r="FA850" s="68"/>
      <c r="FB850" s="68"/>
      <c r="FC850" s="68"/>
      <c r="FD850" s="68"/>
      <c r="FE850" s="68"/>
      <c r="FF850" s="68"/>
      <c r="FG850" s="68"/>
      <c r="FH850" s="68"/>
      <c r="FI850" s="68"/>
      <c r="FJ850" s="68"/>
      <c r="FK850" s="68"/>
      <c r="FL850" s="68"/>
      <c r="FM850" s="68"/>
      <c r="FN850" s="68"/>
      <c r="FO850" s="68"/>
      <c r="FP850" s="68"/>
      <c r="FQ850" s="68"/>
      <c r="FR850" s="68"/>
      <c r="FS850" s="68"/>
      <c r="FT850" s="68"/>
      <c r="FU850" s="68"/>
      <c r="FV850" s="68"/>
      <c r="FW850" s="68"/>
      <c r="FX850" s="68"/>
      <c r="FY850" s="68"/>
      <c r="FZ850" s="68"/>
      <c r="GA850" s="68"/>
      <c r="GB850" s="68"/>
      <c r="GC850" s="68"/>
      <c r="GD850" s="68"/>
      <c r="GE850" s="68"/>
      <c r="GF850" s="68"/>
      <c r="GG850" s="68"/>
      <c r="GH850" s="68"/>
      <c r="GI850" s="68"/>
      <c r="GJ850" s="68"/>
      <c r="GK850" s="68"/>
      <c r="GL850" s="68"/>
      <c r="GM850" s="68"/>
    </row>
    <row r="851" spans="1:195" s="119" customFormat="1" ht="17.100000000000001" customHeight="1">
      <c r="A851" s="179"/>
      <c r="B851" s="179"/>
      <c r="C851" s="179"/>
      <c r="D851" s="926"/>
      <c r="E851" s="927"/>
      <c r="F851" s="928"/>
      <c r="G851" s="579" t="s">
        <v>445</v>
      </c>
      <c r="H851" s="580"/>
      <c r="I851" s="580"/>
      <c r="J851" s="580"/>
      <c r="K851" s="580"/>
      <c r="L851" s="580"/>
      <c r="M851" s="580"/>
      <c r="N851" s="580"/>
      <c r="O851" s="580"/>
      <c r="P851" s="580"/>
      <c r="Q851" s="580"/>
      <c r="R851" s="580"/>
      <c r="S851" s="580"/>
      <c r="T851" s="580"/>
      <c r="U851" s="580"/>
      <c r="V851" s="580"/>
      <c r="W851" s="580"/>
      <c r="X851" s="580"/>
      <c r="Y851" s="581"/>
      <c r="Z851" s="579" t="s">
        <v>289</v>
      </c>
      <c r="AA851" s="580"/>
      <c r="AB851" s="580"/>
      <c r="AC851" s="580"/>
      <c r="AD851" s="580"/>
      <c r="AE851" s="580"/>
      <c r="AF851" s="580"/>
      <c r="AG851" s="580"/>
      <c r="AH851" s="580"/>
      <c r="AI851" s="580"/>
      <c r="AJ851" s="580"/>
      <c r="AK851" s="580"/>
      <c r="AL851" s="580"/>
      <c r="AM851" s="580"/>
      <c r="AN851" s="580"/>
      <c r="AO851" s="580"/>
      <c r="AP851" s="580"/>
      <c r="AQ851" s="580"/>
      <c r="AR851" s="580"/>
      <c r="AS851" s="580"/>
      <c r="AT851" s="580"/>
      <c r="AU851" s="580"/>
      <c r="AV851" s="580"/>
      <c r="AW851" s="580"/>
      <c r="AX851" s="580"/>
      <c r="AY851" s="580"/>
      <c r="AZ851" s="581"/>
      <c r="BA851" s="579" t="s">
        <v>290</v>
      </c>
      <c r="BB851" s="580"/>
      <c r="BC851" s="580"/>
      <c r="BD851" s="580"/>
      <c r="BE851" s="580"/>
      <c r="BF851" s="580"/>
      <c r="BG851" s="580"/>
      <c r="BH851" s="580"/>
      <c r="BI851" s="580"/>
      <c r="BJ851" s="581"/>
      <c r="BK851" s="179"/>
      <c r="BL851" s="179"/>
      <c r="BM851" s="179"/>
      <c r="BN851" s="179"/>
      <c r="BO851" s="179"/>
      <c r="BP851" s="179"/>
      <c r="BQ851" s="179"/>
      <c r="BR851" s="926"/>
      <c r="BS851" s="927"/>
      <c r="BT851" s="928"/>
      <c r="BU851" s="579" t="s">
        <v>445</v>
      </c>
      <c r="BV851" s="580"/>
      <c r="BW851" s="580"/>
      <c r="BX851" s="580"/>
      <c r="BY851" s="580"/>
      <c r="BZ851" s="580"/>
      <c r="CA851" s="580"/>
      <c r="CB851" s="580"/>
      <c r="CC851" s="580"/>
      <c r="CD851" s="580"/>
      <c r="CE851" s="580"/>
      <c r="CF851" s="580"/>
      <c r="CG851" s="580"/>
      <c r="CH851" s="580"/>
      <c r="CI851" s="580"/>
      <c r="CJ851" s="580"/>
      <c r="CK851" s="580"/>
      <c r="CL851" s="580"/>
      <c r="CM851" s="581"/>
      <c r="CN851" s="579" t="s">
        <v>289</v>
      </c>
      <c r="CO851" s="580"/>
      <c r="CP851" s="580"/>
      <c r="CQ851" s="580"/>
      <c r="CR851" s="580"/>
      <c r="CS851" s="580"/>
      <c r="CT851" s="580"/>
      <c r="CU851" s="580"/>
      <c r="CV851" s="580"/>
      <c r="CW851" s="580"/>
      <c r="CX851" s="580"/>
      <c r="CY851" s="580"/>
      <c r="CZ851" s="580"/>
      <c r="DA851" s="580"/>
      <c r="DB851" s="580"/>
      <c r="DC851" s="580"/>
      <c r="DD851" s="580"/>
      <c r="DE851" s="580"/>
      <c r="DF851" s="580"/>
      <c r="DG851" s="580"/>
      <c r="DH851" s="580"/>
      <c r="DI851" s="580"/>
      <c r="DJ851" s="580"/>
      <c r="DK851" s="580"/>
      <c r="DL851" s="580"/>
      <c r="DM851" s="580"/>
      <c r="DN851" s="581"/>
      <c r="DO851" s="579" t="s">
        <v>290</v>
      </c>
      <c r="DP851" s="580"/>
      <c r="DQ851" s="580"/>
      <c r="DR851" s="580"/>
      <c r="DS851" s="580"/>
      <c r="DT851" s="580"/>
      <c r="DU851" s="580"/>
      <c r="DV851" s="580"/>
      <c r="DW851" s="580"/>
      <c r="DX851" s="581"/>
      <c r="DY851" s="179"/>
      <c r="DZ851" s="179"/>
      <c r="EA851" s="183"/>
      <c r="EB851" s="179"/>
      <c r="EC851" s="179"/>
      <c r="ED851" s="128"/>
      <c r="EE851" s="128"/>
      <c r="EF851" s="68"/>
      <c r="EG851" s="68"/>
      <c r="EH851" s="68"/>
      <c r="EI851" s="68"/>
      <c r="EJ851" s="68"/>
      <c r="EK851" s="68"/>
      <c r="EL851" s="68"/>
      <c r="EM851" s="68"/>
      <c r="EN851" s="184"/>
      <c r="EO851" s="68"/>
      <c r="EP851" s="68"/>
      <c r="EQ851" s="68"/>
      <c r="ER851" s="68"/>
      <c r="ES851" s="68"/>
      <c r="ET851" s="68"/>
      <c r="EU851" s="68"/>
      <c r="EV851" s="68"/>
      <c r="EW851" s="68"/>
      <c r="EX851" s="68"/>
      <c r="EY851" s="68"/>
      <c r="EZ851" s="68"/>
      <c r="FA851" s="68"/>
      <c r="FB851" s="68"/>
      <c r="FC851" s="68"/>
      <c r="FD851" s="68"/>
      <c r="FE851" s="68"/>
      <c r="FF851" s="68"/>
      <c r="FG851" s="68"/>
      <c r="FH851" s="68"/>
      <c r="FI851" s="68"/>
      <c r="FJ851" s="68"/>
      <c r="FK851" s="68"/>
      <c r="FL851" s="68"/>
      <c r="FM851" s="68"/>
      <c r="FN851" s="68"/>
      <c r="FO851" s="68"/>
      <c r="FP851" s="68"/>
      <c r="FQ851" s="68"/>
      <c r="FR851" s="68"/>
      <c r="FS851" s="68"/>
      <c r="FT851" s="68"/>
      <c r="FU851" s="68"/>
      <c r="FV851" s="68"/>
      <c r="FW851" s="68"/>
      <c r="FX851" s="68"/>
      <c r="FY851" s="68"/>
      <c r="FZ851" s="68"/>
      <c r="GA851" s="68"/>
      <c r="GB851" s="68"/>
      <c r="GC851" s="68"/>
      <c r="GD851" s="68"/>
      <c r="GE851" s="68"/>
      <c r="GF851" s="68"/>
      <c r="GG851" s="68"/>
      <c r="GH851" s="68"/>
      <c r="GI851" s="68"/>
      <c r="GJ851" s="68"/>
      <c r="GK851" s="68"/>
      <c r="GL851" s="68"/>
      <c r="GM851" s="68"/>
    </row>
    <row r="852" spans="1:195" s="119" customFormat="1" ht="17.100000000000001" customHeight="1">
      <c r="A852" s="179"/>
      <c r="B852" s="179"/>
      <c r="C852" s="179"/>
      <c r="D852" s="929"/>
      <c r="E852" s="930"/>
      <c r="F852" s="931"/>
      <c r="G852" s="579" t="s">
        <v>64</v>
      </c>
      <c r="H852" s="580"/>
      <c r="I852" s="580"/>
      <c r="J852" s="580"/>
      <c r="K852" s="580"/>
      <c r="L852" s="581"/>
      <c r="M852" s="579" t="s">
        <v>291</v>
      </c>
      <c r="N852" s="580"/>
      <c r="O852" s="581"/>
      <c r="P852" s="579" t="s">
        <v>292</v>
      </c>
      <c r="Q852" s="580"/>
      <c r="R852" s="580"/>
      <c r="S852" s="580"/>
      <c r="T852" s="580"/>
      <c r="U852" s="580"/>
      <c r="V852" s="580"/>
      <c r="W852" s="580"/>
      <c r="X852" s="580"/>
      <c r="Y852" s="581"/>
      <c r="Z852" s="579" t="s">
        <v>64</v>
      </c>
      <c r="AA852" s="580"/>
      <c r="AB852" s="580"/>
      <c r="AC852" s="580"/>
      <c r="AD852" s="580"/>
      <c r="AE852" s="581"/>
      <c r="AF852" s="579" t="s">
        <v>293</v>
      </c>
      <c r="AG852" s="580"/>
      <c r="AH852" s="581"/>
      <c r="AI852" s="579" t="s">
        <v>57</v>
      </c>
      <c r="AJ852" s="580"/>
      <c r="AK852" s="580"/>
      <c r="AL852" s="580"/>
      <c r="AM852" s="580"/>
      <c r="AN852" s="580"/>
      <c r="AO852" s="580"/>
      <c r="AP852" s="581"/>
      <c r="AQ852" s="579" t="s">
        <v>292</v>
      </c>
      <c r="AR852" s="580"/>
      <c r="AS852" s="580"/>
      <c r="AT852" s="580"/>
      <c r="AU852" s="580"/>
      <c r="AV852" s="580"/>
      <c r="AW852" s="580"/>
      <c r="AX852" s="580"/>
      <c r="AY852" s="580"/>
      <c r="AZ852" s="581"/>
      <c r="BA852" s="579" t="s">
        <v>294</v>
      </c>
      <c r="BB852" s="580"/>
      <c r="BC852" s="580"/>
      <c r="BD852" s="580"/>
      <c r="BE852" s="580"/>
      <c r="BF852" s="580"/>
      <c r="BG852" s="580"/>
      <c r="BH852" s="580"/>
      <c r="BI852" s="580"/>
      <c r="BJ852" s="581"/>
      <c r="BK852" s="179"/>
      <c r="BL852" s="179"/>
      <c r="BM852" s="183"/>
      <c r="BN852" s="179"/>
      <c r="BO852" s="179"/>
      <c r="BP852" s="179"/>
      <c r="BQ852" s="179"/>
      <c r="BR852" s="929"/>
      <c r="BS852" s="930"/>
      <c r="BT852" s="931"/>
      <c r="BU852" s="579" t="s">
        <v>64</v>
      </c>
      <c r="BV852" s="580"/>
      <c r="BW852" s="580"/>
      <c r="BX852" s="580"/>
      <c r="BY852" s="580"/>
      <c r="BZ852" s="581"/>
      <c r="CA852" s="579" t="s">
        <v>291</v>
      </c>
      <c r="CB852" s="580"/>
      <c r="CC852" s="581"/>
      <c r="CD852" s="579" t="s">
        <v>292</v>
      </c>
      <c r="CE852" s="580"/>
      <c r="CF852" s="580"/>
      <c r="CG852" s="580"/>
      <c r="CH852" s="580"/>
      <c r="CI852" s="580"/>
      <c r="CJ852" s="580"/>
      <c r="CK852" s="580"/>
      <c r="CL852" s="580"/>
      <c r="CM852" s="581"/>
      <c r="CN852" s="579" t="s">
        <v>64</v>
      </c>
      <c r="CO852" s="580"/>
      <c r="CP852" s="580"/>
      <c r="CQ852" s="580"/>
      <c r="CR852" s="580"/>
      <c r="CS852" s="581"/>
      <c r="CT852" s="579" t="s">
        <v>293</v>
      </c>
      <c r="CU852" s="580"/>
      <c r="CV852" s="581"/>
      <c r="CW852" s="579" t="s">
        <v>57</v>
      </c>
      <c r="CX852" s="580"/>
      <c r="CY852" s="580"/>
      <c r="CZ852" s="580"/>
      <c r="DA852" s="580"/>
      <c r="DB852" s="580"/>
      <c r="DC852" s="580"/>
      <c r="DD852" s="581"/>
      <c r="DE852" s="579" t="s">
        <v>292</v>
      </c>
      <c r="DF852" s="580"/>
      <c r="DG852" s="580"/>
      <c r="DH852" s="580"/>
      <c r="DI852" s="580"/>
      <c r="DJ852" s="580"/>
      <c r="DK852" s="580"/>
      <c r="DL852" s="580"/>
      <c r="DM852" s="580"/>
      <c r="DN852" s="581"/>
      <c r="DO852" s="579" t="s">
        <v>294</v>
      </c>
      <c r="DP852" s="580"/>
      <c r="DQ852" s="580"/>
      <c r="DR852" s="580"/>
      <c r="DS852" s="580"/>
      <c r="DT852" s="580"/>
      <c r="DU852" s="580"/>
      <c r="DV852" s="580"/>
      <c r="DW852" s="580"/>
      <c r="DX852" s="581"/>
      <c r="DY852" s="179"/>
      <c r="DZ852" s="183"/>
      <c r="EA852" s="183"/>
      <c r="EB852" s="179"/>
      <c r="EC852" s="179"/>
      <c r="ED852" s="128"/>
      <c r="EE852" s="185"/>
      <c r="EF852" s="184"/>
      <c r="EG852" s="184"/>
      <c r="EH852" s="184"/>
      <c r="EI852" s="184"/>
      <c r="EJ852" s="184"/>
      <c r="EK852" s="184"/>
      <c r="EL852" s="184"/>
      <c r="EM852" s="184"/>
      <c r="EN852" s="184"/>
      <c r="EO852" s="68"/>
      <c r="EP852" s="68"/>
      <c r="EQ852" s="68"/>
      <c r="ER852" s="68"/>
      <c r="ES852" s="68"/>
      <c r="ET852" s="68"/>
      <c r="EU852" s="68"/>
      <c r="EV852" s="68"/>
      <c r="EW852" s="68"/>
      <c r="EX852" s="68"/>
      <c r="EY852" s="68"/>
      <c r="EZ852" s="68"/>
      <c r="FA852" s="68"/>
      <c r="FB852" s="68"/>
      <c r="FC852" s="68"/>
      <c r="FD852" s="68"/>
      <c r="FE852" s="68"/>
      <c r="FF852" s="68"/>
      <c r="FG852" s="68"/>
      <c r="FH852" s="68"/>
      <c r="FI852" s="68"/>
      <c r="FJ852" s="68"/>
      <c r="FK852" s="68"/>
      <c r="FL852" s="68"/>
      <c r="FM852" s="68"/>
      <c r="FN852" s="68"/>
      <c r="FO852" s="68"/>
      <c r="FP852" s="68"/>
      <c r="FQ852" s="68"/>
      <c r="FR852" s="68"/>
      <c r="FS852" s="68"/>
      <c r="FT852" s="68"/>
      <c r="FU852" s="68"/>
      <c r="FV852" s="68"/>
      <c r="FW852" s="68"/>
      <c r="FX852" s="68"/>
      <c r="FY852" s="68"/>
      <c r="FZ852" s="68"/>
      <c r="GA852" s="68"/>
      <c r="GB852" s="68"/>
      <c r="GC852" s="68"/>
      <c r="GD852" s="68"/>
      <c r="GE852" s="68"/>
      <c r="GF852" s="68"/>
      <c r="GG852" s="68"/>
      <c r="GH852" s="68"/>
      <c r="GI852" s="68"/>
      <c r="GJ852" s="68"/>
      <c r="GK852" s="68"/>
      <c r="GL852" s="68"/>
      <c r="GM852" s="68"/>
    </row>
    <row r="853" spans="1:195" s="119" customFormat="1" ht="17.100000000000001" customHeight="1">
      <c r="A853" s="179"/>
      <c r="B853" s="179"/>
      <c r="C853" s="179"/>
      <c r="D853" s="570" t="s">
        <v>553</v>
      </c>
      <c r="E853" s="571"/>
      <c r="F853" s="572"/>
      <c r="G853" s="552" t="s">
        <v>86</v>
      </c>
      <c r="H853" s="553"/>
      <c r="I853" s="553"/>
      <c r="J853" s="553"/>
      <c r="K853" s="553"/>
      <c r="L853" s="554"/>
      <c r="M853" s="552">
        <v>6</v>
      </c>
      <c r="N853" s="553"/>
      <c r="O853" s="554"/>
      <c r="P853" s="552" t="s">
        <v>572</v>
      </c>
      <c r="Q853" s="553"/>
      <c r="R853" s="553"/>
      <c r="S853" s="553"/>
      <c r="T853" s="553"/>
      <c r="U853" s="553"/>
      <c r="V853" s="553"/>
      <c r="W853" s="553"/>
      <c r="X853" s="553"/>
      <c r="Y853" s="554"/>
      <c r="Z853" s="552" t="s">
        <v>88</v>
      </c>
      <c r="AA853" s="553"/>
      <c r="AB853" s="553"/>
      <c r="AC853" s="553"/>
      <c r="AD853" s="553"/>
      <c r="AE853" s="554"/>
      <c r="AF853" s="552" t="s">
        <v>410</v>
      </c>
      <c r="AG853" s="553"/>
      <c r="AH853" s="554"/>
      <c r="AI853" s="552" t="s">
        <v>573</v>
      </c>
      <c r="AJ853" s="553"/>
      <c r="AK853" s="553"/>
      <c r="AL853" s="553"/>
      <c r="AM853" s="553"/>
      <c r="AN853" s="553"/>
      <c r="AO853" s="553"/>
      <c r="AP853" s="554"/>
      <c r="AQ853" s="552" t="s">
        <v>409</v>
      </c>
      <c r="AR853" s="553"/>
      <c r="AS853" s="553"/>
      <c r="AT853" s="553"/>
      <c r="AU853" s="553"/>
      <c r="AV853" s="553"/>
      <c r="AW853" s="553"/>
      <c r="AX853" s="553"/>
      <c r="AY853" s="553"/>
      <c r="AZ853" s="554"/>
      <c r="BA853" s="552" t="s">
        <v>411</v>
      </c>
      <c r="BB853" s="553"/>
      <c r="BC853" s="553"/>
      <c r="BD853" s="553"/>
      <c r="BE853" s="553"/>
      <c r="BF853" s="553"/>
      <c r="BG853" s="553"/>
      <c r="BH853" s="553"/>
      <c r="BI853" s="553"/>
      <c r="BJ853" s="554"/>
      <c r="BK853" s="179"/>
      <c r="BL853" s="179"/>
      <c r="BM853" s="179"/>
      <c r="BN853" s="179"/>
      <c r="BO853" s="179"/>
      <c r="BP853" s="179"/>
      <c r="BQ853" s="179"/>
      <c r="BR853" s="570">
        <v>1</v>
      </c>
      <c r="BS853" s="571"/>
      <c r="BT853" s="572"/>
      <c r="BU853" s="552" t="s">
        <v>86</v>
      </c>
      <c r="BV853" s="553"/>
      <c r="BW853" s="553"/>
      <c r="BX853" s="553"/>
      <c r="BY853" s="553"/>
      <c r="BZ853" s="554"/>
      <c r="CA853" s="552">
        <v>6</v>
      </c>
      <c r="CB853" s="553"/>
      <c r="CC853" s="554"/>
      <c r="CD853" s="552" t="s">
        <v>409</v>
      </c>
      <c r="CE853" s="553"/>
      <c r="CF853" s="553"/>
      <c r="CG853" s="553"/>
      <c r="CH853" s="553"/>
      <c r="CI853" s="553"/>
      <c r="CJ853" s="553"/>
      <c r="CK853" s="553"/>
      <c r="CL853" s="553"/>
      <c r="CM853" s="554"/>
      <c r="CN853" s="552" t="s">
        <v>88</v>
      </c>
      <c r="CO853" s="553"/>
      <c r="CP853" s="553"/>
      <c r="CQ853" s="553"/>
      <c r="CR853" s="553"/>
      <c r="CS853" s="554"/>
      <c r="CT853" s="552" t="s">
        <v>410</v>
      </c>
      <c r="CU853" s="553"/>
      <c r="CV853" s="554"/>
      <c r="CW853" s="552" t="s">
        <v>573</v>
      </c>
      <c r="CX853" s="553"/>
      <c r="CY853" s="553"/>
      <c r="CZ853" s="553"/>
      <c r="DA853" s="553"/>
      <c r="DB853" s="553"/>
      <c r="DC853" s="553"/>
      <c r="DD853" s="554"/>
      <c r="DE853" s="552" t="s">
        <v>409</v>
      </c>
      <c r="DF853" s="553"/>
      <c r="DG853" s="553"/>
      <c r="DH853" s="553"/>
      <c r="DI853" s="553"/>
      <c r="DJ853" s="553"/>
      <c r="DK853" s="553"/>
      <c r="DL853" s="553"/>
      <c r="DM853" s="553"/>
      <c r="DN853" s="554"/>
      <c r="DO853" s="552" t="s">
        <v>411</v>
      </c>
      <c r="DP853" s="553"/>
      <c r="DQ853" s="553"/>
      <c r="DR853" s="553"/>
      <c r="DS853" s="553"/>
      <c r="DT853" s="553"/>
      <c r="DU853" s="553"/>
      <c r="DV853" s="553"/>
      <c r="DW853" s="553"/>
      <c r="DX853" s="554"/>
      <c r="DY853" s="179"/>
      <c r="DZ853" s="179"/>
      <c r="EA853" s="179"/>
      <c r="EB853" s="179"/>
      <c r="EC853" s="179"/>
      <c r="ED853" s="180"/>
      <c r="EE853" s="185"/>
      <c r="EF853" s="184"/>
      <c r="EG853" s="184"/>
      <c r="EH853" s="184"/>
      <c r="EI853" s="184"/>
      <c r="EJ853" s="184"/>
      <c r="EK853" s="184"/>
      <c r="EL853" s="184"/>
      <c r="EM853" s="184"/>
      <c r="EN853" s="184"/>
      <c r="EO853" s="68"/>
      <c r="EP853" s="68"/>
      <c r="EQ853" s="68"/>
      <c r="ER853" s="68"/>
      <c r="ES853" s="68"/>
      <c r="ET853" s="68"/>
      <c r="EU853" s="68"/>
      <c r="EV853" s="68"/>
      <c r="EW853" s="68"/>
      <c r="EX853" s="68"/>
      <c r="EY853" s="68"/>
      <c r="EZ853" s="68"/>
      <c r="FA853" s="68"/>
      <c r="FB853" s="68"/>
      <c r="FC853" s="68"/>
      <c r="FD853" s="68"/>
      <c r="FE853" s="68"/>
      <c r="FF853" s="68"/>
      <c r="FG853" s="68"/>
      <c r="FH853" s="68"/>
      <c r="FI853" s="68"/>
      <c r="FJ853" s="68"/>
      <c r="FK853" s="68"/>
      <c r="FL853" s="68"/>
      <c r="FM853" s="68"/>
      <c r="FN853" s="68"/>
      <c r="FO853" s="68"/>
      <c r="FP853" s="68"/>
      <c r="FQ853" s="68"/>
      <c r="FR853" s="68"/>
      <c r="FS853" s="68"/>
      <c r="FT853" s="68"/>
      <c r="FU853" s="68"/>
      <c r="FV853" s="68"/>
      <c r="FW853" s="68"/>
      <c r="FX853" s="68"/>
      <c r="FY853" s="68"/>
      <c r="FZ853" s="68"/>
      <c r="GA853" s="68"/>
      <c r="GB853" s="68"/>
      <c r="GC853" s="68"/>
      <c r="GD853" s="68"/>
      <c r="GE853" s="68"/>
      <c r="GF853" s="68"/>
      <c r="GG853" s="68"/>
      <c r="GH853" s="68"/>
      <c r="GI853" s="68"/>
      <c r="GJ853" s="68"/>
      <c r="GK853" s="68"/>
      <c r="GL853" s="68"/>
      <c r="GM853" s="68"/>
    </row>
    <row r="854" spans="1:195" s="119" customFormat="1" ht="17.100000000000001" customHeight="1">
      <c r="A854" s="179"/>
      <c r="B854" s="179"/>
      <c r="C854" s="179"/>
      <c r="D854" s="576"/>
      <c r="E854" s="577"/>
      <c r="F854" s="578"/>
      <c r="G854" s="573"/>
      <c r="H854" s="574"/>
      <c r="I854" s="574"/>
      <c r="J854" s="574"/>
      <c r="K854" s="574"/>
      <c r="L854" s="575"/>
      <c r="M854" s="573"/>
      <c r="N854" s="574"/>
      <c r="O854" s="575"/>
      <c r="P854" s="573"/>
      <c r="Q854" s="574"/>
      <c r="R854" s="574"/>
      <c r="S854" s="574"/>
      <c r="T854" s="574"/>
      <c r="U854" s="574"/>
      <c r="V854" s="574"/>
      <c r="W854" s="574"/>
      <c r="X854" s="574"/>
      <c r="Y854" s="575"/>
      <c r="Z854" s="573"/>
      <c r="AA854" s="574"/>
      <c r="AB854" s="574"/>
      <c r="AC854" s="574"/>
      <c r="AD854" s="574"/>
      <c r="AE854" s="575"/>
      <c r="AF854" s="573"/>
      <c r="AG854" s="574"/>
      <c r="AH854" s="575"/>
      <c r="AI854" s="573"/>
      <c r="AJ854" s="574"/>
      <c r="AK854" s="574"/>
      <c r="AL854" s="574"/>
      <c r="AM854" s="574"/>
      <c r="AN854" s="574"/>
      <c r="AO854" s="574"/>
      <c r="AP854" s="575"/>
      <c r="AQ854" s="573"/>
      <c r="AR854" s="574"/>
      <c r="AS854" s="574"/>
      <c r="AT854" s="574"/>
      <c r="AU854" s="574"/>
      <c r="AV854" s="574"/>
      <c r="AW854" s="574"/>
      <c r="AX854" s="574"/>
      <c r="AY854" s="574"/>
      <c r="AZ854" s="575"/>
      <c r="BA854" s="573"/>
      <c r="BB854" s="574"/>
      <c r="BC854" s="574"/>
      <c r="BD854" s="574"/>
      <c r="BE854" s="574"/>
      <c r="BF854" s="574"/>
      <c r="BG854" s="574"/>
      <c r="BH854" s="574"/>
      <c r="BI854" s="574"/>
      <c r="BJ854" s="575"/>
      <c r="BK854" s="179"/>
      <c r="BL854" s="179"/>
      <c r="BM854" s="179"/>
      <c r="BN854" s="179"/>
      <c r="BO854" s="179"/>
      <c r="BP854" s="179"/>
      <c r="BQ854" s="179"/>
      <c r="BR854" s="576"/>
      <c r="BS854" s="577"/>
      <c r="BT854" s="578"/>
      <c r="BU854" s="573"/>
      <c r="BV854" s="574"/>
      <c r="BW854" s="574"/>
      <c r="BX854" s="574"/>
      <c r="BY854" s="574"/>
      <c r="BZ854" s="575"/>
      <c r="CA854" s="573"/>
      <c r="CB854" s="574"/>
      <c r="CC854" s="575"/>
      <c r="CD854" s="573"/>
      <c r="CE854" s="574"/>
      <c r="CF854" s="574"/>
      <c r="CG854" s="574"/>
      <c r="CH854" s="574"/>
      <c r="CI854" s="574"/>
      <c r="CJ854" s="574"/>
      <c r="CK854" s="574"/>
      <c r="CL854" s="574"/>
      <c r="CM854" s="575"/>
      <c r="CN854" s="573"/>
      <c r="CO854" s="574"/>
      <c r="CP854" s="574"/>
      <c r="CQ854" s="574"/>
      <c r="CR854" s="574"/>
      <c r="CS854" s="575"/>
      <c r="CT854" s="573"/>
      <c r="CU854" s="574"/>
      <c r="CV854" s="575"/>
      <c r="CW854" s="573"/>
      <c r="CX854" s="574"/>
      <c r="CY854" s="574"/>
      <c r="CZ854" s="574"/>
      <c r="DA854" s="574"/>
      <c r="DB854" s="574"/>
      <c r="DC854" s="574"/>
      <c r="DD854" s="575"/>
      <c r="DE854" s="573"/>
      <c r="DF854" s="574"/>
      <c r="DG854" s="574"/>
      <c r="DH854" s="574"/>
      <c r="DI854" s="574"/>
      <c r="DJ854" s="574"/>
      <c r="DK854" s="574"/>
      <c r="DL854" s="574"/>
      <c r="DM854" s="574"/>
      <c r="DN854" s="575"/>
      <c r="DO854" s="573"/>
      <c r="DP854" s="574"/>
      <c r="DQ854" s="574"/>
      <c r="DR854" s="574"/>
      <c r="DS854" s="574"/>
      <c r="DT854" s="574"/>
      <c r="DU854" s="574"/>
      <c r="DV854" s="574"/>
      <c r="DW854" s="574"/>
      <c r="DX854" s="575"/>
      <c r="DY854" s="179"/>
      <c r="DZ854" s="179"/>
      <c r="EA854" s="179"/>
      <c r="EB854" s="179"/>
      <c r="EC854" s="179"/>
      <c r="ED854" s="180"/>
      <c r="EE854" s="185"/>
      <c r="EF854" s="184"/>
      <c r="EG854" s="184"/>
      <c r="EH854" s="184"/>
      <c r="EI854" s="184"/>
      <c r="EJ854" s="184"/>
      <c r="EK854" s="184"/>
      <c r="EL854" s="184"/>
      <c r="EM854" s="184"/>
      <c r="EN854" s="184"/>
      <c r="EO854" s="68"/>
      <c r="EP854" s="68"/>
      <c r="EQ854" s="68"/>
      <c r="ER854" s="68"/>
      <c r="ES854" s="68"/>
      <c r="ET854" s="68"/>
      <c r="EU854" s="68"/>
      <c r="EV854" s="68"/>
      <c r="EW854" s="68"/>
      <c r="EX854" s="68"/>
      <c r="EY854" s="68"/>
      <c r="EZ854" s="68"/>
      <c r="FA854" s="68"/>
      <c r="FB854" s="68"/>
      <c r="FC854" s="68"/>
      <c r="FD854" s="68"/>
      <c r="FE854" s="68"/>
      <c r="FF854" s="68"/>
      <c r="FG854" s="68"/>
      <c r="FH854" s="68"/>
      <c r="FI854" s="68"/>
      <c r="FJ854" s="68"/>
      <c r="FK854" s="68"/>
      <c r="FL854" s="68"/>
      <c r="FM854" s="68"/>
      <c r="FN854" s="68"/>
      <c r="FO854" s="68"/>
      <c r="FP854" s="68"/>
      <c r="FQ854" s="68"/>
      <c r="FR854" s="68"/>
      <c r="FS854" s="68"/>
      <c r="FT854" s="68"/>
      <c r="FU854" s="68"/>
      <c r="FV854" s="68"/>
      <c r="FW854" s="68"/>
      <c r="FX854" s="68"/>
      <c r="FY854" s="68"/>
      <c r="FZ854" s="68"/>
      <c r="GA854" s="68"/>
      <c r="GB854" s="68"/>
      <c r="GC854" s="68"/>
      <c r="GD854" s="68"/>
      <c r="GE854" s="68"/>
      <c r="GF854" s="68"/>
      <c r="GG854" s="68"/>
      <c r="GH854" s="68"/>
      <c r="GI854" s="68"/>
      <c r="GJ854" s="68"/>
      <c r="GK854" s="68"/>
      <c r="GL854" s="68"/>
      <c r="GM854" s="68"/>
    </row>
    <row r="855" spans="1:195" s="119" customFormat="1" ht="17.100000000000001" customHeight="1">
      <c r="A855" s="179"/>
      <c r="B855" s="179"/>
      <c r="C855" s="179"/>
      <c r="D855" s="576"/>
      <c r="E855" s="577"/>
      <c r="F855" s="578"/>
      <c r="G855" s="573"/>
      <c r="H855" s="574"/>
      <c r="I855" s="574"/>
      <c r="J855" s="574"/>
      <c r="K855" s="574"/>
      <c r="L855" s="575"/>
      <c r="M855" s="573"/>
      <c r="N855" s="574"/>
      <c r="O855" s="575"/>
      <c r="P855" s="573"/>
      <c r="Q855" s="574"/>
      <c r="R855" s="574"/>
      <c r="S855" s="574"/>
      <c r="T855" s="574"/>
      <c r="U855" s="574"/>
      <c r="V855" s="574"/>
      <c r="W855" s="574"/>
      <c r="X855" s="574"/>
      <c r="Y855" s="575"/>
      <c r="Z855" s="573"/>
      <c r="AA855" s="574"/>
      <c r="AB855" s="574"/>
      <c r="AC855" s="574"/>
      <c r="AD855" s="574"/>
      <c r="AE855" s="575"/>
      <c r="AF855" s="573"/>
      <c r="AG855" s="574"/>
      <c r="AH855" s="575"/>
      <c r="AI855" s="573"/>
      <c r="AJ855" s="574"/>
      <c r="AK855" s="574"/>
      <c r="AL855" s="574"/>
      <c r="AM855" s="574"/>
      <c r="AN855" s="574"/>
      <c r="AO855" s="574"/>
      <c r="AP855" s="575"/>
      <c r="AQ855" s="573"/>
      <c r="AR855" s="574"/>
      <c r="AS855" s="574"/>
      <c r="AT855" s="574"/>
      <c r="AU855" s="574"/>
      <c r="AV855" s="574"/>
      <c r="AW855" s="574"/>
      <c r="AX855" s="574"/>
      <c r="AY855" s="574"/>
      <c r="AZ855" s="575"/>
      <c r="BA855" s="573"/>
      <c r="BB855" s="574"/>
      <c r="BC855" s="574"/>
      <c r="BD855" s="574"/>
      <c r="BE855" s="574"/>
      <c r="BF855" s="574"/>
      <c r="BG855" s="574"/>
      <c r="BH855" s="574"/>
      <c r="BI855" s="574"/>
      <c r="BJ855" s="575"/>
      <c r="BK855" s="179"/>
      <c r="BL855" s="179"/>
      <c r="BM855" s="179"/>
      <c r="BN855" s="179"/>
      <c r="BO855" s="179"/>
      <c r="BP855" s="179"/>
      <c r="BQ855" s="179"/>
      <c r="BR855" s="576"/>
      <c r="BS855" s="577"/>
      <c r="BT855" s="578"/>
      <c r="BU855" s="573"/>
      <c r="BV855" s="574"/>
      <c r="BW855" s="574"/>
      <c r="BX855" s="574"/>
      <c r="BY855" s="574"/>
      <c r="BZ855" s="575"/>
      <c r="CA855" s="573"/>
      <c r="CB855" s="574"/>
      <c r="CC855" s="575"/>
      <c r="CD855" s="573"/>
      <c r="CE855" s="574"/>
      <c r="CF855" s="574"/>
      <c r="CG855" s="574"/>
      <c r="CH855" s="574"/>
      <c r="CI855" s="574"/>
      <c r="CJ855" s="574"/>
      <c r="CK855" s="574"/>
      <c r="CL855" s="574"/>
      <c r="CM855" s="575"/>
      <c r="CN855" s="573"/>
      <c r="CO855" s="574"/>
      <c r="CP855" s="574"/>
      <c r="CQ855" s="574"/>
      <c r="CR855" s="574"/>
      <c r="CS855" s="575"/>
      <c r="CT855" s="573"/>
      <c r="CU855" s="574"/>
      <c r="CV855" s="575"/>
      <c r="CW855" s="573"/>
      <c r="CX855" s="574"/>
      <c r="CY855" s="574"/>
      <c r="CZ855" s="574"/>
      <c r="DA855" s="574"/>
      <c r="DB855" s="574"/>
      <c r="DC855" s="574"/>
      <c r="DD855" s="575"/>
      <c r="DE855" s="573"/>
      <c r="DF855" s="574"/>
      <c r="DG855" s="574"/>
      <c r="DH855" s="574"/>
      <c r="DI855" s="574"/>
      <c r="DJ855" s="574"/>
      <c r="DK855" s="574"/>
      <c r="DL855" s="574"/>
      <c r="DM855" s="574"/>
      <c r="DN855" s="575"/>
      <c r="DO855" s="573"/>
      <c r="DP855" s="574"/>
      <c r="DQ855" s="574"/>
      <c r="DR855" s="574"/>
      <c r="DS855" s="574"/>
      <c r="DT855" s="574"/>
      <c r="DU855" s="574"/>
      <c r="DV855" s="574"/>
      <c r="DW855" s="574"/>
      <c r="DX855" s="575"/>
      <c r="DY855" s="179"/>
      <c r="DZ855" s="179"/>
      <c r="EA855" s="179"/>
      <c r="EB855" s="179"/>
      <c r="EC855" s="179"/>
      <c r="ED855" s="180"/>
      <c r="EE855" s="185"/>
      <c r="EF855" s="184"/>
      <c r="EG855" s="184"/>
      <c r="EH855" s="184"/>
      <c r="EI855" s="184"/>
      <c r="EJ855" s="184"/>
      <c r="EK855" s="184"/>
      <c r="EL855" s="184"/>
      <c r="EM855" s="184"/>
      <c r="EN855" s="184"/>
      <c r="EO855" s="68"/>
      <c r="EP855" s="68"/>
      <c r="EQ855" s="68"/>
      <c r="ER855" s="68"/>
      <c r="ES855" s="68"/>
      <c r="ET855" s="68"/>
      <c r="EU855" s="68"/>
      <c r="EV855" s="68"/>
      <c r="EW855" s="68"/>
      <c r="EX855" s="68"/>
      <c r="EY855" s="68"/>
      <c r="EZ855" s="68"/>
      <c r="FA855" s="68"/>
      <c r="FB855" s="68"/>
      <c r="FC855" s="68"/>
      <c r="FD855" s="68"/>
      <c r="FE855" s="68"/>
      <c r="FF855" s="68"/>
      <c r="FG855" s="68"/>
      <c r="FH855" s="68"/>
      <c r="FI855" s="68"/>
      <c r="FJ855" s="68"/>
      <c r="FK855" s="68"/>
      <c r="FL855" s="68"/>
      <c r="FM855" s="68"/>
      <c r="FN855" s="68"/>
      <c r="FO855" s="68"/>
      <c r="FP855" s="68"/>
      <c r="FQ855" s="68"/>
      <c r="FR855" s="68"/>
      <c r="FS855" s="68"/>
      <c r="FT855" s="68"/>
      <c r="FU855" s="68"/>
      <c r="FV855" s="68"/>
      <c r="FW855" s="68"/>
      <c r="FX855" s="68"/>
      <c r="FY855" s="68"/>
      <c r="FZ855" s="68"/>
      <c r="GA855" s="68"/>
      <c r="GB855" s="68"/>
      <c r="GC855" s="68"/>
      <c r="GD855" s="68"/>
      <c r="GE855" s="68"/>
      <c r="GF855" s="68"/>
      <c r="GG855" s="68"/>
      <c r="GH855" s="68"/>
      <c r="GI855" s="68"/>
      <c r="GJ855" s="68"/>
      <c r="GK855" s="68"/>
      <c r="GL855" s="68"/>
      <c r="GM855" s="68"/>
    </row>
    <row r="856" spans="1:195" s="119" customFormat="1" ht="17.100000000000001" customHeight="1">
      <c r="A856" s="179"/>
      <c r="B856" s="179"/>
      <c r="C856" s="179"/>
      <c r="D856" s="576"/>
      <c r="E856" s="577"/>
      <c r="F856" s="578"/>
      <c r="G856" s="573"/>
      <c r="H856" s="574"/>
      <c r="I856" s="574"/>
      <c r="J856" s="574"/>
      <c r="K856" s="574"/>
      <c r="L856" s="575"/>
      <c r="M856" s="573"/>
      <c r="N856" s="574"/>
      <c r="O856" s="575"/>
      <c r="P856" s="573"/>
      <c r="Q856" s="574"/>
      <c r="R856" s="574"/>
      <c r="S856" s="574"/>
      <c r="T856" s="574"/>
      <c r="U856" s="574"/>
      <c r="V856" s="574"/>
      <c r="W856" s="574"/>
      <c r="X856" s="574"/>
      <c r="Y856" s="575"/>
      <c r="Z856" s="573"/>
      <c r="AA856" s="574"/>
      <c r="AB856" s="574"/>
      <c r="AC856" s="574"/>
      <c r="AD856" s="574"/>
      <c r="AE856" s="575"/>
      <c r="AF856" s="573"/>
      <c r="AG856" s="574"/>
      <c r="AH856" s="575"/>
      <c r="AI856" s="573"/>
      <c r="AJ856" s="574"/>
      <c r="AK856" s="574"/>
      <c r="AL856" s="574"/>
      <c r="AM856" s="574"/>
      <c r="AN856" s="574"/>
      <c r="AO856" s="574"/>
      <c r="AP856" s="575"/>
      <c r="AQ856" s="573"/>
      <c r="AR856" s="574"/>
      <c r="AS856" s="574"/>
      <c r="AT856" s="574"/>
      <c r="AU856" s="574"/>
      <c r="AV856" s="574"/>
      <c r="AW856" s="574"/>
      <c r="AX856" s="574"/>
      <c r="AY856" s="574"/>
      <c r="AZ856" s="575"/>
      <c r="BA856" s="573"/>
      <c r="BB856" s="574"/>
      <c r="BC856" s="574"/>
      <c r="BD856" s="574"/>
      <c r="BE856" s="574"/>
      <c r="BF856" s="574"/>
      <c r="BG856" s="574"/>
      <c r="BH856" s="574"/>
      <c r="BI856" s="574"/>
      <c r="BJ856" s="575"/>
      <c r="BK856" s="179"/>
      <c r="BL856" s="179"/>
      <c r="BM856" s="179"/>
      <c r="BN856" s="179"/>
      <c r="BO856" s="179"/>
      <c r="BP856" s="179"/>
      <c r="BQ856" s="179"/>
      <c r="BR856" s="576"/>
      <c r="BS856" s="577"/>
      <c r="BT856" s="578"/>
      <c r="BU856" s="573"/>
      <c r="BV856" s="574"/>
      <c r="BW856" s="574"/>
      <c r="BX856" s="574"/>
      <c r="BY856" s="574"/>
      <c r="BZ856" s="575"/>
      <c r="CA856" s="573"/>
      <c r="CB856" s="574"/>
      <c r="CC856" s="575"/>
      <c r="CD856" s="573"/>
      <c r="CE856" s="574"/>
      <c r="CF856" s="574"/>
      <c r="CG856" s="574"/>
      <c r="CH856" s="574"/>
      <c r="CI856" s="574"/>
      <c r="CJ856" s="574"/>
      <c r="CK856" s="574"/>
      <c r="CL856" s="574"/>
      <c r="CM856" s="575"/>
      <c r="CN856" s="573"/>
      <c r="CO856" s="574"/>
      <c r="CP856" s="574"/>
      <c r="CQ856" s="574"/>
      <c r="CR856" s="574"/>
      <c r="CS856" s="575"/>
      <c r="CT856" s="573"/>
      <c r="CU856" s="574"/>
      <c r="CV856" s="575"/>
      <c r="CW856" s="573"/>
      <c r="CX856" s="574"/>
      <c r="CY856" s="574"/>
      <c r="CZ856" s="574"/>
      <c r="DA856" s="574"/>
      <c r="DB856" s="574"/>
      <c r="DC856" s="574"/>
      <c r="DD856" s="575"/>
      <c r="DE856" s="573"/>
      <c r="DF856" s="574"/>
      <c r="DG856" s="574"/>
      <c r="DH856" s="574"/>
      <c r="DI856" s="574"/>
      <c r="DJ856" s="574"/>
      <c r="DK856" s="574"/>
      <c r="DL856" s="574"/>
      <c r="DM856" s="574"/>
      <c r="DN856" s="575"/>
      <c r="DO856" s="573"/>
      <c r="DP856" s="574"/>
      <c r="DQ856" s="574"/>
      <c r="DR856" s="574"/>
      <c r="DS856" s="574"/>
      <c r="DT856" s="574"/>
      <c r="DU856" s="574"/>
      <c r="DV856" s="574"/>
      <c r="DW856" s="574"/>
      <c r="DX856" s="575"/>
      <c r="DY856" s="179"/>
      <c r="DZ856" s="179"/>
      <c r="EA856" s="179"/>
      <c r="EB856" s="179"/>
      <c r="EC856" s="179"/>
      <c r="ED856" s="180"/>
      <c r="EE856" s="185"/>
      <c r="EF856" s="184"/>
      <c r="EG856" s="184"/>
      <c r="EH856" s="184"/>
      <c r="EI856" s="184"/>
      <c r="EJ856" s="184"/>
      <c r="EK856" s="184"/>
      <c r="EL856" s="184"/>
      <c r="EM856" s="184"/>
      <c r="EN856" s="184"/>
      <c r="EO856" s="68"/>
      <c r="EP856" s="68"/>
      <c r="EQ856" s="68"/>
      <c r="ER856" s="68"/>
      <c r="ES856" s="68"/>
      <c r="ET856" s="68"/>
      <c r="EU856" s="68"/>
      <c r="EV856" s="68"/>
      <c r="EW856" s="68"/>
      <c r="EX856" s="68"/>
      <c r="EY856" s="68"/>
      <c r="EZ856" s="68"/>
      <c r="FA856" s="68"/>
      <c r="FB856" s="68"/>
      <c r="FC856" s="68"/>
      <c r="FD856" s="68"/>
      <c r="FE856" s="68"/>
      <c r="FF856" s="68"/>
      <c r="FG856" s="68"/>
      <c r="FH856" s="68"/>
      <c r="FI856" s="68"/>
      <c r="FJ856" s="68"/>
      <c r="FK856" s="68"/>
      <c r="FL856" s="68"/>
      <c r="FM856" s="68"/>
      <c r="FN856" s="68"/>
      <c r="FO856" s="68"/>
      <c r="FP856" s="68"/>
      <c r="FQ856" s="68"/>
      <c r="FR856" s="68"/>
      <c r="FS856" s="68"/>
      <c r="FT856" s="68"/>
      <c r="FU856" s="68"/>
      <c r="FV856" s="68"/>
      <c r="FW856" s="68"/>
      <c r="FX856" s="68"/>
      <c r="FY856" s="68"/>
      <c r="FZ856" s="68"/>
      <c r="GA856" s="68"/>
      <c r="GB856" s="68"/>
      <c r="GC856" s="68"/>
      <c r="GD856" s="68"/>
      <c r="GE856" s="68"/>
      <c r="GF856" s="68"/>
      <c r="GG856" s="68"/>
      <c r="GH856" s="68"/>
      <c r="GI856" s="68"/>
      <c r="GJ856" s="68"/>
      <c r="GK856" s="68"/>
      <c r="GL856" s="68"/>
      <c r="GM856" s="68"/>
    </row>
    <row r="857" spans="1:195" s="119" customFormat="1" ht="17.100000000000001" customHeight="1">
      <c r="A857" s="179"/>
      <c r="B857" s="179"/>
      <c r="C857" s="179"/>
      <c r="D857" s="576"/>
      <c r="E857" s="577"/>
      <c r="F857" s="578"/>
      <c r="G857" s="573"/>
      <c r="H857" s="574"/>
      <c r="I857" s="574"/>
      <c r="J857" s="574"/>
      <c r="K857" s="574"/>
      <c r="L857" s="575"/>
      <c r="M857" s="573"/>
      <c r="N857" s="574"/>
      <c r="O857" s="575"/>
      <c r="P857" s="573"/>
      <c r="Q857" s="574"/>
      <c r="R857" s="574"/>
      <c r="S857" s="574"/>
      <c r="T857" s="574"/>
      <c r="U857" s="574"/>
      <c r="V857" s="574"/>
      <c r="W857" s="574"/>
      <c r="X857" s="574"/>
      <c r="Y857" s="575"/>
      <c r="Z857" s="573"/>
      <c r="AA857" s="574"/>
      <c r="AB857" s="574"/>
      <c r="AC857" s="574"/>
      <c r="AD857" s="574"/>
      <c r="AE857" s="575"/>
      <c r="AF857" s="573"/>
      <c r="AG857" s="574"/>
      <c r="AH857" s="575"/>
      <c r="AI857" s="573"/>
      <c r="AJ857" s="574"/>
      <c r="AK857" s="574"/>
      <c r="AL857" s="574"/>
      <c r="AM857" s="574"/>
      <c r="AN857" s="574"/>
      <c r="AO857" s="574"/>
      <c r="AP857" s="575"/>
      <c r="AQ857" s="573"/>
      <c r="AR857" s="574"/>
      <c r="AS857" s="574"/>
      <c r="AT857" s="574"/>
      <c r="AU857" s="574"/>
      <c r="AV857" s="574"/>
      <c r="AW857" s="574"/>
      <c r="AX857" s="574"/>
      <c r="AY857" s="574"/>
      <c r="AZ857" s="575"/>
      <c r="BA857" s="573"/>
      <c r="BB857" s="574"/>
      <c r="BC857" s="574"/>
      <c r="BD857" s="574"/>
      <c r="BE857" s="574"/>
      <c r="BF857" s="574"/>
      <c r="BG857" s="574"/>
      <c r="BH857" s="574"/>
      <c r="BI857" s="574"/>
      <c r="BJ857" s="575"/>
      <c r="BK857" s="179"/>
      <c r="BL857" s="179"/>
      <c r="BM857" s="179"/>
      <c r="BN857" s="179"/>
      <c r="BO857" s="179"/>
      <c r="BP857" s="179"/>
      <c r="BQ857" s="179"/>
      <c r="BR857" s="576"/>
      <c r="BS857" s="577"/>
      <c r="BT857" s="578"/>
      <c r="BU857" s="573"/>
      <c r="BV857" s="574"/>
      <c r="BW857" s="574"/>
      <c r="BX857" s="574"/>
      <c r="BY857" s="574"/>
      <c r="BZ857" s="575"/>
      <c r="CA857" s="573"/>
      <c r="CB857" s="574"/>
      <c r="CC857" s="575"/>
      <c r="CD857" s="573"/>
      <c r="CE857" s="574"/>
      <c r="CF857" s="574"/>
      <c r="CG857" s="574"/>
      <c r="CH857" s="574"/>
      <c r="CI857" s="574"/>
      <c r="CJ857" s="574"/>
      <c r="CK857" s="574"/>
      <c r="CL857" s="574"/>
      <c r="CM857" s="575"/>
      <c r="CN857" s="573"/>
      <c r="CO857" s="574"/>
      <c r="CP857" s="574"/>
      <c r="CQ857" s="574"/>
      <c r="CR857" s="574"/>
      <c r="CS857" s="575"/>
      <c r="CT857" s="573"/>
      <c r="CU857" s="574"/>
      <c r="CV857" s="575"/>
      <c r="CW857" s="573"/>
      <c r="CX857" s="574"/>
      <c r="CY857" s="574"/>
      <c r="CZ857" s="574"/>
      <c r="DA857" s="574"/>
      <c r="DB857" s="574"/>
      <c r="DC857" s="574"/>
      <c r="DD857" s="575"/>
      <c r="DE857" s="573"/>
      <c r="DF857" s="574"/>
      <c r="DG857" s="574"/>
      <c r="DH857" s="574"/>
      <c r="DI857" s="574"/>
      <c r="DJ857" s="574"/>
      <c r="DK857" s="574"/>
      <c r="DL857" s="574"/>
      <c r="DM857" s="574"/>
      <c r="DN857" s="575"/>
      <c r="DO857" s="573"/>
      <c r="DP857" s="574"/>
      <c r="DQ857" s="574"/>
      <c r="DR857" s="574"/>
      <c r="DS857" s="574"/>
      <c r="DT857" s="574"/>
      <c r="DU857" s="574"/>
      <c r="DV857" s="574"/>
      <c r="DW857" s="574"/>
      <c r="DX857" s="575"/>
      <c r="DY857" s="179"/>
      <c r="DZ857" s="179"/>
      <c r="EA857" s="179"/>
      <c r="EB857" s="179"/>
      <c r="EC857" s="179"/>
      <c r="ED857" s="180"/>
      <c r="EE857" s="185"/>
      <c r="EF857" s="184"/>
      <c r="EG857" s="184"/>
      <c r="EH857" s="184"/>
      <c r="EI857" s="184"/>
      <c r="EJ857" s="184"/>
      <c r="EK857" s="184"/>
      <c r="EL857" s="184"/>
      <c r="EM857" s="184"/>
      <c r="EN857" s="184"/>
      <c r="EO857" s="68"/>
      <c r="EP857" s="68"/>
      <c r="EQ857" s="68"/>
      <c r="ER857" s="68"/>
      <c r="ES857" s="68"/>
      <c r="ET857" s="68"/>
      <c r="EU857" s="68"/>
      <c r="EV857" s="68"/>
      <c r="EW857" s="68"/>
      <c r="EX857" s="68"/>
      <c r="EY857" s="68"/>
      <c r="EZ857" s="68"/>
      <c r="FA857" s="68"/>
      <c r="FB857" s="68"/>
      <c r="FC857" s="68"/>
      <c r="FD857" s="68"/>
      <c r="FE857" s="68"/>
      <c r="FF857" s="68"/>
      <c r="FG857" s="68"/>
      <c r="FH857" s="68"/>
      <c r="FI857" s="68"/>
      <c r="FJ857" s="68"/>
      <c r="FK857" s="68"/>
      <c r="FL857" s="68"/>
      <c r="FM857" s="68"/>
      <c r="FN857" s="68"/>
      <c r="FO857" s="68"/>
      <c r="FP857" s="68"/>
      <c r="FQ857" s="68"/>
      <c r="FR857" s="68"/>
      <c r="FS857" s="68"/>
      <c r="FT857" s="68"/>
      <c r="FU857" s="68"/>
      <c r="FV857" s="68"/>
      <c r="FW857" s="68"/>
      <c r="FX857" s="68"/>
      <c r="FY857" s="68"/>
      <c r="FZ857" s="68"/>
      <c r="GA857" s="68"/>
      <c r="GB857" s="68"/>
      <c r="GC857" s="68"/>
      <c r="GD857" s="68"/>
      <c r="GE857" s="68"/>
      <c r="GF857" s="68"/>
      <c r="GG857" s="68"/>
      <c r="GH857" s="68"/>
      <c r="GI857" s="68"/>
      <c r="GJ857" s="68"/>
      <c r="GK857" s="68"/>
      <c r="GL857" s="68"/>
      <c r="GM857" s="68"/>
    </row>
    <row r="858" spans="1:195" s="119" customFormat="1" ht="17.100000000000001" customHeight="1">
      <c r="A858" s="179"/>
      <c r="B858" s="179"/>
      <c r="C858" s="179"/>
      <c r="D858" s="576"/>
      <c r="E858" s="577"/>
      <c r="F858" s="578"/>
      <c r="G858" s="573"/>
      <c r="H858" s="574"/>
      <c r="I858" s="574"/>
      <c r="J858" s="574"/>
      <c r="K858" s="574"/>
      <c r="L858" s="575"/>
      <c r="M858" s="573"/>
      <c r="N858" s="574"/>
      <c r="O858" s="575"/>
      <c r="P858" s="573"/>
      <c r="Q858" s="574"/>
      <c r="R858" s="574"/>
      <c r="S858" s="574"/>
      <c r="T858" s="574"/>
      <c r="U858" s="574"/>
      <c r="V858" s="574"/>
      <c r="W858" s="574"/>
      <c r="X858" s="574"/>
      <c r="Y858" s="575"/>
      <c r="Z858" s="573"/>
      <c r="AA858" s="574"/>
      <c r="AB858" s="574"/>
      <c r="AC858" s="574"/>
      <c r="AD858" s="574"/>
      <c r="AE858" s="575"/>
      <c r="AF858" s="573"/>
      <c r="AG858" s="574"/>
      <c r="AH858" s="575"/>
      <c r="AI858" s="573"/>
      <c r="AJ858" s="574"/>
      <c r="AK858" s="574"/>
      <c r="AL858" s="574"/>
      <c r="AM858" s="574"/>
      <c r="AN858" s="574"/>
      <c r="AO858" s="574"/>
      <c r="AP858" s="575"/>
      <c r="AQ858" s="573"/>
      <c r="AR858" s="574"/>
      <c r="AS858" s="574"/>
      <c r="AT858" s="574"/>
      <c r="AU858" s="574"/>
      <c r="AV858" s="574"/>
      <c r="AW858" s="574"/>
      <c r="AX858" s="574"/>
      <c r="AY858" s="574"/>
      <c r="AZ858" s="575"/>
      <c r="BA858" s="573"/>
      <c r="BB858" s="574"/>
      <c r="BC858" s="574"/>
      <c r="BD858" s="574"/>
      <c r="BE858" s="574"/>
      <c r="BF858" s="574"/>
      <c r="BG858" s="574"/>
      <c r="BH858" s="574"/>
      <c r="BI858" s="574"/>
      <c r="BJ858" s="575"/>
      <c r="BK858" s="179"/>
      <c r="BL858" s="179"/>
      <c r="BM858" s="179"/>
      <c r="BN858" s="179"/>
      <c r="BO858" s="179"/>
      <c r="BP858" s="179"/>
      <c r="BQ858" s="179"/>
      <c r="BR858" s="576"/>
      <c r="BS858" s="577"/>
      <c r="BT858" s="578"/>
      <c r="BU858" s="573"/>
      <c r="BV858" s="574"/>
      <c r="BW858" s="574"/>
      <c r="BX858" s="574"/>
      <c r="BY858" s="574"/>
      <c r="BZ858" s="575"/>
      <c r="CA858" s="573"/>
      <c r="CB858" s="574"/>
      <c r="CC858" s="575"/>
      <c r="CD858" s="573"/>
      <c r="CE858" s="574"/>
      <c r="CF858" s="574"/>
      <c r="CG858" s="574"/>
      <c r="CH858" s="574"/>
      <c r="CI858" s="574"/>
      <c r="CJ858" s="574"/>
      <c r="CK858" s="574"/>
      <c r="CL858" s="574"/>
      <c r="CM858" s="575"/>
      <c r="CN858" s="573"/>
      <c r="CO858" s="574"/>
      <c r="CP858" s="574"/>
      <c r="CQ858" s="574"/>
      <c r="CR858" s="574"/>
      <c r="CS858" s="575"/>
      <c r="CT858" s="573"/>
      <c r="CU858" s="574"/>
      <c r="CV858" s="575"/>
      <c r="CW858" s="573"/>
      <c r="CX858" s="574"/>
      <c r="CY858" s="574"/>
      <c r="CZ858" s="574"/>
      <c r="DA858" s="574"/>
      <c r="DB858" s="574"/>
      <c r="DC858" s="574"/>
      <c r="DD858" s="575"/>
      <c r="DE858" s="573"/>
      <c r="DF858" s="574"/>
      <c r="DG858" s="574"/>
      <c r="DH858" s="574"/>
      <c r="DI858" s="574"/>
      <c r="DJ858" s="574"/>
      <c r="DK858" s="574"/>
      <c r="DL858" s="574"/>
      <c r="DM858" s="574"/>
      <c r="DN858" s="575"/>
      <c r="DO858" s="573"/>
      <c r="DP858" s="574"/>
      <c r="DQ858" s="574"/>
      <c r="DR858" s="574"/>
      <c r="DS858" s="574"/>
      <c r="DT858" s="574"/>
      <c r="DU858" s="574"/>
      <c r="DV858" s="574"/>
      <c r="DW858" s="574"/>
      <c r="DX858" s="575"/>
      <c r="DY858" s="179"/>
      <c r="DZ858" s="179"/>
      <c r="EA858" s="179"/>
      <c r="EB858" s="179"/>
      <c r="EC858" s="179"/>
      <c r="ED858" s="180"/>
      <c r="EE858" s="185"/>
      <c r="EF858" s="184"/>
      <c r="EG858" s="184"/>
      <c r="EH858" s="184"/>
      <c r="EI858" s="184"/>
      <c r="EJ858" s="184"/>
      <c r="EK858" s="184"/>
      <c r="EL858" s="184"/>
      <c r="EM858" s="184"/>
      <c r="EN858" s="184"/>
      <c r="EO858" s="68"/>
      <c r="EP858" s="68"/>
      <c r="EQ858" s="68"/>
      <c r="ER858" s="68"/>
      <c r="ES858" s="68"/>
      <c r="ET858" s="68"/>
      <c r="EU858" s="68"/>
      <c r="EV858" s="68"/>
      <c r="EW858" s="68"/>
      <c r="EX858" s="68"/>
      <c r="EY858" s="68"/>
      <c r="EZ858" s="68"/>
      <c r="FA858" s="68"/>
      <c r="FB858" s="68"/>
      <c r="FC858" s="68"/>
      <c r="FD858" s="68"/>
      <c r="FE858" s="68"/>
      <c r="FF858" s="68"/>
      <c r="FG858" s="68"/>
      <c r="FH858" s="68"/>
      <c r="FI858" s="68"/>
      <c r="FJ858" s="68"/>
      <c r="FK858" s="68"/>
      <c r="FL858" s="68"/>
      <c r="FM858" s="68"/>
      <c r="FN858" s="68"/>
      <c r="FO858" s="68"/>
      <c r="FP858" s="68"/>
      <c r="FQ858" s="68"/>
      <c r="FR858" s="68"/>
      <c r="FS858" s="68"/>
      <c r="FT858" s="68"/>
      <c r="FU858" s="68"/>
      <c r="FV858" s="68"/>
      <c r="FW858" s="68"/>
      <c r="FX858" s="68"/>
      <c r="FY858" s="68"/>
      <c r="FZ858" s="68"/>
      <c r="GA858" s="68"/>
      <c r="GB858" s="68"/>
      <c r="GC858" s="68"/>
      <c r="GD858" s="68"/>
      <c r="GE858" s="68"/>
      <c r="GF858" s="68"/>
      <c r="GG858" s="68"/>
      <c r="GH858" s="68"/>
      <c r="GI858" s="68"/>
      <c r="GJ858" s="68"/>
      <c r="GK858" s="68"/>
      <c r="GL858" s="68"/>
      <c r="GM858" s="68"/>
    </row>
    <row r="859" spans="1:195" s="119" customFormat="1" ht="17.100000000000001" customHeight="1">
      <c r="A859" s="179"/>
      <c r="B859" s="179"/>
      <c r="C859" s="179"/>
      <c r="D859" s="576"/>
      <c r="E859" s="577"/>
      <c r="F859" s="578"/>
      <c r="G859" s="573"/>
      <c r="H859" s="574"/>
      <c r="I859" s="574"/>
      <c r="J859" s="574"/>
      <c r="K859" s="574"/>
      <c r="L859" s="575"/>
      <c r="M859" s="573"/>
      <c r="N859" s="574"/>
      <c r="O859" s="575"/>
      <c r="P859" s="573"/>
      <c r="Q859" s="574"/>
      <c r="R859" s="574"/>
      <c r="S859" s="574"/>
      <c r="T859" s="574"/>
      <c r="U859" s="574"/>
      <c r="V859" s="574"/>
      <c r="W859" s="574"/>
      <c r="X859" s="574"/>
      <c r="Y859" s="575"/>
      <c r="Z859" s="573"/>
      <c r="AA859" s="574"/>
      <c r="AB859" s="574"/>
      <c r="AC859" s="574"/>
      <c r="AD859" s="574"/>
      <c r="AE859" s="575"/>
      <c r="AF859" s="573"/>
      <c r="AG859" s="574"/>
      <c r="AH859" s="575"/>
      <c r="AI859" s="573"/>
      <c r="AJ859" s="574"/>
      <c r="AK859" s="574"/>
      <c r="AL859" s="574"/>
      <c r="AM859" s="574"/>
      <c r="AN859" s="574"/>
      <c r="AO859" s="574"/>
      <c r="AP859" s="575"/>
      <c r="AQ859" s="573"/>
      <c r="AR859" s="574"/>
      <c r="AS859" s="574"/>
      <c r="AT859" s="574"/>
      <c r="AU859" s="574"/>
      <c r="AV859" s="574"/>
      <c r="AW859" s="574"/>
      <c r="AX859" s="574"/>
      <c r="AY859" s="574"/>
      <c r="AZ859" s="575"/>
      <c r="BA859" s="573"/>
      <c r="BB859" s="574"/>
      <c r="BC859" s="574"/>
      <c r="BD859" s="574"/>
      <c r="BE859" s="574"/>
      <c r="BF859" s="574"/>
      <c r="BG859" s="574"/>
      <c r="BH859" s="574"/>
      <c r="BI859" s="574"/>
      <c r="BJ859" s="575"/>
      <c r="BK859" s="179"/>
      <c r="BL859" s="179"/>
      <c r="BM859" s="179"/>
      <c r="BN859" s="179"/>
      <c r="BO859" s="179"/>
      <c r="BP859" s="179"/>
      <c r="BQ859" s="179"/>
      <c r="BR859" s="576"/>
      <c r="BS859" s="577"/>
      <c r="BT859" s="578"/>
      <c r="BU859" s="573"/>
      <c r="BV859" s="574"/>
      <c r="BW859" s="574"/>
      <c r="BX859" s="574"/>
      <c r="BY859" s="574"/>
      <c r="BZ859" s="575"/>
      <c r="CA859" s="573"/>
      <c r="CB859" s="574"/>
      <c r="CC859" s="575"/>
      <c r="CD859" s="573"/>
      <c r="CE859" s="574"/>
      <c r="CF859" s="574"/>
      <c r="CG859" s="574"/>
      <c r="CH859" s="574"/>
      <c r="CI859" s="574"/>
      <c r="CJ859" s="574"/>
      <c r="CK859" s="574"/>
      <c r="CL859" s="574"/>
      <c r="CM859" s="575"/>
      <c r="CN859" s="573"/>
      <c r="CO859" s="574"/>
      <c r="CP859" s="574"/>
      <c r="CQ859" s="574"/>
      <c r="CR859" s="574"/>
      <c r="CS859" s="575"/>
      <c r="CT859" s="573"/>
      <c r="CU859" s="574"/>
      <c r="CV859" s="575"/>
      <c r="CW859" s="573"/>
      <c r="CX859" s="574"/>
      <c r="CY859" s="574"/>
      <c r="CZ859" s="574"/>
      <c r="DA859" s="574"/>
      <c r="DB859" s="574"/>
      <c r="DC859" s="574"/>
      <c r="DD859" s="575"/>
      <c r="DE859" s="573"/>
      <c r="DF859" s="574"/>
      <c r="DG859" s="574"/>
      <c r="DH859" s="574"/>
      <c r="DI859" s="574"/>
      <c r="DJ859" s="574"/>
      <c r="DK859" s="574"/>
      <c r="DL859" s="574"/>
      <c r="DM859" s="574"/>
      <c r="DN859" s="575"/>
      <c r="DO859" s="573"/>
      <c r="DP859" s="574"/>
      <c r="DQ859" s="574"/>
      <c r="DR859" s="574"/>
      <c r="DS859" s="574"/>
      <c r="DT859" s="574"/>
      <c r="DU859" s="574"/>
      <c r="DV859" s="574"/>
      <c r="DW859" s="574"/>
      <c r="DX859" s="575"/>
      <c r="DY859" s="179"/>
      <c r="DZ859" s="179"/>
      <c r="EA859" s="179"/>
      <c r="EB859" s="179"/>
      <c r="EC859" s="179"/>
      <c r="ED859" s="180"/>
      <c r="EE859" s="185"/>
      <c r="EF859" s="184"/>
      <c r="EG859" s="184"/>
      <c r="EH859" s="184"/>
      <c r="EI859" s="184"/>
      <c r="EJ859" s="184"/>
      <c r="EK859" s="184"/>
      <c r="EL859" s="184"/>
      <c r="EM859" s="184"/>
      <c r="EN859" s="184"/>
      <c r="EO859" s="68"/>
      <c r="EP859" s="68"/>
      <c r="EQ859" s="68"/>
      <c r="ER859" s="68"/>
      <c r="ES859" s="68"/>
      <c r="ET859" s="68"/>
      <c r="EU859" s="68"/>
      <c r="EV859" s="68"/>
      <c r="EW859" s="68"/>
      <c r="EX859" s="68"/>
      <c r="EY859" s="68"/>
      <c r="EZ859" s="68"/>
      <c r="FA859" s="68"/>
      <c r="FB859" s="68"/>
      <c r="FC859" s="68"/>
      <c r="FD859" s="68"/>
      <c r="FE859" s="68"/>
      <c r="FF859" s="68"/>
      <c r="FG859" s="68"/>
      <c r="FH859" s="68"/>
      <c r="FI859" s="68"/>
      <c r="FJ859" s="68"/>
      <c r="FK859" s="68"/>
      <c r="FL859" s="68"/>
      <c r="FM859" s="68"/>
      <c r="FN859" s="68"/>
      <c r="FO859" s="68"/>
      <c r="FP859" s="68"/>
      <c r="FQ859" s="68"/>
      <c r="FR859" s="68"/>
      <c r="FS859" s="68"/>
      <c r="FT859" s="68"/>
      <c r="FU859" s="68"/>
      <c r="FV859" s="68"/>
      <c r="FW859" s="68"/>
      <c r="FX859" s="68"/>
      <c r="FY859" s="68"/>
      <c r="FZ859" s="68"/>
      <c r="GA859" s="68"/>
      <c r="GB859" s="68"/>
      <c r="GC859" s="68"/>
      <c r="GD859" s="68"/>
      <c r="GE859" s="68"/>
      <c r="GF859" s="68"/>
      <c r="GG859" s="68"/>
      <c r="GH859" s="68"/>
      <c r="GI859" s="68"/>
      <c r="GJ859" s="68"/>
      <c r="GK859" s="68"/>
      <c r="GL859" s="68"/>
      <c r="GM859" s="68"/>
    </row>
    <row r="860" spans="1:195" s="119" customFormat="1" ht="17.100000000000001" customHeight="1">
      <c r="A860" s="179"/>
      <c r="B860" s="179"/>
      <c r="C860" s="179"/>
      <c r="D860" s="576"/>
      <c r="E860" s="577"/>
      <c r="F860" s="578"/>
      <c r="G860" s="573"/>
      <c r="H860" s="574"/>
      <c r="I860" s="574"/>
      <c r="J860" s="574"/>
      <c r="K860" s="574"/>
      <c r="L860" s="575"/>
      <c r="M860" s="573"/>
      <c r="N860" s="574"/>
      <c r="O860" s="575"/>
      <c r="P860" s="573"/>
      <c r="Q860" s="574"/>
      <c r="R860" s="574"/>
      <c r="S860" s="574"/>
      <c r="T860" s="574"/>
      <c r="U860" s="574"/>
      <c r="V860" s="574"/>
      <c r="W860" s="574"/>
      <c r="X860" s="574"/>
      <c r="Y860" s="575"/>
      <c r="Z860" s="573"/>
      <c r="AA860" s="574"/>
      <c r="AB860" s="574"/>
      <c r="AC860" s="574"/>
      <c r="AD860" s="574"/>
      <c r="AE860" s="575"/>
      <c r="AF860" s="573"/>
      <c r="AG860" s="574"/>
      <c r="AH860" s="575"/>
      <c r="AI860" s="573"/>
      <c r="AJ860" s="574"/>
      <c r="AK860" s="574"/>
      <c r="AL860" s="574"/>
      <c r="AM860" s="574"/>
      <c r="AN860" s="574"/>
      <c r="AO860" s="574"/>
      <c r="AP860" s="575"/>
      <c r="AQ860" s="573"/>
      <c r="AR860" s="574"/>
      <c r="AS860" s="574"/>
      <c r="AT860" s="574"/>
      <c r="AU860" s="574"/>
      <c r="AV860" s="574"/>
      <c r="AW860" s="574"/>
      <c r="AX860" s="574"/>
      <c r="AY860" s="574"/>
      <c r="AZ860" s="575"/>
      <c r="BA860" s="573"/>
      <c r="BB860" s="574"/>
      <c r="BC860" s="574"/>
      <c r="BD860" s="574"/>
      <c r="BE860" s="574"/>
      <c r="BF860" s="574"/>
      <c r="BG860" s="574"/>
      <c r="BH860" s="574"/>
      <c r="BI860" s="574"/>
      <c r="BJ860" s="575"/>
      <c r="BK860" s="179"/>
      <c r="BL860" s="179"/>
      <c r="BM860" s="179"/>
      <c r="BN860" s="179"/>
      <c r="BO860" s="179"/>
      <c r="BP860" s="179"/>
      <c r="BQ860" s="179"/>
      <c r="BR860" s="576"/>
      <c r="BS860" s="577"/>
      <c r="BT860" s="578"/>
      <c r="BU860" s="573"/>
      <c r="BV860" s="574"/>
      <c r="BW860" s="574"/>
      <c r="BX860" s="574"/>
      <c r="BY860" s="574"/>
      <c r="BZ860" s="575"/>
      <c r="CA860" s="573"/>
      <c r="CB860" s="574"/>
      <c r="CC860" s="575"/>
      <c r="CD860" s="573"/>
      <c r="CE860" s="574"/>
      <c r="CF860" s="574"/>
      <c r="CG860" s="574"/>
      <c r="CH860" s="574"/>
      <c r="CI860" s="574"/>
      <c r="CJ860" s="574"/>
      <c r="CK860" s="574"/>
      <c r="CL860" s="574"/>
      <c r="CM860" s="575"/>
      <c r="CN860" s="573"/>
      <c r="CO860" s="574"/>
      <c r="CP860" s="574"/>
      <c r="CQ860" s="574"/>
      <c r="CR860" s="574"/>
      <c r="CS860" s="575"/>
      <c r="CT860" s="573"/>
      <c r="CU860" s="574"/>
      <c r="CV860" s="575"/>
      <c r="CW860" s="573"/>
      <c r="CX860" s="574"/>
      <c r="CY860" s="574"/>
      <c r="CZ860" s="574"/>
      <c r="DA860" s="574"/>
      <c r="DB860" s="574"/>
      <c r="DC860" s="574"/>
      <c r="DD860" s="575"/>
      <c r="DE860" s="573"/>
      <c r="DF860" s="574"/>
      <c r="DG860" s="574"/>
      <c r="DH860" s="574"/>
      <c r="DI860" s="574"/>
      <c r="DJ860" s="574"/>
      <c r="DK860" s="574"/>
      <c r="DL860" s="574"/>
      <c r="DM860" s="574"/>
      <c r="DN860" s="575"/>
      <c r="DO860" s="573"/>
      <c r="DP860" s="574"/>
      <c r="DQ860" s="574"/>
      <c r="DR860" s="574"/>
      <c r="DS860" s="574"/>
      <c r="DT860" s="574"/>
      <c r="DU860" s="574"/>
      <c r="DV860" s="574"/>
      <c r="DW860" s="574"/>
      <c r="DX860" s="575"/>
      <c r="DY860" s="179"/>
      <c r="DZ860" s="179"/>
      <c r="EA860" s="179"/>
      <c r="EB860" s="179"/>
      <c r="EC860" s="179"/>
      <c r="ED860" s="180"/>
      <c r="EE860" s="185"/>
      <c r="EF860" s="184"/>
      <c r="EG860" s="184"/>
      <c r="EH860" s="184"/>
      <c r="EI860" s="184"/>
      <c r="EJ860" s="184"/>
      <c r="EK860" s="184"/>
      <c r="EL860" s="184"/>
      <c r="EM860" s="184"/>
      <c r="EN860" s="184"/>
      <c r="EO860" s="68"/>
      <c r="EP860" s="68"/>
      <c r="EQ860" s="68"/>
      <c r="ER860" s="68"/>
      <c r="ES860" s="68"/>
      <c r="ET860" s="68"/>
      <c r="EU860" s="68"/>
      <c r="EV860" s="68"/>
      <c r="EW860" s="68"/>
      <c r="EX860" s="68"/>
      <c r="EY860" s="68"/>
      <c r="EZ860" s="68"/>
      <c r="FA860" s="68"/>
      <c r="FB860" s="68"/>
      <c r="FC860" s="68"/>
      <c r="FD860" s="68"/>
      <c r="FE860" s="68"/>
      <c r="FF860" s="68"/>
      <c r="FG860" s="68"/>
      <c r="FH860" s="68"/>
      <c r="FI860" s="68"/>
      <c r="FJ860" s="68"/>
      <c r="FK860" s="68"/>
      <c r="FL860" s="68"/>
      <c r="FM860" s="68"/>
      <c r="FN860" s="68"/>
      <c r="FO860" s="68"/>
      <c r="FP860" s="68"/>
      <c r="FQ860" s="68"/>
      <c r="FR860" s="68"/>
      <c r="FS860" s="68"/>
      <c r="FT860" s="68"/>
      <c r="FU860" s="68"/>
      <c r="FV860" s="68"/>
      <c r="FW860" s="68"/>
      <c r="FX860" s="68"/>
      <c r="FY860" s="68"/>
      <c r="FZ860" s="68"/>
      <c r="GA860" s="68"/>
      <c r="GB860" s="68"/>
      <c r="GC860" s="68"/>
      <c r="GD860" s="68"/>
      <c r="GE860" s="68"/>
      <c r="GF860" s="68"/>
      <c r="GG860" s="68"/>
      <c r="GH860" s="68"/>
      <c r="GI860" s="68"/>
      <c r="GJ860" s="68"/>
      <c r="GK860" s="68"/>
      <c r="GL860" s="68"/>
      <c r="GM860" s="68"/>
    </row>
    <row r="861" spans="1:195" s="119" customFormat="1" ht="17.100000000000001" customHeight="1">
      <c r="A861" s="179"/>
      <c r="B861" s="179"/>
      <c r="C861" s="179"/>
      <c r="D861" s="576"/>
      <c r="E861" s="577"/>
      <c r="F861" s="578"/>
      <c r="G861" s="573"/>
      <c r="H861" s="574"/>
      <c r="I861" s="574"/>
      <c r="J861" s="574"/>
      <c r="K861" s="574"/>
      <c r="L861" s="575"/>
      <c r="M861" s="573"/>
      <c r="N861" s="574"/>
      <c r="O861" s="575"/>
      <c r="P861" s="573"/>
      <c r="Q861" s="574"/>
      <c r="R861" s="574"/>
      <c r="S861" s="574"/>
      <c r="T861" s="574"/>
      <c r="U861" s="574"/>
      <c r="V861" s="574"/>
      <c r="W861" s="574"/>
      <c r="X861" s="574"/>
      <c r="Y861" s="575"/>
      <c r="Z861" s="573"/>
      <c r="AA861" s="574"/>
      <c r="AB861" s="574"/>
      <c r="AC861" s="574"/>
      <c r="AD861" s="574"/>
      <c r="AE861" s="575"/>
      <c r="AF861" s="573"/>
      <c r="AG861" s="574"/>
      <c r="AH861" s="575"/>
      <c r="AI861" s="573"/>
      <c r="AJ861" s="574"/>
      <c r="AK861" s="574"/>
      <c r="AL861" s="574"/>
      <c r="AM861" s="574"/>
      <c r="AN861" s="574"/>
      <c r="AO861" s="574"/>
      <c r="AP861" s="575"/>
      <c r="AQ861" s="573"/>
      <c r="AR861" s="574"/>
      <c r="AS861" s="574"/>
      <c r="AT861" s="574"/>
      <c r="AU861" s="574"/>
      <c r="AV861" s="574"/>
      <c r="AW861" s="574"/>
      <c r="AX861" s="574"/>
      <c r="AY861" s="574"/>
      <c r="AZ861" s="575"/>
      <c r="BA861" s="573"/>
      <c r="BB861" s="574"/>
      <c r="BC861" s="574"/>
      <c r="BD861" s="574"/>
      <c r="BE861" s="574"/>
      <c r="BF861" s="574"/>
      <c r="BG861" s="574"/>
      <c r="BH861" s="574"/>
      <c r="BI861" s="574"/>
      <c r="BJ861" s="575"/>
      <c r="BK861" s="179"/>
      <c r="BL861" s="179"/>
      <c r="BM861" s="179"/>
      <c r="BN861" s="179"/>
      <c r="BO861" s="179"/>
      <c r="BP861" s="179"/>
      <c r="BQ861" s="179"/>
      <c r="BR861" s="576"/>
      <c r="BS861" s="577"/>
      <c r="BT861" s="578"/>
      <c r="BU861" s="573"/>
      <c r="BV861" s="574"/>
      <c r="BW861" s="574"/>
      <c r="BX861" s="574"/>
      <c r="BY861" s="574"/>
      <c r="BZ861" s="575"/>
      <c r="CA861" s="573"/>
      <c r="CB861" s="574"/>
      <c r="CC861" s="575"/>
      <c r="CD861" s="573"/>
      <c r="CE861" s="574"/>
      <c r="CF861" s="574"/>
      <c r="CG861" s="574"/>
      <c r="CH861" s="574"/>
      <c r="CI861" s="574"/>
      <c r="CJ861" s="574"/>
      <c r="CK861" s="574"/>
      <c r="CL861" s="574"/>
      <c r="CM861" s="575"/>
      <c r="CN861" s="573"/>
      <c r="CO861" s="574"/>
      <c r="CP861" s="574"/>
      <c r="CQ861" s="574"/>
      <c r="CR861" s="574"/>
      <c r="CS861" s="575"/>
      <c r="CT861" s="573"/>
      <c r="CU861" s="574"/>
      <c r="CV861" s="575"/>
      <c r="CW861" s="573"/>
      <c r="CX861" s="574"/>
      <c r="CY861" s="574"/>
      <c r="CZ861" s="574"/>
      <c r="DA861" s="574"/>
      <c r="DB861" s="574"/>
      <c r="DC861" s="574"/>
      <c r="DD861" s="575"/>
      <c r="DE861" s="573"/>
      <c r="DF861" s="574"/>
      <c r="DG861" s="574"/>
      <c r="DH861" s="574"/>
      <c r="DI861" s="574"/>
      <c r="DJ861" s="574"/>
      <c r="DK861" s="574"/>
      <c r="DL861" s="574"/>
      <c r="DM861" s="574"/>
      <c r="DN861" s="575"/>
      <c r="DO861" s="573"/>
      <c r="DP861" s="574"/>
      <c r="DQ861" s="574"/>
      <c r="DR861" s="574"/>
      <c r="DS861" s="574"/>
      <c r="DT861" s="574"/>
      <c r="DU861" s="574"/>
      <c r="DV861" s="574"/>
      <c r="DW861" s="574"/>
      <c r="DX861" s="575"/>
      <c r="DY861" s="179"/>
      <c r="DZ861" s="179"/>
      <c r="EA861" s="179"/>
      <c r="EB861" s="179"/>
      <c r="EC861" s="179"/>
      <c r="ED861" s="180"/>
      <c r="EE861" s="185"/>
      <c r="EF861" s="184"/>
      <c r="EG861" s="184"/>
      <c r="EH861" s="184"/>
      <c r="EI861" s="184"/>
      <c r="EJ861" s="184"/>
      <c r="EK861" s="184"/>
      <c r="EL861" s="184"/>
      <c r="EM861" s="184"/>
      <c r="EN861" s="184"/>
      <c r="EO861" s="68"/>
      <c r="EP861" s="68"/>
      <c r="EQ861" s="68"/>
      <c r="ER861" s="68"/>
      <c r="ES861" s="68"/>
      <c r="ET861" s="68"/>
      <c r="EU861" s="68"/>
      <c r="EV861" s="68"/>
      <c r="EW861" s="68"/>
      <c r="EX861" s="68"/>
      <c r="EY861" s="68"/>
      <c r="EZ861" s="68"/>
      <c r="FA861" s="68"/>
      <c r="FB861" s="68"/>
      <c r="FC861" s="68"/>
      <c r="FD861" s="68"/>
      <c r="FE861" s="68"/>
      <c r="FF861" s="68"/>
      <c r="FG861" s="68"/>
      <c r="FH861" s="68"/>
      <c r="FI861" s="68"/>
      <c r="FJ861" s="68"/>
      <c r="FK861" s="68"/>
      <c r="FL861" s="68"/>
      <c r="FM861" s="68"/>
      <c r="FN861" s="68"/>
      <c r="FO861" s="68"/>
      <c r="FP861" s="68"/>
      <c r="FQ861" s="68"/>
      <c r="FR861" s="68"/>
      <c r="FS861" s="68"/>
      <c r="FT861" s="68"/>
      <c r="FU861" s="68"/>
      <c r="FV861" s="68"/>
      <c r="FW861" s="68"/>
      <c r="FX861" s="68"/>
      <c r="FY861" s="68"/>
      <c r="FZ861" s="68"/>
      <c r="GA861" s="68"/>
      <c r="GB861" s="68"/>
      <c r="GC861" s="68"/>
      <c r="GD861" s="68"/>
      <c r="GE861" s="68"/>
      <c r="GF861" s="68"/>
      <c r="GG861" s="68"/>
      <c r="GH861" s="68"/>
      <c r="GI861" s="68"/>
      <c r="GJ861" s="68"/>
      <c r="GK861" s="68"/>
      <c r="GL861" s="68"/>
      <c r="GM861" s="68"/>
    </row>
    <row r="862" spans="1:195" s="119" customFormat="1" ht="17.100000000000001" customHeight="1">
      <c r="A862" s="179"/>
      <c r="B862" s="179"/>
      <c r="C862" s="179"/>
      <c r="D862" s="576"/>
      <c r="E862" s="577"/>
      <c r="F862" s="578"/>
      <c r="G862" s="573"/>
      <c r="H862" s="574"/>
      <c r="I862" s="574"/>
      <c r="J862" s="574"/>
      <c r="K862" s="574"/>
      <c r="L862" s="575"/>
      <c r="M862" s="573"/>
      <c r="N862" s="574"/>
      <c r="O862" s="575"/>
      <c r="P862" s="573"/>
      <c r="Q862" s="574"/>
      <c r="R862" s="574"/>
      <c r="S862" s="574"/>
      <c r="T862" s="574"/>
      <c r="U862" s="574"/>
      <c r="V862" s="574"/>
      <c r="W862" s="574"/>
      <c r="X862" s="574"/>
      <c r="Y862" s="575"/>
      <c r="Z862" s="573"/>
      <c r="AA862" s="574"/>
      <c r="AB862" s="574"/>
      <c r="AC862" s="574"/>
      <c r="AD862" s="574"/>
      <c r="AE862" s="575"/>
      <c r="AF862" s="573"/>
      <c r="AG862" s="574"/>
      <c r="AH862" s="575"/>
      <c r="AI862" s="573"/>
      <c r="AJ862" s="574"/>
      <c r="AK862" s="574"/>
      <c r="AL862" s="574"/>
      <c r="AM862" s="574"/>
      <c r="AN862" s="574"/>
      <c r="AO862" s="574"/>
      <c r="AP862" s="575"/>
      <c r="AQ862" s="573"/>
      <c r="AR862" s="574"/>
      <c r="AS862" s="574"/>
      <c r="AT862" s="574"/>
      <c r="AU862" s="574"/>
      <c r="AV862" s="574"/>
      <c r="AW862" s="574"/>
      <c r="AX862" s="574"/>
      <c r="AY862" s="574"/>
      <c r="AZ862" s="575"/>
      <c r="BA862" s="573"/>
      <c r="BB862" s="574"/>
      <c r="BC862" s="574"/>
      <c r="BD862" s="574"/>
      <c r="BE862" s="574"/>
      <c r="BF862" s="574"/>
      <c r="BG862" s="574"/>
      <c r="BH862" s="574"/>
      <c r="BI862" s="574"/>
      <c r="BJ862" s="575"/>
      <c r="BK862" s="179"/>
      <c r="BL862" s="179"/>
      <c r="BM862" s="179"/>
      <c r="BN862" s="179"/>
      <c r="BO862" s="179"/>
      <c r="BP862" s="179"/>
      <c r="BQ862" s="179"/>
      <c r="BR862" s="576"/>
      <c r="BS862" s="577"/>
      <c r="BT862" s="578"/>
      <c r="BU862" s="573"/>
      <c r="BV862" s="574"/>
      <c r="BW862" s="574"/>
      <c r="BX862" s="574"/>
      <c r="BY862" s="574"/>
      <c r="BZ862" s="575"/>
      <c r="CA862" s="573"/>
      <c r="CB862" s="574"/>
      <c r="CC862" s="575"/>
      <c r="CD862" s="573"/>
      <c r="CE862" s="574"/>
      <c r="CF862" s="574"/>
      <c r="CG862" s="574"/>
      <c r="CH862" s="574"/>
      <c r="CI862" s="574"/>
      <c r="CJ862" s="574"/>
      <c r="CK862" s="574"/>
      <c r="CL862" s="574"/>
      <c r="CM862" s="575"/>
      <c r="CN862" s="573"/>
      <c r="CO862" s="574"/>
      <c r="CP862" s="574"/>
      <c r="CQ862" s="574"/>
      <c r="CR862" s="574"/>
      <c r="CS862" s="575"/>
      <c r="CT862" s="573"/>
      <c r="CU862" s="574"/>
      <c r="CV862" s="575"/>
      <c r="CW862" s="573"/>
      <c r="CX862" s="574"/>
      <c r="CY862" s="574"/>
      <c r="CZ862" s="574"/>
      <c r="DA862" s="574"/>
      <c r="DB862" s="574"/>
      <c r="DC862" s="574"/>
      <c r="DD862" s="575"/>
      <c r="DE862" s="573"/>
      <c r="DF862" s="574"/>
      <c r="DG862" s="574"/>
      <c r="DH862" s="574"/>
      <c r="DI862" s="574"/>
      <c r="DJ862" s="574"/>
      <c r="DK862" s="574"/>
      <c r="DL862" s="574"/>
      <c r="DM862" s="574"/>
      <c r="DN862" s="575"/>
      <c r="DO862" s="573"/>
      <c r="DP862" s="574"/>
      <c r="DQ862" s="574"/>
      <c r="DR862" s="574"/>
      <c r="DS862" s="574"/>
      <c r="DT862" s="574"/>
      <c r="DU862" s="574"/>
      <c r="DV862" s="574"/>
      <c r="DW862" s="574"/>
      <c r="DX862" s="575"/>
      <c r="DY862" s="179"/>
      <c r="DZ862" s="179"/>
      <c r="EA862" s="179"/>
      <c r="EB862" s="179"/>
      <c r="EC862" s="179"/>
      <c r="ED862" s="180"/>
      <c r="EE862" s="185"/>
      <c r="EF862" s="184"/>
      <c r="EG862" s="184"/>
      <c r="EH862" s="184"/>
      <c r="EI862" s="184"/>
      <c r="EJ862" s="184"/>
      <c r="EK862" s="184"/>
      <c r="EL862" s="184"/>
      <c r="EM862" s="184"/>
      <c r="EN862" s="184"/>
      <c r="EO862" s="68"/>
      <c r="EP862" s="68"/>
      <c r="EQ862" s="68"/>
      <c r="ER862" s="68"/>
      <c r="ES862" s="68"/>
      <c r="ET862" s="68"/>
      <c r="EU862" s="68"/>
      <c r="EV862" s="68"/>
      <c r="EW862" s="68"/>
      <c r="EX862" s="68"/>
      <c r="EY862" s="68"/>
      <c r="EZ862" s="68"/>
      <c r="FA862" s="68"/>
      <c r="FB862" s="68"/>
      <c r="FC862" s="68"/>
      <c r="FD862" s="68"/>
      <c r="FE862" s="68"/>
      <c r="FF862" s="68"/>
      <c r="FG862" s="68"/>
      <c r="FH862" s="68"/>
      <c r="FI862" s="68"/>
      <c r="FJ862" s="68"/>
      <c r="FK862" s="68"/>
      <c r="FL862" s="68"/>
      <c r="FM862" s="68"/>
      <c r="FN862" s="68"/>
      <c r="FO862" s="68"/>
      <c r="FP862" s="68"/>
      <c r="FQ862" s="68"/>
      <c r="FR862" s="68"/>
      <c r="FS862" s="68"/>
      <c r="FT862" s="68"/>
      <c r="FU862" s="68"/>
      <c r="FV862" s="68"/>
      <c r="FW862" s="68"/>
      <c r="FX862" s="68"/>
      <c r="FY862" s="68"/>
      <c r="FZ862" s="68"/>
      <c r="GA862" s="68"/>
      <c r="GB862" s="68"/>
      <c r="GC862" s="68"/>
      <c r="GD862" s="68"/>
      <c r="GE862" s="68"/>
      <c r="GF862" s="68"/>
      <c r="GG862" s="68"/>
      <c r="GH862" s="68"/>
      <c r="GI862" s="68"/>
      <c r="GJ862" s="68"/>
      <c r="GK862" s="68"/>
      <c r="GL862" s="68"/>
      <c r="GM862" s="68"/>
    </row>
    <row r="863" spans="1:195" s="119" customFormat="1" ht="17.100000000000001" customHeight="1">
      <c r="A863" s="179"/>
      <c r="B863" s="179"/>
      <c r="C863" s="179"/>
      <c r="D863" s="576"/>
      <c r="E863" s="577"/>
      <c r="F863" s="578"/>
      <c r="G863" s="573"/>
      <c r="H863" s="574"/>
      <c r="I863" s="574"/>
      <c r="J863" s="574"/>
      <c r="K863" s="574"/>
      <c r="L863" s="575"/>
      <c r="M863" s="573"/>
      <c r="N863" s="574"/>
      <c r="O863" s="575"/>
      <c r="P863" s="573"/>
      <c r="Q863" s="574"/>
      <c r="R863" s="574"/>
      <c r="S863" s="574"/>
      <c r="T863" s="574"/>
      <c r="U863" s="574"/>
      <c r="V863" s="574"/>
      <c r="W863" s="574"/>
      <c r="X863" s="574"/>
      <c r="Y863" s="575"/>
      <c r="Z863" s="573"/>
      <c r="AA863" s="574"/>
      <c r="AB863" s="574"/>
      <c r="AC863" s="574"/>
      <c r="AD863" s="574"/>
      <c r="AE863" s="575"/>
      <c r="AF863" s="573"/>
      <c r="AG863" s="574"/>
      <c r="AH863" s="575"/>
      <c r="AI863" s="573"/>
      <c r="AJ863" s="574"/>
      <c r="AK863" s="574"/>
      <c r="AL863" s="574"/>
      <c r="AM863" s="574"/>
      <c r="AN863" s="574"/>
      <c r="AO863" s="574"/>
      <c r="AP863" s="575"/>
      <c r="AQ863" s="573"/>
      <c r="AR863" s="574"/>
      <c r="AS863" s="574"/>
      <c r="AT863" s="574"/>
      <c r="AU863" s="574"/>
      <c r="AV863" s="574"/>
      <c r="AW863" s="574"/>
      <c r="AX863" s="574"/>
      <c r="AY863" s="574"/>
      <c r="AZ863" s="575"/>
      <c r="BA863" s="573"/>
      <c r="BB863" s="574"/>
      <c r="BC863" s="574"/>
      <c r="BD863" s="574"/>
      <c r="BE863" s="574"/>
      <c r="BF863" s="574"/>
      <c r="BG863" s="574"/>
      <c r="BH863" s="574"/>
      <c r="BI863" s="574"/>
      <c r="BJ863" s="575"/>
      <c r="BK863" s="179"/>
      <c r="BL863" s="179"/>
      <c r="BM863" s="179"/>
      <c r="BN863" s="179"/>
      <c r="BO863" s="179"/>
      <c r="BP863" s="179"/>
      <c r="BQ863" s="179"/>
      <c r="BR863" s="576"/>
      <c r="BS863" s="577"/>
      <c r="BT863" s="578"/>
      <c r="BU863" s="573"/>
      <c r="BV863" s="574"/>
      <c r="BW863" s="574"/>
      <c r="BX863" s="574"/>
      <c r="BY863" s="574"/>
      <c r="BZ863" s="575"/>
      <c r="CA863" s="573"/>
      <c r="CB863" s="574"/>
      <c r="CC863" s="575"/>
      <c r="CD863" s="573"/>
      <c r="CE863" s="574"/>
      <c r="CF863" s="574"/>
      <c r="CG863" s="574"/>
      <c r="CH863" s="574"/>
      <c r="CI863" s="574"/>
      <c r="CJ863" s="574"/>
      <c r="CK863" s="574"/>
      <c r="CL863" s="574"/>
      <c r="CM863" s="575"/>
      <c r="CN863" s="573"/>
      <c r="CO863" s="574"/>
      <c r="CP863" s="574"/>
      <c r="CQ863" s="574"/>
      <c r="CR863" s="574"/>
      <c r="CS863" s="575"/>
      <c r="CT863" s="573"/>
      <c r="CU863" s="574"/>
      <c r="CV863" s="575"/>
      <c r="CW863" s="573"/>
      <c r="CX863" s="574"/>
      <c r="CY863" s="574"/>
      <c r="CZ863" s="574"/>
      <c r="DA863" s="574"/>
      <c r="DB863" s="574"/>
      <c r="DC863" s="574"/>
      <c r="DD863" s="575"/>
      <c r="DE863" s="573"/>
      <c r="DF863" s="574"/>
      <c r="DG863" s="574"/>
      <c r="DH863" s="574"/>
      <c r="DI863" s="574"/>
      <c r="DJ863" s="574"/>
      <c r="DK863" s="574"/>
      <c r="DL863" s="574"/>
      <c r="DM863" s="574"/>
      <c r="DN863" s="575"/>
      <c r="DO863" s="573"/>
      <c r="DP863" s="574"/>
      <c r="DQ863" s="574"/>
      <c r="DR863" s="574"/>
      <c r="DS863" s="574"/>
      <c r="DT863" s="574"/>
      <c r="DU863" s="574"/>
      <c r="DV863" s="574"/>
      <c r="DW863" s="574"/>
      <c r="DX863" s="575"/>
      <c r="DY863" s="179"/>
      <c r="DZ863" s="179"/>
      <c r="EA863" s="179"/>
      <c r="EB863" s="179"/>
      <c r="EC863" s="179"/>
      <c r="ED863" s="180"/>
      <c r="EE863" s="185"/>
      <c r="EF863" s="184"/>
      <c r="EG863" s="184"/>
      <c r="EH863" s="184"/>
      <c r="EI863" s="184"/>
      <c r="EJ863" s="184"/>
      <c r="EK863" s="184"/>
      <c r="EL863" s="184"/>
      <c r="EM863" s="184"/>
      <c r="EN863" s="184"/>
      <c r="EO863" s="68"/>
      <c r="EP863" s="68"/>
      <c r="EQ863" s="68"/>
      <c r="ER863" s="68"/>
      <c r="ES863" s="68"/>
      <c r="ET863" s="68"/>
      <c r="EU863" s="68"/>
      <c r="EV863" s="68"/>
      <c r="EW863" s="68"/>
      <c r="EX863" s="68"/>
      <c r="EY863" s="68"/>
      <c r="EZ863" s="68"/>
      <c r="FA863" s="68"/>
      <c r="FB863" s="68"/>
      <c r="FC863" s="68"/>
      <c r="FD863" s="68"/>
      <c r="FE863" s="68"/>
      <c r="FF863" s="68"/>
      <c r="FG863" s="68"/>
      <c r="FH863" s="68"/>
      <c r="FI863" s="68"/>
      <c r="FJ863" s="68"/>
      <c r="FK863" s="68"/>
      <c r="FL863" s="68"/>
      <c r="FM863" s="68"/>
      <c r="FN863" s="68"/>
      <c r="FO863" s="68"/>
      <c r="FP863" s="68"/>
      <c r="FQ863" s="68"/>
      <c r="FR863" s="68"/>
      <c r="FS863" s="68"/>
      <c r="FT863" s="68"/>
      <c r="FU863" s="68"/>
      <c r="FV863" s="68"/>
      <c r="FW863" s="68"/>
      <c r="FX863" s="68"/>
      <c r="FY863" s="68"/>
      <c r="FZ863" s="68"/>
      <c r="GA863" s="68"/>
      <c r="GB863" s="68"/>
      <c r="GC863" s="68"/>
      <c r="GD863" s="68"/>
      <c r="GE863" s="68"/>
      <c r="GF863" s="68"/>
      <c r="GG863" s="68"/>
      <c r="GH863" s="68"/>
      <c r="GI863" s="68"/>
      <c r="GJ863" s="68"/>
      <c r="GK863" s="68"/>
      <c r="GL863" s="68"/>
      <c r="GM863" s="68"/>
    </row>
    <row r="864" spans="1:195" s="119" customFormat="1" ht="17.100000000000001" customHeight="1">
      <c r="A864" s="179"/>
      <c r="B864" s="179"/>
      <c r="C864" s="179"/>
      <c r="D864" s="576"/>
      <c r="E864" s="577"/>
      <c r="F864" s="578"/>
      <c r="G864" s="573"/>
      <c r="H864" s="574"/>
      <c r="I864" s="574"/>
      <c r="J864" s="574"/>
      <c r="K864" s="574"/>
      <c r="L864" s="575"/>
      <c r="M864" s="573"/>
      <c r="N864" s="574"/>
      <c r="O864" s="575"/>
      <c r="P864" s="573"/>
      <c r="Q864" s="574"/>
      <c r="R864" s="574"/>
      <c r="S864" s="574"/>
      <c r="T864" s="574"/>
      <c r="U864" s="574"/>
      <c r="V864" s="574"/>
      <c r="W864" s="574"/>
      <c r="X864" s="574"/>
      <c r="Y864" s="575"/>
      <c r="Z864" s="573"/>
      <c r="AA864" s="574"/>
      <c r="AB864" s="574"/>
      <c r="AC864" s="574"/>
      <c r="AD864" s="574"/>
      <c r="AE864" s="575"/>
      <c r="AF864" s="573"/>
      <c r="AG864" s="574"/>
      <c r="AH864" s="575"/>
      <c r="AI864" s="573"/>
      <c r="AJ864" s="574"/>
      <c r="AK864" s="574"/>
      <c r="AL864" s="574"/>
      <c r="AM864" s="574"/>
      <c r="AN864" s="574"/>
      <c r="AO864" s="574"/>
      <c r="AP864" s="575"/>
      <c r="AQ864" s="573"/>
      <c r="AR864" s="574"/>
      <c r="AS864" s="574"/>
      <c r="AT864" s="574"/>
      <c r="AU864" s="574"/>
      <c r="AV864" s="574"/>
      <c r="AW864" s="574"/>
      <c r="AX864" s="574"/>
      <c r="AY864" s="574"/>
      <c r="AZ864" s="575"/>
      <c r="BA864" s="573"/>
      <c r="BB864" s="574"/>
      <c r="BC864" s="574"/>
      <c r="BD864" s="574"/>
      <c r="BE864" s="574"/>
      <c r="BF864" s="574"/>
      <c r="BG864" s="574"/>
      <c r="BH864" s="574"/>
      <c r="BI864" s="574"/>
      <c r="BJ864" s="575"/>
      <c r="BK864" s="179"/>
      <c r="BL864" s="179"/>
      <c r="BM864" s="179"/>
      <c r="BN864" s="179"/>
      <c r="BO864" s="179"/>
      <c r="BP864" s="179"/>
      <c r="BQ864" s="179"/>
      <c r="BR864" s="576"/>
      <c r="BS864" s="577"/>
      <c r="BT864" s="578"/>
      <c r="BU864" s="573"/>
      <c r="BV864" s="574"/>
      <c r="BW864" s="574"/>
      <c r="BX864" s="574"/>
      <c r="BY864" s="574"/>
      <c r="BZ864" s="575"/>
      <c r="CA864" s="573"/>
      <c r="CB864" s="574"/>
      <c r="CC864" s="575"/>
      <c r="CD864" s="573"/>
      <c r="CE864" s="574"/>
      <c r="CF864" s="574"/>
      <c r="CG864" s="574"/>
      <c r="CH864" s="574"/>
      <c r="CI864" s="574"/>
      <c r="CJ864" s="574"/>
      <c r="CK864" s="574"/>
      <c r="CL864" s="574"/>
      <c r="CM864" s="575"/>
      <c r="CN864" s="573"/>
      <c r="CO864" s="574"/>
      <c r="CP864" s="574"/>
      <c r="CQ864" s="574"/>
      <c r="CR864" s="574"/>
      <c r="CS864" s="575"/>
      <c r="CT864" s="573"/>
      <c r="CU864" s="574"/>
      <c r="CV864" s="575"/>
      <c r="CW864" s="573"/>
      <c r="CX864" s="574"/>
      <c r="CY864" s="574"/>
      <c r="CZ864" s="574"/>
      <c r="DA864" s="574"/>
      <c r="DB864" s="574"/>
      <c r="DC864" s="574"/>
      <c r="DD864" s="575"/>
      <c r="DE864" s="573"/>
      <c r="DF864" s="574"/>
      <c r="DG864" s="574"/>
      <c r="DH864" s="574"/>
      <c r="DI864" s="574"/>
      <c r="DJ864" s="574"/>
      <c r="DK864" s="574"/>
      <c r="DL864" s="574"/>
      <c r="DM864" s="574"/>
      <c r="DN864" s="575"/>
      <c r="DO864" s="573"/>
      <c r="DP864" s="574"/>
      <c r="DQ864" s="574"/>
      <c r="DR864" s="574"/>
      <c r="DS864" s="574"/>
      <c r="DT864" s="574"/>
      <c r="DU864" s="574"/>
      <c r="DV864" s="574"/>
      <c r="DW864" s="574"/>
      <c r="DX864" s="575"/>
      <c r="DY864" s="179"/>
      <c r="DZ864" s="179"/>
      <c r="EA864" s="179"/>
      <c r="EB864" s="179"/>
      <c r="EC864" s="179"/>
      <c r="ED864" s="180"/>
      <c r="EE864" s="185"/>
      <c r="EF864" s="184"/>
      <c r="EG864" s="184"/>
      <c r="EH864" s="184"/>
      <c r="EI864" s="184"/>
      <c r="EJ864" s="184"/>
      <c r="EK864" s="184"/>
      <c r="EL864" s="184"/>
      <c r="EM864" s="184"/>
      <c r="EN864" s="184"/>
      <c r="EO864" s="68"/>
      <c r="EP864" s="68"/>
      <c r="EQ864" s="68"/>
      <c r="ER864" s="68"/>
      <c r="ES864" s="68"/>
      <c r="ET864" s="68"/>
      <c r="EU864" s="68"/>
      <c r="EV864" s="68"/>
      <c r="EW864" s="68"/>
      <c r="EX864" s="68"/>
      <c r="EY864" s="68"/>
      <c r="EZ864" s="68"/>
      <c r="FA864" s="68"/>
      <c r="FB864" s="68"/>
      <c r="FC864" s="68"/>
      <c r="FD864" s="68"/>
      <c r="FE864" s="68"/>
      <c r="FF864" s="68"/>
      <c r="FG864" s="68"/>
      <c r="FH864" s="68"/>
      <c r="FI864" s="68"/>
      <c r="FJ864" s="68"/>
      <c r="FK864" s="68"/>
      <c r="FL864" s="68"/>
      <c r="FM864" s="68"/>
      <c r="FN864" s="68"/>
      <c r="FO864" s="68"/>
      <c r="FP864" s="68"/>
      <c r="FQ864" s="68"/>
      <c r="FR864" s="68"/>
      <c r="FS864" s="68"/>
      <c r="FT864" s="68"/>
      <c r="FU864" s="68"/>
      <c r="FV864" s="68"/>
      <c r="FW864" s="68"/>
      <c r="FX864" s="68"/>
      <c r="FY864" s="68"/>
      <c r="FZ864" s="68"/>
      <c r="GA864" s="68"/>
      <c r="GB864" s="68"/>
      <c r="GC864" s="68"/>
      <c r="GD864" s="68"/>
      <c r="GE864" s="68"/>
      <c r="GF864" s="68"/>
      <c r="GG864" s="68"/>
      <c r="GH864" s="68"/>
      <c r="GI864" s="68"/>
      <c r="GJ864" s="68"/>
      <c r="GK864" s="68"/>
      <c r="GL864" s="68"/>
      <c r="GM864" s="68"/>
    </row>
    <row r="865" spans="1:195" s="119" customFormat="1" ht="17.100000000000001" customHeight="1">
      <c r="A865" s="179"/>
      <c r="B865" s="179"/>
      <c r="C865" s="179"/>
      <c r="D865" s="576"/>
      <c r="E865" s="577"/>
      <c r="F865" s="578"/>
      <c r="G865" s="573"/>
      <c r="H865" s="574"/>
      <c r="I865" s="574"/>
      <c r="J865" s="574"/>
      <c r="K865" s="574"/>
      <c r="L865" s="575"/>
      <c r="M865" s="573"/>
      <c r="N865" s="574"/>
      <c r="O865" s="575"/>
      <c r="P865" s="573"/>
      <c r="Q865" s="574"/>
      <c r="R865" s="574"/>
      <c r="S865" s="574"/>
      <c r="T865" s="574"/>
      <c r="U865" s="574"/>
      <c r="V865" s="574"/>
      <c r="W865" s="574"/>
      <c r="X865" s="574"/>
      <c r="Y865" s="575"/>
      <c r="Z865" s="573"/>
      <c r="AA865" s="574"/>
      <c r="AB865" s="574"/>
      <c r="AC865" s="574"/>
      <c r="AD865" s="574"/>
      <c r="AE865" s="575"/>
      <c r="AF865" s="573"/>
      <c r="AG865" s="574"/>
      <c r="AH865" s="575"/>
      <c r="AI865" s="573"/>
      <c r="AJ865" s="574"/>
      <c r="AK865" s="574"/>
      <c r="AL865" s="574"/>
      <c r="AM865" s="574"/>
      <c r="AN865" s="574"/>
      <c r="AO865" s="574"/>
      <c r="AP865" s="575"/>
      <c r="AQ865" s="573"/>
      <c r="AR865" s="574"/>
      <c r="AS865" s="574"/>
      <c r="AT865" s="574"/>
      <c r="AU865" s="574"/>
      <c r="AV865" s="574"/>
      <c r="AW865" s="574"/>
      <c r="AX865" s="574"/>
      <c r="AY865" s="574"/>
      <c r="AZ865" s="575"/>
      <c r="BA865" s="573"/>
      <c r="BB865" s="574"/>
      <c r="BC865" s="574"/>
      <c r="BD865" s="574"/>
      <c r="BE865" s="574"/>
      <c r="BF865" s="574"/>
      <c r="BG865" s="574"/>
      <c r="BH865" s="574"/>
      <c r="BI865" s="574"/>
      <c r="BJ865" s="575"/>
      <c r="BK865" s="179"/>
      <c r="BL865" s="179"/>
      <c r="BM865" s="179"/>
      <c r="BN865" s="179"/>
      <c r="BO865" s="179"/>
      <c r="BP865" s="179"/>
      <c r="BQ865" s="179"/>
      <c r="BR865" s="576"/>
      <c r="BS865" s="577"/>
      <c r="BT865" s="578"/>
      <c r="BU865" s="573"/>
      <c r="BV865" s="574"/>
      <c r="BW865" s="574"/>
      <c r="BX865" s="574"/>
      <c r="BY865" s="574"/>
      <c r="BZ865" s="575"/>
      <c r="CA865" s="573"/>
      <c r="CB865" s="574"/>
      <c r="CC865" s="575"/>
      <c r="CD865" s="573"/>
      <c r="CE865" s="574"/>
      <c r="CF865" s="574"/>
      <c r="CG865" s="574"/>
      <c r="CH865" s="574"/>
      <c r="CI865" s="574"/>
      <c r="CJ865" s="574"/>
      <c r="CK865" s="574"/>
      <c r="CL865" s="574"/>
      <c r="CM865" s="575"/>
      <c r="CN865" s="573"/>
      <c r="CO865" s="574"/>
      <c r="CP865" s="574"/>
      <c r="CQ865" s="574"/>
      <c r="CR865" s="574"/>
      <c r="CS865" s="575"/>
      <c r="CT865" s="573"/>
      <c r="CU865" s="574"/>
      <c r="CV865" s="575"/>
      <c r="CW865" s="573"/>
      <c r="CX865" s="574"/>
      <c r="CY865" s="574"/>
      <c r="CZ865" s="574"/>
      <c r="DA865" s="574"/>
      <c r="DB865" s="574"/>
      <c r="DC865" s="574"/>
      <c r="DD865" s="575"/>
      <c r="DE865" s="573"/>
      <c r="DF865" s="574"/>
      <c r="DG865" s="574"/>
      <c r="DH865" s="574"/>
      <c r="DI865" s="574"/>
      <c r="DJ865" s="574"/>
      <c r="DK865" s="574"/>
      <c r="DL865" s="574"/>
      <c r="DM865" s="574"/>
      <c r="DN865" s="575"/>
      <c r="DO865" s="573"/>
      <c r="DP865" s="574"/>
      <c r="DQ865" s="574"/>
      <c r="DR865" s="574"/>
      <c r="DS865" s="574"/>
      <c r="DT865" s="574"/>
      <c r="DU865" s="574"/>
      <c r="DV865" s="574"/>
      <c r="DW865" s="574"/>
      <c r="DX865" s="575"/>
      <c r="DY865" s="179"/>
      <c r="DZ865" s="179"/>
      <c r="EA865" s="179"/>
      <c r="EB865" s="179"/>
      <c r="EC865" s="179"/>
      <c r="ED865" s="180"/>
      <c r="EE865" s="185"/>
      <c r="EF865" s="184"/>
      <c r="EG865" s="184"/>
      <c r="EH865" s="184"/>
      <c r="EI865" s="184"/>
      <c r="EJ865" s="184"/>
      <c r="EK865" s="184"/>
      <c r="EL865" s="184"/>
      <c r="EM865" s="184"/>
      <c r="EN865" s="184"/>
      <c r="EO865" s="68"/>
      <c r="EP865" s="68"/>
      <c r="EQ865" s="68"/>
      <c r="ER865" s="68"/>
      <c r="ES865" s="68"/>
      <c r="ET865" s="68"/>
      <c r="EU865" s="68"/>
      <c r="EV865" s="68"/>
      <c r="EW865" s="68"/>
      <c r="EX865" s="68"/>
      <c r="EY865" s="68"/>
      <c r="EZ865" s="68"/>
      <c r="FA865" s="68"/>
      <c r="FB865" s="68"/>
      <c r="FC865" s="68"/>
      <c r="FD865" s="68"/>
      <c r="FE865" s="68"/>
      <c r="FF865" s="68"/>
      <c r="FG865" s="68"/>
      <c r="FH865" s="68"/>
      <c r="FI865" s="68"/>
      <c r="FJ865" s="68"/>
      <c r="FK865" s="68"/>
      <c r="FL865" s="68"/>
      <c r="FM865" s="68"/>
      <c r="FN865" s="68"/>
      <c r="FO865" s="68"/>
      <c r="FP865" s="68"/>
      <c r="FQ865" s="68"/>
      <c r="FR865" s="68"/>
      <c r="FS865" s="68"/>
      <c r="FT865" s="68"/>
      <c r="FU865" s="68"/>
      <c r="FV865" s="68"/>
      <c r="FW865" s="68"/>
      <c r="FX865" s="68"/>
      <c r="FY865" s="68"/>
      <c r="FZ865" s="68"/>
      <c r="GA865" s="68"/>
      <c r="GB865" s="68"/>
      <c r="GC865" s="68"/>
      <c r="GD865" s="68"/>
      <c r="GE865" s="68"/>
      <c r="GF865" s="68"/>
      <c r="GG865" s="68"/>
      <c r="GH865" s="68"/>
      <c r="GI865" s="68"/>
      <c r="GJ865" s="68"/>
      <c r="GK865" s="68"/>
      <c r="GL865" s="68"/>
      <c r="GM865" s="68"/>
    </row>
    <row r="866" spans="1:195" s="119" customFormat="1" ht="17.100000000000001" customHeight="1">
      <c r="A866" s="179"/>
      <c r="B866" s="179"/>
      <c r="C866" s="179"/>
      <c r="D866" s="576"/>
      <c r="E866" s="577"/>
      <c r="F866" s="578"/>
      <c r="G866" s="573"/>
      <c r="H866" s="574"/>
      <c r="I866" s="574"/>
      <c r="J866" s="574"/>
      <c r="K866" s="574"/>
      <c r="L866" s="575"/>
      <c r="M866" s="573"/>
      <c r="N866" s="574"/>
      <c r="O866" s="575"/>
      <c r="P866" s="573"/>
      <c r="Q866" s="574"/>
      <c r="R866" s="574"/>
      <c r="S866" s="574"/>
      <c r="T866" s="574"/>
      <c r="U866" s="574"/>
      <c r="V866" s="574"/>
      <c r="W866" s="574"/>
      <c r="X866" s="574"/>
      <c r="Y866" s="575"/>
      <c r="Z866" s="573"/>
      <c r="AA866" s="574"/>
      <c r="AB866" s="574"/>
      <c r="AC866" s="574"/>
      <c r="AD866" s="574"/>
      <c r="AE866" s="575"/>
      <c r="AF866" s="573"/>
      <c r="AG866" s="574"/>
      <c r="AH866" s="575"/>
      <c r="AI866" s="573"/>
      <c r="AJ866" s="574"/>
      <c r="AK866" s="574"/>
      <c r="AL866" s="574"/>
      <c r="AM866" s="574"/>
      <c r="AN866" s="574"/>
      <c r="AO866" s="574"/>
      <c r="AP866" s="575"/>
      <c r="AQ866" s="573"/>
      <c r="AR866" s="574"/>
      <c r="AS866" s="574"/>
      <c r="AT866" s="574"/>
      <c r="AU866" s="574"/>
      <c r="AV866" s="574"/>
      <c r="AW866" s="574"/>
      <c r="AX866" s="574"/>
      <c r="AY866" s="574"/>
      <c r="AZ866" s="575"/>
      <c r="BA866" s="573"/>
      <c r="BB866" s="574"/>
      <c r="BC866" s="574"/>
      <c r="BD866" s="574"/>
      <c r="BE866" s="574"/>
      <c r="BF866" s="574"/>
      <c r="BG866" s="574"/>
      <c r="BH866" s="574"/>
      <c r="BI866" s="574"/>
      <c r="BJ866" s="575"/>
      <c r="BK866" s="179"/>
      <c r="BL866" s="179"/>
      <c r="BM866" s="179"/>
      <c r="BN866" s="179"/>
      <c r="BO866" s="179"/>
      <c r="BP866" s="179"/>
      <c r="BQ866" s="179"/>
      <c r="BR866" s="576"/>
      <c r="BS866" s="577"/>
      <c r="BT866" s="578"/>
      <c r="BU866" s="573"/>
      <c r="BV866" s="574"/>
      <c r="BW866" s="574"/>
      <c r="BX866" s="574"/>
      <c r="BY866" s="574"/>
      <c r="BZ866" s="575"/>
      <c r="CA866" s="573"/>
      <c r="CB866" s="574"/>
      <c r="CC866" s="575"/>
      <c r="CD866" s="573"/>
      <c r="CE866" s="574"/>
      <c r="CF866" s="574"/>
      <c r="CG866" s="574"/>
      <c r="CH866" s="574"/>
      <c r="CI866" s="574"/>
      <c r="CJ866" s="574"/>
      <c r="CK866" s="574"/>
      <c r="CL866" s="574"/>
      <c r="CM866" s="575"/>
      <c r="CN866" s="573"/>
      <c r="CO866" s="574"/>
      <c r="CP866" s="574"/>
      <c r="CQ866" s="574"/>
      <c r="CR866" s="574"/>
      <c r="CS866" s="575"/>
      <c r="CT866" s="573"/>
      <c r="CU866" s="574"/>
      <c r="CV866" s="575"/>
      <c r="CW866" s="573"/>
      <c r="CX866" s="574"/>
      <c r="CY866" s="574"/>
      <c r="CZ866" s="574"/>
      <c r="DA866" s="574"/>
      <c r="DB866" s="574"/>
      <c r="DC866" s="574"/>
      <c r="DD866" s="575"/>
      <c r="DE866" s="573"/>
      <c r="DF866" s="574"/>
      <c r="DG866" s="574"/>
      <c r="DH866" s="574"/>
      <c r="DI866" s="574"/>
      <c r="DJ866" s="574"/>
      <c r="DK866" s="574"/>
      <c r="DL866" s="574"/>
      <c r="DM866" s="574"/>
      <c r="DN866" s="575"/>
      <c r="DO866" s="573"/>
      <c r="DP866" s="574"/>
      <c r="DQ866" s="574"/>
      <c r="DR866" s="574"/>
      <c r="DS866" s="574"/>
      <c r="DT866" s="574"/>
      <c r="DU866" s="574"/>
      <c r="DV866" s="574"/>
      <c r="DW866" s="574"/>
      <c r="DX866" s="575"/>
      <c r="DY866" s="179"/>
      <c r="DZ866" s="179"/>
      <c r="EA866" s="179"/>
      <c r="EB866" s="179"/>
      <c r="EC866" s="179"/>
      <c r="ED866" s="180"/>
      <c r="EE866" s="185"/>
      <c r="EF866" s="184"/>
      <c r="EG866" s="184"/>
      <c r="EH866" s="184"/>
      <c r="EI866" s="184"/>
      <c r="EJ866" s="184"/>
      <c r="EK866" s="184"/>
      <c r="EL866" s="184"/>
      <c r="EM866" s="184"/>
      <c r="EN866" s="184"/>
      <c r="EO866" s="68"/>
      <c r="EP866" s="68"/>
      <c r="EQ866" s="68"/>
      <c r="ER866" s="68"/>
      <c r="ES866" s="68"/>
      <c r="ET866" s="68"/>
      <c r="EU866" s="68"/>
      <c r="EV866" s="68"/>
      <c r="EW866" s="68"/>
      <c r="EX866" s="68"/>
      <c r="EY866" s="68"/>
      <c r="EZ866" s="68"/>
      <c r="FA866" s="68"/>
      <c r="FB866" s="68"/>
      <c r="FC866" s="68"/>
      <c r="FD866" s="68"/>
      <c r="FE866" s="68"/>
      <c r="FF866" s="68"/>
      <c r="FG866" s="68"/>
      <c r="FH866" s="68"/>
      <c r="FI866" s="68"/>
      <c r="FJ866" s="68"/>
      <c r="FK866" s="68"/>
      <c r="FL866" s="68"/>
      <c r="FM866" s="68"/>
      <c r="FN866" s="68"/>
      <c r="FO866" s="68"/>
      <c r="FP866" s="68"/>
      <c r="FQ866" s="68"/>
      <c r="FR866" s="68"/>
      <c r="FS866" s="68"/>
      <c r="FT866" s="68"/>
      <c r="FU866" s="68"/>
      <c r="FV866" s="68"/>
      <c r="FW866" s="68"/>
      <c r="FX866" s="68"/>
      <c r="FY866" s="68"/>
      <c r="FZ866" s="68"/>
      <c r="GA866" s="68"/>
      <c r="GB866" s="68"/>
      <c r="GC866" s="68"/>
      <c r="GD866" s="68"/>
      <c r="GE866" s="68"/>
      <c r="GF866" s="68"/>
      <c r="GG866" s="68"/>
      <c r="GH866" s="68"/>
      <c r="GI866" s="68"/>
      <c r="GJ866" s="68"/>
      <c r="GK866" s="68"/>
      <c r="GL866" s="68"/>
      <c r="GM866" s="68"/>
    </row>
    <row r="867" spans="1:195" s="119" customFormat="1" ht="17.100000000000001" customHeight="1">
      <c r="A867" s="179"/>
      <c r="B867" s="179"/>
      <c r="C867" s="179"/>
      <c r="D867" s="576"/>
      <c r="E867" s="577"/>
      <c r="F867" s="578"/>
      <c r="G867" s="573"/>
      <c r="H867" s="574"/>
      <c r="I867" s="574"/>
      <c r="J867" s="574"/>
      <c r="K867" s="574"/>
      <c r="L867" s="575"/>
      <c r="M867" s="573"/>
      <c r="N867" s="574"/>
      <c r="O867" s="575"/>
      <c r="P867" s="573"/>
      <c r="Q867" s="574"/>
      <c r="R867" s="574"/>
      <c r="S867" s="574"/>
      <c r="T867" s="574"/>
      <c r="U867" s="574"/>
      <c r="V867" s="574"/>
      <c r="W867" s="574"/>
      <c r="X867" s="574"/>
      <c r="Y867" s="575"/>
      <c r="Z867" s="573"/>
      <c r="AA867" s="574"/>
      <c r="AB867" s="574"/>
      <c r="AC867" s="574"/>
      <c r="AD867" s="574"/>
      <c r="AE867" s="575"/>
      <c r="AF867" s="573"/>
      <c r="AG867" s="574"/>
      <c r="AH867" s="575"/>
      <c r="AI867" s="573"/>
      <c r="AJ867" s="574"/>
      <c r="AK867" s="574"/>
      <c r="AL867" s="574"/>
      <c r="AM867" s="574"/>
      <c r="AN867" s="574"/>
      <c r="AO867" s="574"/>
      <c r="AP867" s="575"/>
      <c r="AQ867" s="573"/>
      <c r="AR867" s="574"/>
      <c r="AS867" s="574"/>
      <c r="AT867" s="574"/>
      <c r="AU867" s="574"/>
      <c r="AV867" s="574"/>
      <c r="AW867" s="574"/>
      <c r="AX867" s="574"/>
      <c r="AY867" s="574"/>
      <c r="AZ867" s="575"/>
      <c r="BA867" s="573"/>
      <c r="BB867" s="574"/>
      <c r="BC867" s="574"/>
      <c r="BD867" s="574"/>
      <c r="BE867" s="574"/>
      <c r="BF867" s="574"/>
      <c r="BG867" s="574"/>
      <c r="BH867" s="574"/>
      <c r="BI867" s="574"/>
      <c r="BJ867" s="575"/>
      <c r="BK867" s="179"/>
      <c r="BL867" s="179"/>
      <c r="BM867" s="179"/>
      <c r="BN867" s="179"/>
      <c r="BO867" s="179"/>
      <c r="BP867" s="179"/>
      <c r="BQ867" s="179"/>
      <c r="BR867" s="576"/>
      <c r="BS867" s="577"/>
      <c r="BT867" s="578"/>
      <c r="BU867" s="573"/>
      <c r="BV867" s="574"/>
      <c r="BW867" s="574"/>
      <c r="BX867" s="574"/>
      <c r="BY867" s="574"/>
      <c r="BZ867" s="575"/>
      <c r="CA867" s="573"/>
      <c r="CB867" s="574"/>
      <c r="CC867" s="575"/>
      <c r="CD867" s="573"/>
      <c r="CE867" s="574"/>
      <c r="CF867" s="574"/>
      <c r="CG867" s="574"/>
      <c r="CH867" s="574"/>
      <c r="CI867" s="574"/>
      <c r="CJ867" s="574"/>
      <c r="CK867" s="574"/>
      <c r="CL867" s="574"/>
      <c r="CM867" s="575"/>
      <c r="CN867" s="573"/>
      <c r="CO867" s="574"/>
      <c r="CP867" s="574"/>
      <c r="CQ867" s="574"/>
      <c r="CR867" s="574"/>
      <c r="CS867" s="575"/>
      <c r="CT867" s="573"/>
      <c r="CU867" s="574"/>
      <c r="CV867" s="575"/>
      <c r="CW867" s="573"/>
      <c r="CX867" s="574"/>
      <c r="CY867" s="574"/>
      <c r="CZ867" s="574"/>
      <c r="DA867" s="574"/>
      <c r="DB867" s="574"/>
      <c r="DC867" s="574"/>
      <c r="DD867" s="575"/>
      <c r="DE867" s="573"/>
      <c r="DF867" s="574"/>
      <c r="DG867" s="574"/>
      <c r="DH867" s="574"/>
      <c r="DI867" s="574"/>
      <c r="DJ867" s="574"/>
      <c r="DK867" s="574"/>
      <c r="DL867" s="574"/>
      <c r="DM867" s="574"/>
      <c r="DN867" s="575"/>
      <c r="DO867" s="573"/>
      <c r="DP867" s="574"/>
      <c r="DQ867" s="574"/>
      <c r="DR867" s="574"/>
      <c r="DS867" s="574"/>
      <c r="DT867" s="574"/>
      <c r="DU867" s="574"/>
      <c r="DV867" s="574"/>
      <c r="DW867" s="574"/>
      <c r="DX867" s="575"/>
      <c r="DY867" s="179"/>
      <c r="DZ867" s="179"/>
      <c r="EA867" s="179"/>
      <c r="EB867" s="179"/>
      <c r="EC867" s="179"/>
      <c r="ED867" s="180"/>
      <c r="EE867" s="185"/>
      <c r="EF867" s="184"/>
      <c r="EG867" s="184"/>
      <c r="EH867" s="184"/>
      <c r="EI867" s="184"/>
      <c r="EJ867" s="184"/>
      <c r="EK867" s="184"/>
      <c r="EL867" s="184"/>
      <c r="EM867" s="184"/>
      <c r="EN867" s="184"/>
      <c r="EO867" s="68"/>
      <c r="EP867" s="68"/>
      <c r="EQ867" s="68"/>
      <c r="ER867" s="68"/>
      <c r="ES867" s="68"/>
      <c r="ET867" s="68"/>
      <c r="EU867" s="68"/>
      <c r="EV867" s="68"/>
      <c r="EW867" s="68"/>
      <c r="EX867" s="68"/>
      <c r="EY867" s="68"/>
      <c r="EZ867" s="68"/>
      <c r="FA867" s="68"/>
      <c r="FB867" s="68"/>
      <c r="FC867" s="68"/>
      <c r="FD867" s="68"/>
      <c r="FE867" s="68"/>
      <c r="FF867" s="68"/>
      <c r="FG867" s="68"/>
      <c r="FH867" s="68"/>
      <c r="FI867" s="68"/>
      <c r="FJ867" s="68"/>
      <c r="FK867" s="68"/>
      <c r="FL867" s="68"/>
      <c r="FM867" s="68"/>
      <c r="FN867" s="68"/>
      <c r="FO867" s="68"/>
      <c r="FP867" s="68"/>
      <c r="FQ867" s="68"/>
      <c r="FR867" s="68"/>
      <c r="FS867" s="68"/>
      <c r="FT867" s="68"/>
      <c r="FU867" s="68"/>
      <c r="FV867" s="68"/>
      <c r="FW867" s="68"/>
      <c r="FX867" s="68"/>
      <c r="FY867" s="68"/>
      <c r="FZ867" s="68"/>
      <c r="GA867" s="68"/>
      <c r="GB867" s="68"/>
      <c r="GC867" s="68"/>
      <c r="GD867" s="68"/>
      <c r="GE867" s="68"/>
      <c r="GF867" s="68"/>
      <c r="GG867" s="68"/>
      <c r="GH867" s="68"/>
      <c r="GI867" s="68"/>
      <c r="GJ867" s="68"/>
      <c r="GK867" s="68"/>
      <c r="GL867" s="68"/>
      <c r="GM867" s="68"/>
    </row>
    <row r="868" spans="1:195" s="119" customFormat="1" ht="17.100000000000001" customHeight="1">
      <c r="A868" s="179"/>
      <c r="B868" s="179"/>
      <c r="C868" s="179"/>
      <c r="D868" s="576"/>
      <c r="E868" s="577"/>
      <c r="F868" s="578"/>
      <c r="G868" s="573"/>
      <c r="H868" s="574"/>
      <c r="I868" s="574"/>
      <c r="J868" s="574"/>
      <c r="K868" s="574"/>
      <c r="L868" s="575"/>
      <c r="M868" s="573"/>
      <c r="N868" s="574"/>
      <c r="O868" s="575"/>
      <c r="P868" s="573"/>
      <c r="Q868" s="574"/>
      <c r="R868" s="574"/>
      <c r="S868" s="574"/>
      <c r="T868" s="574"/>
      <c r="U868" s="574"/>
      <c r="V868" s="574"/>
      <c r="W868" s="574"/>
      <c r="X868" s="574"/>
      <c r="Y868" s="575"/>
      <c r="Z868" s="573"/>
      <c r="AA868" s="574"/>
      <c r="AB868" s="574"/>
      <c r="AC868" s="574"/>
      <c r="AD868" s="574"/>
      <c r="AE868" s="575"/>
      <c r="AF868" s="573"/>
      <c r="AG868" s="574"/>
      <c r="AH868" s="575"/>
      <c r="AI868" s="573"/>
      <c r="AJ868" s="574"/>
      <c r="AK868" s="574"/>
      <c r="AL868" s="574"/>
      <c r="AM868" s="574"/>
      <c r="AN868" s="574"/>
      <c r="AO868" s="574"/>
      <c r="AP868" s="575"/>
      <c r="AQ868" s="573"/>
      <c r="AR868" s="574"/>
      <c r="AS868" s="574"/>
      <c r="AT868" s="574"/>
      <c r="AU868" s="574"/>
      <c r="AV868" s="574"/>
      <c r="AW868" s="574"/>
      <c r="AX868" s="574"/>
      <c r="AY868" s="574"/>
      <c r="AZ868" s="575"/>
      <c r="BA868" s="573"/>
      <c r="BB868" s="574"/>
      <c r="BC868" s="574"/>
      <c r="BD868" s="574"/>
      <c r="BE868" s="574"/>
      <c r="BF868" s="574"/>
      <c r="BG868" s="574"/>
      <c r="BH868" s="574"/>
      <c r="BI868" s="574"/>
      <c r="BJ868" s="575"/>
      <c r="BK868" s="179"/>
      <c r="BL868" s="179"/>
      <c r="BM868" s="179"/>
      <c r="BN868" s="179"/>
      <c r="BO868" s="179"/>
      <c r="BP868" s="179"/>
      <c r="BQ868" s="179"/>
      <c r="BR868" s="576"/>
      <c r="BS868" s="577"/>
      <c r="BT868" s="578"/>
      <c r="BU868" s="573"/>
      <c r="BV868" s="574"/>
      <c r="BW868" s="574"/>
      <c r="BX868" s="574"/>
      <c r="BY868" s="574"/>
      <c r="BZ868" s="575"/>
      <c r="CA868" s="573"/>
      <c r="CB868" s="574"/>
      <c r="CC868" s="575"/>
      <c r="CD868" s="573"/>
      <c r="CE868" s="574"/>
      <c r="CF868" s="574"/>
      <c r="CG868" s="574"/>
      <c r="CH868" s="574"/>
      <c r="CI868" s="574"/>
      <c r="CJ868" s="574"/>
      <c r="CK868" s="574"/>
      <c r="CL868" s="574"/>
      <c r="CM868" s="575"/>
      <c r="CN868" s="573"/>
      <c r="CO868" s="574"/>
      <c r="CP868" s="574"/>
      <c r="CQ868" s="574"/>
      <c r="CR868" s="574"/>
      <c r="CS868" s="575"/>
      <c r="CT868" s="573"/>
      <c r="CU868" s="574"/>
      <c r="CV868" s="575"/>
      <c r="CW868" s="573"/>
      <c r="CX868" s="574"/>
      <c r="CY868" s="574"/>
      <c r="CZ868" s="574"/>
      <c r="DA868" s="574"/>
      <c r="DB868" s="574"/>
      <c r="DC868" s="574"/>
      <c r="DD868" s="575"/>
      <c r="DE868" s="573"/>
      <c r="DF868" s="574"/>
      <c r="DG868" s="574"/>
      <c r="DH868" s="574"/>
      <c r="DI868" s="574"/>
      <c r="DJ868" s="574"/>
      <c r="DK868" s="574"/>
      <c r="DL868" s="574"/>
      <c r="DM868" s="574"/>
      <c r="DN868" s="575"/>
      <c r="DO868" s="573"/>
      <c r="DP868" s="574"/>
      <c r="DQ868" s="574"/>
      <c r="DR868" s="574"/>
      <c r="DS868" s="574"/>
      <c r="DT868" s="574"/>
      <c r="DU868" s="574"/>
      <c r="DV868" s="574"/>
      <c r="DW868" s="574"/>
      <c r="DX868" s="575"/>
      <c r="DY868" s="179"/>
      <c r="DZ868" s="179"/>
      <c r="EA868" s="179"/>
      <c r="EB868" s="179"/>
      <c r="EC868" s="179"/>
      <c r="ED868" s="180"/>
      <c r="EE868" s="185"/>
      <c r="EF868" s="184"/>
      <c r="EG868" s="184"/>
      <c r="EH868" s="184"/>
      <c r="EI868" s="184"/>
      <c r="EJ868" s="184"/>
      <c r="EK868" s="184"/>
      <c r="EL868" s="184"/>
      <c r="EM868" s="184"/>
      <c r="EN868" s="184"/>
      <c r="EO868" s="68"/>
      <c r="EP868" s="68"/>
      <c r="EQ868" s="68"/>
      <c r="ER868" s="68"/>
      <c r="ES868" s="68"/>
      <c r="ET868" s="68"/>
      <c r="EU868" s="68"/>
      <c r="EV868" s="68"/>
      <c r="EW868" s="68"/>
      <c r="EX868" s="68"/>
      <c r="EY868" s="68"/>
      <c r="EZ868" s="68"/>
      <c r="FA868" s="68"/>
      <c r="FB868" s="68"/>
      <c r="FC868" s="68"/>
      <c r="FD868" s="68"/>
      <c r="FE868" s="68"/>
      <c r="FF868" s="68"/>
      <c r="FG868" s="68"/>
      <c r="FH868" s="68"/>
      <c r="FI868" s="68"/>
      <c r="FJ868" s="68"/>
      <c r="FK868" s="68"/>
      <c r="FL868" s="68"/>
      <c r="FM868" s="68"/>
      <c r="FN868" s="68"/>
      <c r="FO868" s="68"/>
      <c r="FP868" s="68"/>
      <c r="FQ868" s="68"/>
      <c r="FR868" s="68"/>
      <c r="FS868" s="68"/>
      <c r="FT868" s="68"/>
      <c r="FU868" s="68"/>
      <c r="FV868" s="68"/>
      <c r="FW868" s="68"/>
      <c r="FX868" s="68"/>
      <c r="FY868" s="68"/>
      <c r="FZ868" s="68"/>
      <c r="GA868" s="68"/>
      <c r="GB868" s="68"/>
      <c r="GC868" s="68"/>
      <c r="GD868" s="68"/>
      <c r="GE868" s="68"/>
      <c r="GF868" s="68"/>
      <c r="GG868" s="68"/>
      <c r="GH868" s="68"/>
      <c r="GI868" s="68"/>
      <c r="GJ868" s="68"/>
      <c r="GK868" s="68"/>
      <c r="GL868" s="68"/>
      <c r="GM868" s="68"/>
    </row>
    <row r="869" spans="1:195" s="119" customFormat="1" ht="17.100000000000001" customHeight="1">
      <c r="A869" s="179"/>
      <c r="B869" s="179"/>
      <c r="C869" s="179"/>
      <c r="D869" s="576"/>
      <c r="E869" s="577"/>
      <c r="F869" s="578"/>
      <c r="G869" s="573"/>
      <c r="H869" s="574"/>
      <c r="I869" s="574"/>
      <c r="J869" s="574"/>
      <c r="K869" s="574"/>
      <c r="L869" s="575"/>
      <c r="M869" s="573"/>
      <c r="N869" s="574"/>
      <c r="O869" s="575"/>
      <c r="P869" s="573"/>
      <c r="Q869" s="574"/>
      <c r="R869" s="574"/>
      <c r="S869" s="574"/>
      <c r="T869" s="574"/>
      <c r="U869" s="574"/>
      <c r="V869" s="574"/>
      <c r="W869" s="574"/>
      <c r="X869" s="574"/>
      <c r="Y869" s="575"/>
      <c r="Z869" s="573"/>
      <c r="AA869" s="574"/>
      <c r="AB869" s="574"/>
      <c r="AC869" s="574"/>
      <c r="AD869" s="574"/>
      <c r="AE869" s="575"/>
      <c r="AF869" s="573"/>
      <c r="AG869" s="574"/>
      <c r="AH869" s="575"/>
      <c r="AI869" s="573"/>
      <c r="AJ869" s="574"/>
      <c r="AK869" s="574"/>
      <c r="AL869" s="574"/>
      <c r="AM869" s="574"/>
      <c r="AN869" s="574"/>
      <c r="AO869" s="574"/>
      <c r="AP869" s="575"/>
      <c r="AQ869" s="573"/>
      <c r="AR869" s="574"/>
      <c r="AS869" s="574"/>
      <c r="AT869" s="574"/>
      <c r="AU869" s="574"/>
      <c r="AV869" s="574"/>
      <c r="AW869" s="574"/>
      <c r="AX869" s="574"/>
      <c r="AY869" s="574"/>
      <c r="AZ869" s="575"/>
      <c r="BA869" s="573"/>
      <c r="BB869" s="574"/>
      <c r="BC869" s="574"/>
      <c r="BD869" s="574"/>
      <c r="BE869" s="574"/>
      <c r="BF869" s="574"/>
      <c r="BG869" s="574"/>
      <c r="BH869" s="574"/>
      <c r="BI869" s="574"/>
      <c r="BJ869" s="575"/>
      <c r="BK869" s="179"/>
      <c r="BL869" s="179"/>
      <c r="BM869" s="179"/>
      <c r="BN869" s="179"/>
      <c r="BO869" s="179"/>
      <c r="BP869" s="179"/>
      <c r="BQ869" s="179"/>
      <c r="BR869" s="576"/>
      <c r="BS869" s="577"/>
      <c r="BT869" s="578"/>
      <c r="BU869" s="573"/>
      <c r="BV869" s="574"/>
      <c r="BW869" s="574"/>
      <c r="BX869" s="574"/>
      <c r="BY869" s="574"/>
      <c r="BZ869" s="575"/>
      <c r="CA869" s="573"/>
      <c r="CB869" s="574"/>
      <c r="CC869" s="575"/>
      <c r="CD869" s="573"/>
      <c r="CE869" s="574"/>
      <c r="CF869" s="574"/>
      <c r="CG869" s="574"/>
      <c r="CH869" s="574"/>
      <c r="CI869" s="574"/>
      <c r="CJ869" s="574"/>
      <c r="CK869" s="574"/>
      <c r="CL869" s="574"/>
      <c r="CM869" s="575"/>
      <c r="CN869" s="573"/>
      <c r="CO869" s="574"/>
      <c r="CP869" s="574"/>
      <c r="CQ869" s="574"/>
      <c r="CR869" s="574"/>
      <c r="CS869" s="575"/>
      <c r="CT869" s="573"/>
      <c r="CU869" s="574"/>
      <c r="CV869" s="575"/>
      <c r="CW869" s="573"/>
      <c r="CX869" s="574"/>
      <c r="CY869" s="574"/>
      <c r="CZ869" s="574"/>
      <c r="DA869" s="574"/>
      <c r="DB869" s="574"/>
      <c r="DC869" s="574"/>
      <c r="DD869" s="575"/>
      <c r="DE869" s="573"/>
      <c r="DF869" s="574"/>
      <c r="DG869" s="574"/>
      <c r="DH869" s="574"/>
      <c r="DI869" s="574"/>
      <c r="DJ869" s="574"/>
      <c r="DK869" s="574"/>
      <c r="DL869" s="574"/>
      <c r="DM869" s="574"/>
      <c r="DN869" s="575"/>
      <c r="DO869" s="573"/>
      <c r="DP869" s="574"/>
      <c r="DQ869" s="574"/>
      <c r="DR869" s="574"/>
      <c r="DS869" s="574"/>
      <c r="DT869" s="574"/>
      <c r="DU869" s="574"/>
      <c r="DV869" s="574"/>
      <c r="DW869" s="574"/>
      <c r="DX869" s="575"/>
      <c r="DY869" s="179"/>
      <c r="DZ869" s="179"/>
      <c r="EA869" s="179"/>
      <c r="EB869" s="179"/>
      <c r="EC869" s="179"/>
      <c r="ED869" s="180"/>
      <c r="EE869" s="185"/>
      <c r="EF869" s="184"/>
      <c r="EG869" s="184"/>
      <c r="EH869" s="184"/>
      <c r="EI869" s="184"/>
      <c r="EJ869" s="184"/>
      <c r="EK869" s="184"/>
      <c r="EL869" s="184"/>
      <c r="EM869" s="184"/>
      <c r="EN869" s="184"/>
      <c r="EO869" s="68"/>
      <c r="EP869" s="68"/>
      <c r="EQ869" s="68"/>
      <c r="ER869" s="68"/>
      <c r="ES869" s="68"/>
      <c r="ET869" s="68"/>
      <c r="EU869" s="68"/>
      <c r="EV869" s="68"/>
      <c r="EW869" s="68"/>
      <c r="EX869" s="68"/>
      <c r="EY869" s="68"/>
      <c r="EZ869" s="68"/>
      <c r="FA869" s="68"/>
      <c r="FB869" s="68"/>
      <c r="FC869" s="68"/>
      <c r="FD869" s="68"/>
      <c r="FE869" s="68"/>
      <c r="FF869" s="68"/>
      <c r="FG869" s="68"/>
      <c r="FH869" s="68"/>
      <c r="FI869" s="68"/>
      <c r="FJ869" s="68"/>
      <c r="FK869" s="68"/>
      <c r="FL869" s="68"/>
      <c r="FM869" s="68"/>
      <c r="FN869" s="68"/>
      <c r="FO869" s="68"/>
      <c r="FP869" s="68"/>
      <c r="FQ869" s="68"/>
      <c r="FR869" s="68"/>
      <c r="FS869" s="68"/>
      <c r="FT869" s="68"/>
      <c r="FU869" s="68"/>
      <c r="FV869" s="68"/>
      <c r="FW869" s="68"/>
      <c r="FX869" s="68"/>
      <c r="FY869" s="68"/>
      <c r="FZ869" s="68"/>
      <c r="GA869" s="68"/>
      <c r="GB869" s="68"/>
      <c r="GC869" s="68"/>
      <c r="GD869" s="68"/>
      <c r="GE869" s="68"/>
      <c r="GF869" s="68"/>
      <c r="GG869" s="68"/>
      <c r="GH869" s="68"/>
      <c r="GI869" s="68"/>
      <c r="GJ869" s="68"/>
      <c r="GK869" s="68"/>
      <c r="GL869" s="68"/>
      <c r="GM869" s="68"/>
    </row>
    <row r="870" spans="1:195" s="119" customFormat="1" ht="17.100000000000001" customHeight="1">
      <c r="A870" s="179"/>
      <c r="B870" s="179"/>
      <c r="C870" s="179"/>
      <c r="D870" s="576"/>
      <c r="E870" s="577"/>
      <c r="F870" s="578"/>
      <c r="G870" s="573"/>
      <c r="H870" s="574"/>
      <c r="I870" s="574"/>
      <c r="J870" s="574"/>
      <c r="K870" s="574"/>
      <c r="L870" s="575"/>
      <c r="M870" s="573"/>
      <c r="N870" s="574"/>
      <c r="O870" s="575"/>
      <c r="P870" s="573"/>
      <c r="Q870" s="574"/>
      <c r="R870" s="574"/>
      <c r="S870" s="574"/>
      <c r="T870" s="574"/>
      <c r="U870" s="574"/>
      <c r="V870" s="574"/>
      <c r="W870" s="574"/>
      <c r="X870" s="574"/>
      <c r="Y870" s="575"/>
      <c r="Z870" s="573"/>
      <c r="AA870" s="574"/>
      <c r="AB870" s="574"/>
      <c r="AC870" s="574"/>
      <c r="AD870" s="574"/>
      <c r="AE870" s="575"/>
      <c r="AF870" s="573"/>
      <c r="AG870" s="574"/>
      <c r="AH870" s="575"/>
      <c r="AI870" s="573"/>
      <c r="AJ870" s="574"/>
      <c r="AK870" s="574"/>
      <c r="AL870" s="574"/>
      <c r="AM870" s="574"/>
      <c r="AN870" s="574"/>
      <c r="AO870" s="574"/>
      <c r="AP870" s="575"/>
      <c r="AQ870" s="573"/>
      <c r="AR870" s="574"/>
      <c r="AS870" s="574"/>
      <c r="AT870" s="574"/>
      <c r="AU870" s="574"/>
      <c r="AV870" s="574"/>
      <c r="AW870" s="574"/>
      <c r="AX870" s="574"/>
      <c r="AY870" s="574"/>
      <c r="AZ870" s="575"/>
      <c r="BA870" s="573"/>
      <c r="BB870" s="574"/>
      <c r="BC870" s="574"/>
      <c r="BD870" s="574"/>
      <c r="BE870" s="574"/>
      <c r="BF870" s="574"/>
      <c r="BG870" s="574"/>
      <c r="BH870" s="574"/>
      <c r="BI870" s="574"/>
      <c r="BJ870" s="575"/>
      <c r="BK870" s="179"/>
      <c r="BL870" s="179"/>
      <c r="BM870" s="179"/>
      <c r="BN870" s="179"/>
      <c r="BO870" s="179"/>
      <c r="BP870" s="179"/>
      <c r="BQ870" s="179"/>
      <c r="BR870" s="576"/>
      <c r="BS870" s="577"/>
      <c r="BT870" s="578"/>
      <c r="BU870" s="573"/>
      <c r="BV870" s="574"/>
      <c r="BW870" s="574"/>
      <c r="BX870" s="574"/>
      <c r="BY870" s="574"/>
      <c r="BZ870" s="575"/>
      <c r="CA870" s="573"/>
      <c r="CB870" s="574"/>
      <c r="CC870" s="575"/>
      <c r="CD870" s="573"/>
      <c r="CE870" s="574"/>
      <c r="CF870" s="574"/>
      <c r="CG870" s="574"/>
      <c r="CH870" s="574"/>
      <c r="CI870" s="574"/>
      <c r="CJ870" s="574"/>
      <c r="CK870" s="574"/>
      <c r="CL870" s="574"/>
      <c r="CM870" s="575"/>
      <c r="CN870" s="573"/>
      <c r="CO870" s="574"/>
      <c r="CP870" s="574"/>
      <c r="CQ870" s="574"/>
      <c r="CR870" s="574"/>
      <c r="CS870" s="575"/>
      <c r="CT870" s="573"/>
      <c r="CU870" s="574"/>
      <c r="CV870" s="575"/>
      <c r="CW870" s="573"/>
      <c r="CX870" s="574"/>
      <c r="CY870" s="574"/>
      <c r="CZ870" s="574"/>
      <c r="DA870" s="574"/>
      <c r="DB870" s="574"/>
      <c r="DC870" s="574"/>
      <c r="DD870" s="575"/>
      <c r="DE870" s="573"/>
      <c r="DF870" s="574"/>
      <c r="DG870" s="574"/>
      <c r="DH870" s="574"/>
      <c r="DI870" s="574"/>
      <c r="DJ870" s="574"/>
      <c r="DK870" s="574"/>
      <c r="DL870" s="574"/>
      <c r="DM870" s="574"/>
      <c r="DN870" s="575"/>
      <c r="DO870" s="573"/>
      <c r="DP870" s="574"/>
      <c r="DQ870" s="574"/>
      <c r="DR870" s="574"/>
      <c r="DS870" s="574"/>
      <c r="DT870" s="574"/>
      <c r="DU870" s="574"/>
      <c r="DV870" s="574"/>
      <c r="DW870" s="574"/>
      <c r="DX870" s="575"/>
      <c r="DY870" s="179"/>
      <c r="DZ870" s="179"/>
      <c r="EA870" s="179"/>
      <c r="EB870" s="179"/>
      <c r="EC870" s="179"/>
      <c r="ED870" s="180"/>
      <c r="EE870" s="185"/>
      <c r="EF870" s="184"/>
      <c r="EG870" s="184"/>
      <c r="EH870" s="184"/>
      <c r="EI870" s="184"/>
      <c r="EJ870" s="184"/>
      <c r="EK870" s="184"/>
      <c r="EL870" s="184"/>
      <c r="EM870" s="184"/>
      <c r="EN870" s="184"/>
      <c r="EO870" s="68"/>
      <c r="EP870" s="68"/>
      <c r="EQ870" s="68"/>
      <c r="ER870" s="68"/>
      <c r="ES870" s="68"/>
      <c r="ET870" s="68"/>
      <c r="EU870" s="68"/>
      <c r="EV870" s="68"/>
      <c r="EW870" s="68"/>
      <c r="EX870" s="68"/>
      <c r="EY870" s="68"/>
      <c r="EZ870" s="68"/>
      <c r="FA870" s="68"/>
      <c r="FB870" s="68"/>
      <c r="FC870" s="68"/>
      <c r="FD870" s="68"/>
      <c r="FE870" s="68"/>
      <c r="FF870" s="68"/>
      <c r="FG870" s="68"/>
      <c r="FH870" s="68"/>
      <c r="FI870" s="68"/>
      <c r="FJ870" s="68"/>
      <c r="FK870" s="68"/>
      <c r="FL870" s="68"/>
      <c r="FM870" s="68"/>
      <c r="FN870" s="68"/>
      <c r="FO870" s="68"/>
      <c r="FP870" s="68"/>
      <c r="FQ870" s="68"/>
      <c r="FR870" s="68"/>
      <c r="FS870" s="68"/>
      <c r="FT870" s="68"/>
      <c r="FU870" s="68"/>
      <c r="FV870" s="68"/>
      <c r="FW870" s="68"/>
      <c r="FX870" s="68"/>
      <c r="FY870" s="68"/>
      <c r="FZ870" s="68"/>
      <c r="GA870" s="68"/>
      <c r="GB870" s="68"/>
      <c r="GC870" s="68"/>
      <c r="GD870" s="68"/>
      <c r="GE870" s="68"/>
      <c r="GF870" s="68"/>
      <c r="GG870" s="68"/>
      <c r="GH870" s="68"/>
      <c r="GI870" s="68"/>
      <c r="GJ870" s="68"/>
      <c r="GK870" s="68"/>
      <c r="GL870" s="68"/>
      <c r="GM870" s="68"/>
    </row>
    <row r="871" spans="1:195" s="119" customFormat="1" ht="17.100000000000001" customHeight="1">
      <c r="A871" s="179"/>
      <c r="B871" s="179"/>
      <c r="C871" s="179"/>
      <c r="D871" s="576"/>
      <c r="E871" s="577"/>
      <c r="F871" s="578"/>
      <c r="G871" s="573"/>
      <c r="H871" s="574"/>
      <c r="I871" s="574"/>
      <c r="J871" s="574"/>
      <c r="K871" s="574"/>
      <c r="L871" s="575"/>
      <c r="M871" s="573"/>
      <c r="N871" s="574"/>
      <c r="O871" s="575"/>
      <c r="P871" s="573"/>
      <c r="Q871" s="574"/>
      <c r="R871" s="574"/>
      <c r="S871" s="574"/>
      <c r="T871" s="574"/>
      <c r="U871" s="574"/>
      <c r="V871" s="574"/>
      <c r="W871" s="574"/>
      <c r="X871" s="574"/>
      <c r="Y871" s="575"/>
      <c r="Z871" s="573"/>
      <c r="AA871" s="574"/>
      <c r="AB871" s="574"/>
      <c r="AC871" s="574"/>
      <c r="AD871" s="574"/>
      <c r="AE871" s="575"/>
      <c r="AF871" s="573"/>
      <c r="AG871" s="574"/>
      <c r="AH871" s="575"/>
      <c r="AI871" s="573"/>
      <c r="AJ871" s="574"/>
      <c r="AK871" s="574"/>
      <c r="AL871" s="574"/>
      <c r="AM871" s="574"/>
      <c r="AN871" s="574"/>
      <c r="AO871" s="574"/>
      <c r="AP871" s="575"/>
      <c r="AQ871" s="573"/>
      <c r="AR871" s="574"/>
      <c r="AS871" s="574"/>
      <c r="AT871" s="574"/>
      <c r="AU871" s="574"/>
      <c r="AV871" s="574"/>
      <c r="AW871" s="574"/>
      <c r="AX871" s="574"/>
      <c r="AY871" s="574"/>
      <c r="AZ871" s="575"/>
      <c r="BA871" s="573"/>
      <c r="BB871" s="574"/>
      <c r="BC871" s="574"/>
      <c r="BD871" s="574"/>
      <c r="BE871" s="574"/>
      <c r="BF871" s="574"/>
      <c r="BG871" s="574"/>
      <c r="BH871" s="574"/>
      <c r="BI871" s="574"/>
      <c r="BJ871" s="575"/>
      <c r="BK871" s="179"/>
      <c r="BL871" s="179"/>
      <c r="BM871" s="179"/>
      <c r="BN871" s="179"/>
      <c r="BO871" s="179"/>
      <c r="BP871" s="179"/>
      <c r="BQ871" s="179"/>
      <c r="BR871" s="576"/>
      <c r="BS871" s="577"/>
      <c r="BT871" s="578"/>
      <c r="BU871" s="573"/>
      <c r="BV871" s="574"/>
      <c r="BW871" s="574"/>
      <c r="BX871" s="574"/>
      <c r="BY871" s="574"/>
      <c r="BZ871" s="575"/>
      <c r="CA871" s="573"/>
      <c r="CB871" s="574"/>
      <c r="CC871" s="575"/>
      <c r="CD871" s="573"/>
      <c r="CE871" s="574"/>
      <c r="CF871" s="574"/>
      <c r="CG871" s="574"/>
      <c r="CH871" s="574"/>
      <c r="CI871" s="574"/>
      <c r="CJ871" s="574"/>
      <c r="CK871" s="574"/>
      <c r="CL871" s="574"/>
      <c r="CM871" s="575"/>
      <c r="CN871" s="573"/>
      <c r="CO871" s="574"/>
      <c r="CP871" s="574"/>
      <c r="CQ871" s="574"/>
      <c r="CR871" s="574"/>
      <c r="CS871" s="575"/>
      <c r="CT871" s="573"/>
      <c r="CU871" s="574"/>
      <c r="CV871" s="575"/>
      <c r="CW871" s="573"/>
      <c r="CX871" s="574"/>
      <c r="CY871" s="574"/>
      <c r="CZ871" s="574"/>
      <c r="DA871" s="574"/>
      <c r="DB871" s="574"/>
      <c r="DC871" s="574"/>
      <c r="DD871" s="575"/>
      <c r="DE871" s="573"/>
      <c r="DF871" s="574"/>
      <c r="DG871" s="574"/>
      <c r="DH871" s="574"/>
      <c r="DI871" s="574"/>
      <c r="DJ871" s="574"/>
      <c r="DK871" s="574"/>
      <c r="DL871" s="574"/>
      <c r="DM871" s="574"/>
      <c r="DN871" s="575"/>
      <c r="DO871" s="573"/>
      <c r="DP871" s="574"/>
      <c r="DQ871" s="574"/>
      <c r="DR871" s="574"/>
      <c r="DS871" s="574"/>
      <c r="DT871" s="574"/>
      <c r="DU871" s="574"/>
      <c r="DV871" s="574"/>
      <c r="DW871" s="574"/>
      <c r="DX871" s="575"/>
      <c r="DY871" s="179"/>
      <c r="DZ871" s="179"/>
      <c r="EA871" s="179"/>
      <c r="EB871" s="179"/>
      <c r="EC871" s="179"/>
      <c r="ED871" s="180"/>
      <c r="EE871" s="185"/>
      <c r="EF871" s="184"/>
      <c r="EG871" s="184"/>
      <c r="EH871" s="184"/>
      <c r="EI871" s="184"/>
      <c r="EJ871" s="184"/>
      <c r="EK871" s="184"/>
      <c r="EL871" s="184"/>
      <c r="EM871" s="184"/>
      <c r="EN871" s="184"/>
      <c r="EO871" s="68"/>
      <c r="EP871" s="68"/>
      <c r="EQ871" s="68"/>
      <c r="ER871" s="68"/>
      <c r="ES871" s="68"/>
      <c r="ET871" s="68"/>
      <c r="EU871" s="68"/>
      <c r="EV871" s="68"/>
      <c r="EW871" s="68"/>
      <c r="EX871" s="68"/>
      <c r="EY871" s="68"/>
      <c r="EZ871" s="68"/>
      <c r="FA871" s="68"/>
      <c r="FB871" s="68"/>
      <c r="FC871" s="68"/>
      <c r="FD871" s="68"/>
      <c r="FE871" s="68"/>
      <c r="FF871" s="68"/>
      <c r="FG871" s="68"/>
      <c r="FH871" s="68"/>
      <c r="FI871" s="68"/>
      <c r="FJ871" s="68"/>
      <c r="FK871" s="68"/>
      <c r="FL871" s="68"/>
      <c r="FM871" s="68"/>
      <c r="FN871" s="68"/>
      <c r="FO871" s="68"/>
      <c r="FP871" s="68"/>
      <c r="FQ871" s="68"/>
      <c r="FR871" s="68"/>
      <c r="FS871" s="68"/>
      <c r="FT871" s="68"/>
      <c r="FU871" s="68"/>
      <c r="FV871" s="68"/>
      <c r="FW871" s="68"/>
      <c r="FX871" s="68"/>
      <c r="FY871" s="68"/>
      <c r="FZ871" s="68"/>
      <c r="GA871" s="68"/>
      <c r="GB871" s="68"/>
      <c r="GC871" s="68"/>
      <c r="GD871" s="68"/>
      <c r="GE871" s="68"/>
      <c r="GF871" s="68"/>
      <c r="GG871" s="68"/>
      <c r="GH871" s="68"/>
      <c r="GI871" s="68"/>
      <c r="GJ871" s="68"/>
      <c r="GK871" s="68"/>
      <c r="GL871" s="68"/>
      <c r="GM871" s="68"/>
    </row>
    <row r="872" spans="1:195" s="119" customFormat="1" ht="17.100000000000001" customHeight="1">
      <c r="A872" s="179"/>
      <c r="B872" s="179"/>
      <c r="C872" s="179"/>
      <c r="D872" s="576"/>
      <c r="E872" s="577"/>
      <c r="F872" s="578"/>
      <c r="G872" s="573"/>
      <c r="H872" s="574"/>
      <c r="I872" s="574"/>
      <c r="J872" s="574"/>
      <c r="K872" s="574"/>
      <c r="L872" s="575"/>
      <c r="M872" s="573"/>
      <c r="N872" s="574"/>
      <c r="O872" s="575"/>
      <c r="P872" s="573"/>
      <c r="Q872" s="574"/>
      <c r="R872" s="574"/>
      <c r="S872" s="574"/>
      <c r="T872" s="574"/>
      <c r="U872" s="574"/>
      <c r="V872" s="574"/>
      <c r="W872" s="574"/>
      <c r="X872" s="574"/>
      <c r="Y872" s="575"/>
      <c r="Z872" s="573"/>
      <c r="AA872" s="574"/>
      <c r="AB872" s="574"/>
      <c r="AC872" s="574"/>
      <c r="AD872" s="574"/>
      <c r="AE872" s="575"/>
      <c r="AF872" s="573"/>
      <c r="AG872" s="574"/>
      <c r="AH872" s="575"/>
      <c r="AI872" s="573"/>
      <c r="AJ872" s="574"/>
      <c r="AK872" s="574"/>
      <c r="AL872" s="574"/>
      <c r="AM872" s="574"/>
      <c r="AN872" s="574"/>
      <c r="AO872" s="574"/>
      <c r="AP872" s="575"/>
      <c r="AQ872" s="573"/>
      <c r="AR872" s="574"/>
      <c r="AS872" s="574"/>
      <c r="AT872" s="574"/>
      <c r="AU872" s="574"/>
      <c r="AV872" s="574"/>
      <c r="AW872" s="574"/>
      <c r="AX872" s="574"/>
      <c r="AY872" s="574"/>
      <c r="AZ872" s="575"/>
      <c r="BA872" s="573"/>
      <c r="BB872" s="574"/>
      <c r="BC872" s="574"/>
      <c r="BD872" s="574"/>
      <c r="BE872" s="574"/>
      <c r="BF872" s="574"/>
      <c r="BG872" s="574"/>
      <c r="BH872" s="574"/>
      <c r="BI872" s="574"/>
      <c r="BJ872" s="575"/>
      <c r="BK872" s="179"/>
      <c r="BL872" s="179"/>
      <c r="BM872" s="179"/>
      <c r="BN872" s="179"/>
      <c r="BO872" s="179"/>
      <c r="BP872" s="179"/>
      <c r="BQ872" s="179"/>
      <c r="BR872" s="576"/>
      <c r="BS872" s="577"/>
      <c r="BT872" s="578"/>
      <c r="BU872" s="573"/>
      <c r="BV872" s="574"/>
      <c r="BW872" s="574"/>
      <c r="BX872" s="574"/>
      <c r="BY872" s="574"/>
      <c r="BZ872" s="575"/>
      <c r="CA872" s="573"/>
      <c r="CB872" s="574"/>
      <c r="CC872" s="575"/>
      <c r="CD872" s="573"/>
      <c r="CE872" s="574"/>
      <c r="CF872" s="574"/>
      <c r="CG872" s="574"/>
      <c r="CH872" s="574"/>
      <c r="CI872" s="574"/>
      <c r="CJ872" s="574"/>
      <c r="CK872" s="574"/>
      <c r="CL872" s="574"/>
      <c r="CM872" s="575"/>
      <c r="CN872" s="573"/>
      <c r="CO872" s="574"/>
      <c r="CP872" s="574"/>
      <c r="CQ872" s="574"/>
      <c r="CR872" s="574"/>
      <c r="CS872" s="575"/>
      <c r="CT872" s="573"/>
      <c r="CU872" s="574"/>
      <c r="CV872" s="575"/>
      <c r="CW872" s="573"/>
      <c r="CX872" s="574"/>
      <c r="CY872" s="574"/>
      <c r="CZ872" s="574"/>
      <c r="DA872" s="574"/>
      <c r="DB872" s="574"/>
      <c r="DC872" s="574"/>
      <c r="DD872" s="575"/>
      <c r="DE872" s="573"/>
      <c r="DF872" s="574"/>
      <c r="DG872" s="574"/>
      <c r="DH872" s="574"/>
      <c r="DI872" s="574"/>
      <c r="DJ872" s="574"/>
      <c r="DK872" s="574"/>
      <c r="DL872" s="574"/>
      <c r="DM872" s="574"/>
      <c r="DN872" s="575"/>
      <c r="DO872" s="573"/>
      <c r="DP872" s="574"/>
      <c r="DQ872" s="574"/>
      <c r="DR872" s="574"/>
      <c r="DS872" s="574"/>
      <c r="DT872" s="574"/>
      <c r="DU872" s="574"/>
      <c r="DV872" s="574"/>
      <c r="DW872" s="574"/>
      <c r="DX872" s="575"/>
      <c r="DY872" s="179"/>
      <c r="DZ872" s="179"/>
      <c r="EA872" s="179"/>
      <c r="EB872" s="179"/>
      <c r="EC872" s="179"/>
      <c r="ED872" s="180"/>
      <c r="EE872" s="185"/>
      <c r="EF872" s="184"/>
      <c r="EG872" s="184"/>
      <c r="EH872" s="184"/>
      <c r="EI872" s="184"/>
      <c r="EJ872" s="184"/>
      <c r="EK872" s="184"/>
      <c r="EL872" s="184"/>
      <c r="EM872" s="184"/>
      <c r="EN872" s="184"/>
      <c r="EO872" s="68"/>
      <c r="EP872" s="68"/>
      <c r="EQ872" s="68"/>
      <c r="ER872" s="68"/>
      <c r="ES872" s="68"/>
      <c r="ET872" s="68"/>
      <c r="EU872" s="68"/>
      <c r="EV872" s="68"/>
      <c r="EW872" s="68"/>
      <c r="EX872" s="68"/>
      <c r="EY872" s="68"/>
      <c r="EZ872" s="68"/>
      <c r="FA872" s="68"/>
      <c r="FB872" s="68"/>
      <c r="FC872" s="68"/>
      <c r="FD872" s="68"/>
      <c r="FE872" s="68"/>
      <c r="FF872" s="68"/>
      <c r="FG872" s="68"/>
      <c r="FH872" s="68"/>
      <c r="FI872" s="68"/>
      <c r="FJ872" s="68"/>
      <c r="FK872" s="68"/>
      <c r="FL872" s="68"/>
      <c r="FM872" s="68"/>
      <c r="FN872" s="68"/>
      <c r="FO872" s="68"/>
      <c r="FP872" s="68"/>
      <c r="FQ872" s="68"/>
      <c r="FR872" s="68"/>
      <c r="FS872" s="68"/>
      <c r="FT872" s="68"/>
      <c r="FU872" s="68"/>
      <c r="FV872" s="68"/>
      <c r="FW872" s="68"/>
      <c r="FX872" s="68"/>
      <c r="FY872" s="68"/>
      <c r="FZ872" s="68"/>
      <c r="GA872" s="68"/>
      <c r="GB872" s="68"/>
      <c r="GC872" s="68"/>
      <c r="GD872" s="68"/>
      <c r="GE872" s="68"/>
      <c r="GF872" s="68"/>
      <c r="GG872" s="68"/>
      <c r="GH872" s="68"/>
      <c r="GI872" s="68"/>
      <c r="GJ872" s="68"/>
      <c r="GK872" s="68"/>
      <c r="GL872" s="68"/>
      <c r="GM872" s="68"/>
    </row>
    <row r="873" spans="1:195" s="119" customFormat="1" ht="17.100000000000001" customHeight="1">
      <c r="A873" s="179"/>
      <c r="B873" s="179"/>
      <c r="C873" s="179"/>
      <c r="D873" s="576"/>
      <c r="E873" s="577"/>
      <c r="F873" s="578"/>
      <c r="G873" s="573"/>
      <c r="H873" s="574"/>
      <c r="I873" s="574"/>
      <c r="J873" s="574"/>
      <c r="K873" s="574"/>
      <c r="L873" s="575"/>
      <c r="M873" s="573"/>
      <c r="N873" s="574"/>
      <c r="O873" s="575"/>
      <c r="P873" s="573"/>
      <c r="Q873" s="574"/>
      <c r="R873" s="574"/>
      <c r="S873" s="574"/>
      <c r="T873" s="574"/>
      <c r="U873" s="574"/>
      <c r="V873" s="574"/>
      <c r="W873" s="574"/>
      <c r="X873" s="574"/>
      <c r="Y873" s="575"/>
      <c r="Z873" s="573"/>
      <c r="AA873" s="574"/>
      <c r="AB873" s="574"/>
      <c r="AC873" s="574"/>
      <c r="AD873" s="574"/>
      <c r="AE873" s="575"/>
      <c r="AF873" s="573"/>
      <c r="AG873" s="574"/>
      <c r="AH873" s="575"/>
      <c r="AI873" s="573"/>
      <c r="AJ873" s="574"/>
      <c r="AK873" s="574"/>
      <c r="AL873" s="574"/>
      <c r="AM873" s="574"/>
      <c r="AN873" s="574"/>
      <c r="AO873" s="574"/>
      <c r="AP873" s="575"/>
      <c r="AQ873" s="573"/>
      <c r="AR873" s="574"/>
      <c r="AS873" s="574"/>
      <c r="AT873" s="574"/>
      <c r="AU873" s="574"/>
      <c r="AV873" s="574"/>
      <c r="AW873" s="574"/>
      <c r="AX873" s="574"/>
      <c r="AY873" s="574"/>
      <c r="AZ873" s="575"/>
      <c r="BA873" s="573"/>
      <c r="BB873" s="574"/>
      <c r="BC873" s="574"/>
      <c r="BD873" s="574"/>
      <c r="BE873" s="574"/>
      <c r="BF873" s="574"/>
      <c r="BG873" s="574"/>
      <c r="BH873" s="574"/>
      <c r="BI873" s="574"/>
      <c r="BJ873" s="575"/>
      <c r="BK873" s="179"/>
      <c r="BL873" s="179"/>
      <c r="BM873" s="179"/>
      <c r="BN873" s="179"/>
      <c r="BO873" s="179"/>
      <c r="BP873" s="179"/>
      <c r="BQ873" s="179"/>
      <c r="BR873" s="576"/>
      <c r="BS873" s="577"/>
      <c r="BT873" s="578"/>
      <c r="BU873" s="573"/>
      <c r="BV873" s="574"/>
      <c r="BW873" s="574"/>
      <c r="BX873" s="574"/>
      <c r="BY873" s="574"/>
      <c r="BZ873" s="575"/>
      <c r="CA873" s="573"/>
      <c r="CB873" s="574"/>
      <c r="CC873" s="575"/>
      <c r="CD873" s="573"/>
      <c r="CE873" s="574"/>
      <c r="CF873" s="574"/>
      <c r="CG873" s="574"/>
      <c r="CH873" s="574"/>
      <c r="CI873" s="574"/>
      <c r="CJ873" s="574"/>
      <c r="CK873" s="574"/>
      <c r="CL873" s="574"/>
      <c r="CM873" s="575"/>
      <c r="CN873" s="573"/>
      <c r="CO873" s="574"/>
      <c r="CP873" s="574"/>
      <c r="CQ873" s="574"/>
      <c r="CR873" s="574"/>
      <c r="CS873" s="575"/>
      <c r="CT873" s="573"/>
      <c r="CU873" s="574"/>
      <c r="CV873" s="575"/>
      <c r="CW873" s="573"/>
      <c r="CX873" s="574"/>
      <c r="CY873" s="574"/>
      <c r="CZ873" s="574"/>
      <c r="DA873" s="574"/>
      <c r="DB873" s="574"/>
      <c r="DC873" s="574"/>
      <c r="DD873" s="575"/>
      <c r="DE873" s="573"/>
      <c r="DF873" s="574"/>
      <c r="DG873" s="574"/>
      <c r="DH873" s="574"/>
      <c r="DI873" s="574"/>
      <c r="DJ873" s="574"/>
      <c r="DK873" s="574"/>
      <c r="DL873" s="574"/>
      <c r="DM873" s="574"/>
      <c r="DN873" s="575"/>
      <c r="DO873" s="573"/>
      <c r="DP873" s="574"/>
      <c r="DQ873" s="574"/>
      <c r="DR873" s="574"/>
      <c r="DS873" s="574"/>
      <c r="DT873" s="574"/>
      <c r="DU873" s="574"/>
      <c r="DV873" s="574"/>
      <c r="DW873" s="574"/>
      <c r="DX873" s="575"/>
      <c r="DY873" s="179"/>
      <c r="DZ873" s="179"/>
      <c r="EA873" s="179"/>
      <c r="EB873" s="179"/>
      <c r="EC873" s="179"/>
      <c r="ED873" s="180"/>
      <c r="EE873" s="185"/>
      <c r="EF873" s="184"/>
      <c r="EG873" s="184"/>
      <c r="EH873" s="184"/>
      <c r="EI873" s="184"/>
      <c r="EJ873" s="184"/>
      <c r="EK873" s="184"/>
      <c r="EL873" s="184"/>
      <c r="EM873" s="184"/>
      <c r="EN873" s="184"/>
      <c r="EO873" s="68"/>
      <c r="EP873" s="68"/>
      <c r="EQ873" s="68"/>
      <c r="ER873" s="68"/>
      <c r="ES873" s="68"/>
      <c r="ET873" s="68"/>
      <c r="EU873" s="68"/>
      <c r="EV873" s="68"/>
      <c r="EW873" s="68"/>
      <c r="EX873" s="68"/>
      <c r="EY873" s="68"/>
      <c r="EZ873" s="68"/>
      <c r="FA873" s="68"/>
      <c r="FB873" s="68"/>
      <c r="FC873" s="68"/>
      <c r="FD873" s="68"/>
      <c r="FE873" s="68"/>
      <c r="FF873" s="68"/>
      <c r="FG873" s="68"/>
      <c r="FH873" s="68"/>
      <c r="FI873" s="68"/>
      <c r="FJ873" s="68"/>
      <c r="FK873" s="68"/>
      <c r="FL873" s="68"/>
      <c r="FM873" s="68"/>
      <c r="FN873" s="68"/>
      <c r="FO873" s="68"/>
      <c r="FP873" s="68"/>
      <c r="FQ873" s="68"/>
      <c r="FR873" s="68"/>
      <c r="FS873" s="68"/>
      <c r="FT873" s="68"/>
      <c r="FU873" s="68"/>
      <c r="FV873" s="68"/>
      <c r="FW873" s="68"/>
      <c r="FX873" s="68"/>
      <c r="FY873" s="68"/>
      <c r="FZ873" s="68"/>
      <c r="GA873" s="68"/>
      <c r="GB873" s="68"/>
      <c r="GC873" s="68"/>
      <c r="GD873" s="68"/>
      <c r="GE873" s="68"/>
      <c r="GF873" s="68"/>
      <c r="GG873" s="68"/>
      <c r="GH873" s="68"/>
      <c r="GI873" s="68"/>
      <c r="GJ873" s="68"/>
      <c r="GK873" s="68"/>
      <c r="GL873" s="68"/>
      <c r="GM873" s="68"/>
    </row>
    <row r="874" spans="1:195" s="119" customFormat="1" ht="17.100000000000001" customHeight="1">
      <c r="A874" s="179"/>
      <c r="B874" s="179"/>
      <c r="C874" s="179"/>
      <c r="D874" s="576"/>
      <c r="E874" s="577"/>
      <c r="F874" s="578"/>
      <c r="G874" s="573"/>
      <c r="H874" s="574"/>
      <c r="I874" s="574"/>
      <c r="J874" s="574"/>
      <c r="K874" s="574"/>
      <c r="L874" s="575"/>
      <c r="M874" s="573"/>
      <c r="N874" s="574"/>
      <c r="O874" s="575"/>
      <c r="P874" s="573"/>
      <c r="Q874" s="574"/>
      <c r="R874" s="574"/>
      <c r="S874" s="574"/>
      <c r="T874" s="574"/>
      <c r="U874" s="574"/>
      <c r="V874" s="574"/>
      <c r="W874" s="574"/>
      <c r="X874" s="574"/>
      <c r="Y874" s="575"/>
      <c r="Z874" s="573"/>
      <c r="AA874" s="574"/>
      <c r="AB874" s="574"/>
      <c r="AC874" s="574"/>
      <c r="AD874" s="574"/>
      <c r="AE874" s="575"/>
      <c r="AF874" s="573"/>
      <c r="AG874" s="574"/>
      <c r="AH874" s="575"/>
      <c r="AI874" s="573"/>
      <c r="AJ874" s="574"/>
      <c r="AK874" s="574"/>
      <c r="AL874" s="574"/>
      <c r="AM874" s="574"/>
      <c r="AN874" s="574"/>
      <c r="AO874" s="574"/>
      <c r="AP874" s="575"/>
      <c r="AQ874" s="573"/>
      <c r="AR874" s="574"/>
      <c r="AS874" s="574"/>
      <c r="AT874" s="574"/>
      <c r="AU874" s="574"/>
      <c r="AV874" s="574"/>
      <c r="AW874" s="574"/>
      <c r="AX874" s="574"/>
      <c r="AY874" s="574"/>
      <c r="AZ874" s="575"/>
      <c r="BA874" s="573"/>
      <c r="BB874" s="574"/>
      <c r="BC874" s="574"/>
      <c r="BD874" s="574"/>
      <c r="BE874" s="574"/>
      <c r="BF874" s="574"/>
      <c r="BG874" s="574"/>
      <c r="BH874" s="574"/>
      <c r="BI874" s="574"/>
      <c r="BJ874" s="575"/>
      <c r="BK874" s="179"/>
      <c r="BL874" s="179"/>
      <c r="BM874" s="179"/>
      <c r="BN874" s="179"/>
      <c r="BO874" s="179"/>
      <c r="BP874" s="179"/>
      <c r="BQ874" s="179"/>
      <c r="BR874" s="576"/>
      <c r="BS874" s="577"/>
      <c r="BT874" s="578"/>
      <c r="BU874" s="573"/>
      <c r="BV874" s="574"/>
      <c r="BW874" s="574"/>
      <c r="BX874" s="574"/>
      <c r="BY874" s="574"/>
      <c r="BZ874" s="575"/>
      <c r="CA874" s="573"/>
      <c r="CB874" s="574"/>
      <c r="CC874" s="575"/>
      <c r="CD874" s="573"/>
      <c r="CE874" s="574"/>
      <c r="CF874" s="574"/>
      <c r="CG874" s="574"/>
      <c r="CH874" s="574"/>
      <c r="CI874" s="574"/>
      <c r="CJ874" s="574"/>
      <c r="CK874" s="574"/>
      <c r="CL874" s="574"/>
      <c r="CM874" s="575"/>
      <c r="CN874" s="573"/>
      <c r="CO874" s="574"/>
      <c r="CP874" s="574"/>
      <c r="CQ874" s="574"/>
      <c r="CR874" s="574"/>
      <c r="CS874" s="575"/>
      <c r="CT874" s="573"/>
      <c r="CU874" s="574"/>
      <c r="CV874" s="575"/>
      <c r="CW874" s="573"/>
      <c r="CX874" s="574"/>
      <c r="CY874" s="574"/>
      <c r="CZ874" s="574"/>
      <c r="DA874" s="574"/>
      <c r="DB874" s="574"/>
      <c r="DC874" s="574"/>
      <c r="DD874" s="575"/>
      <c r="DE874" s="573"/>
      <c r="DF874" s="574"/>
      <c r="DG874" s="574"/>
      <c r="DH874" s="574"/>
      <c r="DI874" s="574"/>
      <c r="DJ874" s="574"/>
      <c r="DK874" s="574"/>
      <c r="DL874" s="574"/>
      <c r="DM874" s="574"/>
      <c r="DN874" s="575"/>
      <c r="DO874" s="573"/>
      <c r="DP874" s="574"/>
      <c r="DQ874" s="574"/>
      <c r="DR874" s="574"/>
      <c r="DS874" s="574"/>
      <c r="DT874" s="574"/>
      <c r="DU874" s="574"/>
      <c r="DV874" s="574"/>
      <c r="DW874" s="574"/>
      <c r="DX874" s="575"/>
      <c r="DY874" s="179"/>
      <c r="DZ874" s="179"/>
      <c r="EA874" s="179"/>
      <c r="EB874" s="179"/>
      <c r="EC874" s="179"/>
      <c r="ED874" s="180"/>
      <c r="EE874" s="185"/>
      <c r="EF874" s="184"/>
      <c r="EG874" s="184"/>
      <c r="EH874" s="184"/>
      <c r="EI874" s="184"/>
      <c r="EJ874" s="184"/>
      <c r="EK874" s="184"/>
      <c r="EL874" s="184"/>
      <c r="EM874" s="184"/>
      <c r="EN874" s="184"/>
      <c r="EO874" s="68"/>
      <c r="EP874" s="68"/>
      <c r="EQ874" s="68"/>
      <c r="ER874" s="68"/>
      <c r="ES874" s="68"/>
      <c r="ET874" s="68"/>
      <c r="EU874" s="68"/>
      <c r="EV874" s="68"/>
      <c r="EW874" s="68"/>
      <c r="EX874" s="68"/>
      <c r="EY874" s="68"/>
      <c r="EZ874" s="68"/>
      <c r="FA874" s="68"/>
      <c r="FB874" s="68"/>
      <c r="FC874" s="68"/>
      <c r="FD874" s="68"/>
      <c r="FE874" s="68"/>
      <c r="FF874" s="68"/>
      <c r="FG874" s="68"/>
      <c r="FH874" s="68"/>
      <c r="FI874" s="68"/>
      <c r="FJ874" s="68"/>
      <c r="FK874" s="68"/>
      <c r="FL874" s="68"/>
      <c r="FM874" s="68"/>
      <c r="FN874" s="68"/>
      <c r="FO874" s="68"/>
      <c r="FP874" s="68"/>
      <c r="FQ874" s="68"/>
      <c r="FR874" s="68"/>
      <c r="FS874" s="68"/>
      <c r="FT874" s="68"/>
      <c r="FU874" s="68"/>
      <c r="FV874" s="68"/>
      <c r="FW874" s="68"/>
      <c r="FX874" s="68"/>
      <c r="FY874" s="68"/>
      <c r="FZ874" s="68"/>
      <c r="GA874" s="68"/>
      <c r="GB874" s="68"/>
      <c r="GC874" s="68"/>
      <c r="GD874" s="68"/>
      <c r="GE874" s="68"/>
      <c r="GF874" s="68"/>
      <c r="GG874" s="68"/>
      <c r="GH874" s="68"/>
      <c r="GI874" s="68"/>
      <c r="GJ874" s="68"/>
      <c r="GK874" s="68"/>
      <c r="GL874" s="68"/>
      <c r="GM874" s="68"/>
    </row>
    <row r="875" spans="1:195" s="119" customFormat="1" ht="17.100000000000001" customHeight="1">
      <c r="A875" s="179"/>
      <c r="B875" s="179"/>
      <c r="C875" s="179"/>
      <c r="D875" s="576"/>
      <c r="E875" s="577"/>
      <c r="F875" s="578"/>
      <c r="G875" s="573"/>
      <c r="H875" s="574"/>
      <c r="I875" s="574"/>
      <c r="J875" s="574"/>
      <c r="K875" s="574"/>
      <c r="L875" s="575"/>
      <c r="M875" s="573"/>
      <c r="N875" s="574"/>
      <c r="O875" s="575"/>
      <c r="P875" s="573"/>
      <c r="Q875" s="574"/>
      <c r="R875" s="574"/>
      <c r="S875" s="574"/>
      <c r="T875" s="574"/>
      <c r="U875" s="574"/>
      <c r="V875" s="574"/>
      <c r="W875" s="574"/>
      <c r="X875" s="574"/>
      <c r="Y875" s="575"/>
      <c r="Z875" s="573"/>
      <c r="AA875" s="574"/>
      <c r="AB875" s="574"/>
      <c r="AC875" s="574"/>
      <c r="AD875" s="574"/>
      <c r="AE875" s="575"/>
      <c r="AF875" s="573"/>
      <c r="AG875" s="574"/>
      <c r="AH875" s="575"/>
      <c r="AI875" s="573"/>
      <c r="AJ875" s="574"/>
      <c r="AK875" s="574"/>
      <c r="AL875" s="574"/>
      <c r="AM875" s="574"/>
      <c r="AN875" s="574"/>
      <c r="AO875" s="574"/>
      <c r="AP875" s="575"/>
      <c r="AQ875" s="573"/>
      <c r="AR875" s="574"/>
      <c r="AS875" s="574"/>
      <c r="AT875" s="574"/>
      <c r="AU875" s="574"/>
      <c r="AV875" s="574"/>
      <c r="AW875" s="574"/>
      <c r="AX875" s="574"/>
      <c r="AY875" s="574"/>
      <c r="AZ875" s="575"/>
      <c r="BA875" s="573"/>
      <c r="BB875" s="574"/>
      <c r="BC875" s="574"/>
      <c r="BD875" s="574"/>
      <c r="BE875" s="574"/>
      <c r="BF875" s="574"/>
      <c r="BG875" s="574"/>
      <c r="BH875" s="574"/>
      <c r="BI875" s="574"/>
      <c r="BJ875" s="575"/>
      <c r="BK875" s="179"/>
      <c r="BL875" s="179"/>
      <c r="BM875" s="179"/>
      <c r="BN875" s="179"/>
      <c r="BO875" s="179"/>
      <c r="BP875" s="179"/>
      <c r="BQ875" s="179"/>
      <c r="BR875" s="576"/>
      <c r="BS875" s="577"/>
      <c r="BT875" s="578"/>
      <c r="BU875" s="573"/>
      <c r="BV875" s="574"/>
      <c r="BW875" s="574"/>
      <c r="BX875" s="574"/>
      <c r="BY875" s="574"/>
      <c r="BZ875" s="575"/>
      <c r="CA875" s="573"/>
      <c r="CB875" s="574"/>
      <c r="CC875" s="575"/>
      <c r="CD875" s="573"/>
      <c r="CE875" s="574"/>
      <c r="CF875" s="574"/>
      <c r="CG875" s="574"/>
      <c r="CH875" s="574"/>
      <c r="CI875" s="574"/>
      <c r="CJ875" s="574"/>
      <c r="CK875" s="574"/>
      <c r="CL875" s="574"/>
      <c r="CM875" s="575"/>
      <c r="CN875" s="573"/>
      <c r="CO875" s="574"/>
      <c r="CP875" s="574"/>
      <c r="CQ875" s="574"/>
      <c r="CR875" s="574"/>
      <c r="CS875" s="575"/>
      <c r="CT875" s="573"/>
      <c r="CU875" s="574"/>
      <c r="CV875" s="575"/>
      <c r="CW875" s="573"/>
      <c r="CX875" s="574"/>
      <c r="CY875" s="574"/>
      <c r="CZ875" s="574"/>
      <c r="DA875" s="574"/>
      <c r="DB875" s="574"/>
      <c r="DC875" s="574"/>
      <c r="DD875" s="575"/>
      <c r="DE875" s="573"/>
      <c r="DF875" s="574"/>
      <c r="DG875" s="574"/>
      <c r="DH875" s="574"/>
      <c r="DI875" s="574"/>
      <c r="DJ875" s="574"/>
      <c r="DK875" s="574"/>
      <c r="DL875" s="574"/>
      <c r="DM875" s="574"/>
      <c r="DN875" s="575"/>
      <c r="DO875" s="573"/>
      <c r="DP875" s="574"/>
      <c r="DQ875" s="574"/>
      <c r="DR875" s="574"/>
      <c r="DS875" s="574"/>
      <c r="DT875" s="574"/>
      <c r="DU875" s="574"/>
      <c r="DV875" s="574"/>
      <c r="DW875" s="574"/>
      <c r="DX875" s="575"/>
      <c r="DY875" s="179"/>
      <c r="DZ875" s="179"/>
      <c r="EA875" s="179"/>
      <c r="EB875" s="179"/>
      <c r="EC875" s="179"/>
      <c r="ED875" s="180"/>
      <c r="EE875" s="185"/>
      <c r="EF875" s="184"/>
      <c r="EG875" s="184"/>
      <c r="EH875" s="184"/>
      <c r="EI875" s="184"/>
      <c r="EJ875" s="184"/>
      <c r="EK875" s="184"/>
      <c r="EL875" s="184"/>
      <c r="EM875" s="184"/>
      <c r="EN875" s="184"/>
      <c r="EO875" s="68"/>
      <c r="EP875" s="68"/>
      <c r="EQ875" s="68"/>
      <c r="ER875" s="68"/>
      <c r="ES875" s="68"/>
      <c r="ET875" s="68"/>
      <c r="EU875" s="68"/>
      <c r="EV875" s="68"/>
      <c r="EW875" s="68"/>
      <c r="EX875" s="68"/>
      <c r="EY875" s="68"/>
      <c r="EZ875" s="68"/>
      <c r="FA875" s="68"/>
      <c r="FB875" s="68"/>
      <c r="FC875" s="68"/>
      <c r="FD875" s="68"/>
      <c r="FE875" s="68"/>
      <c r="FF875" s="68"/>
      <c r="FG875" s="68"/>
      <c r="FH875" s="68"/>
      <c r="FI875" s="68"/>
      <c r="FJ875" s="68"/>
      <c r="FK875" s="68"/>
      <c r="FL875" s="68"/>
      <c r="FM875" s="68"/>
      <c r="FN875" s="68"/>
      <c r="FO875" s="68"/>
      <c r="FP875" s="68"/>
      <c r="FQ875" s="68"/>
      <c r="FR875" s="68"/>
      <c r="FS875" s="68"/>
      <c r="FT875" s="68"/>
      <c r="FU875" s="68"/>
      <c r="FV875" s="68"/>
      <c r="FW875" s="68"/>
      <c r="FX875" s="68"/>
      <c r="FY875" s="68"/>
      <c r="FZ875" s="68"/>
      <c r="GA875" s="68"/>
      <c r="GB875" s="68"/>
      <c r="GC875" s="68"/>
      <c r="GD875" s="68"/>
      <c r="GE875" s="68"/>
      <c r="GF875" s="68"/>
      <c r="GG875" s="68"/>
      <c r="GH875" s="68"/>
      <c r="GI875" s="68"/>
      <c r="GJ875" s="68"/>
      <c r="GK875" s="68"/>
      <c r="GL875" s="68"/>
      <c r="GM875" s="68"/>
    </row>
    <row r="876" spans="1:195" s="119" customFormat="1" ht="17.100000000000001" customHeight="1">
      <c r="A876" s="179"/>
      <c r="B876" s="179"/>
      <c r="C876" s="179"/>
      <c r="D876" s="576"/>
      <c r="E876" s="577"/>
      <c r="F876" s="578"/>
      <c r="G876" s="573"/>
      <c r="H876" s="574"/>
      <c r="I876" s="574"/>
      <c r="J876" s="574"/>
      <c r="K876" s="574"/>
      <c r="L876" s="575"/>
      <c r="M876" s="573"/>
      <c r="N876" s="574"/>
      <c r="O876" s="575"/>
      <c r="P876" s="573"/>
      <c r="Q876" s="574"/>
      <c r="R876" s="574"/>
      <c r="S876" s="574"/>
      <c r="T876" s="574"/>
      <c r="U876" s="574"/>
      <c r="V876" s="574"/>
      <c r="W876" s="574"/>
      <c r="X876" s="574"/>
      <c r="Y876" s="575"/>
      <c r="Z876" s="573"/>
      <c r="AA876" s="574"/>
      <c r="AB876" s="574"/>
      <c r="AC876" s="574"/>
      <c r="AD876" s="574"/>
      <c r="AE876" s="575"/>
      <c r="AF876" s="573"/>
      <c r="AG876" s="574"/>
      <c r="AH876" s="575"/>
      <c r="AI876" s="573"/>
      <c r="AJ876" s="574"/>
      <c r="AK876" s="574"/>
      <c r="AL876" s="574"/>
      <c r="AM876" s="574"/>
      <c r="AN876" s="574"/>
      <c r="AO876" s="574"/>
      <c r="AP876" s="575"/>
      <c r="AQ876" s="573"/>
      <c r="AR876" s="574"/>
      <c r="AS876" s="574"/>
      <c r="AT876" s="574"/>
      <c r="AU876" s="574"/>
      <c r="AV876" s="574"/>
      <c r="AW876" s="574"/>
      <c r="AX876" s="574"/>
      <c r="AY876" s="574"/>
      <c r="AZ876" s="575"/>
      <c r="BA876" s="573"/>
      <c r="BB876" s="574"/>
      <c r="BC876" s="574"/>
      <c r="BD876" s="574"/>
      <c r="BE876" s="574"/>
      <c r="BF876" s="574"/>
      <c r="BG876" s="574"/>
      <c r="BH876" s="574"/>
      <c r="BI876" s="574"/>
      <c r="BJ876" s="575"/>
      <c r="BK876" s="179"/>
      <c r="BL876" s="179"/>
      <c r="BM876" s="179"/>
      <c r="BN876" s="179"/>
      <c r="BO876" s="179"/>
      <c r="BP876" s="179"/>
      <c r="BQ876" s="179"/>
      <c r="BR876" s="576"/>
      <c r="BS876" s="577"/>
      <c r="BT876" s="578"/>
      <c r="BU876" s="573"/>
      <c r="BV876" s="574"/>
      <c r="BW876" s="574"/>
      <c r="BX876" s="574"/>
      <c r="BY876" s="574"/>
      <c r="BZ876" s="575"/>
      <c r="CA876" s="573"/>
      <c r="CB876" s="574"/>
      <c r="CC876" s="575"/>
      <c r="CD876" s="573"/>
      <c r="CE876" s="574"/>
      <c r="CF876" s="574"/>
      <c r="CG876" s="574"/>
      <c r="CH876" s="574"/>
      <c r="CI876" s="574"/>
      <c r="CJ876" s="574"/>
      <c r="CK876" s="574"/>
      <c r="CL876" s="574"/>
      <c r="CM876" s="575"/>
      <c r="CN876" s="573"/>
      <c r="CO876" s="574"/>
      <c r="CP876" s="574"/>
      <c r="CQ876" s="574"/>
      <c r="CR876" s="574"/>
      <c r="CS876" s="575"/>
      <c r="CT876" s="573"/>
      <c r="CU876" s="574"/>
      <c r="CV876" s="575"/>
      <c r="CW876" s="573"/>
      <c r="CX876" s="574"/>
      <c r="CY876" s="574"/>
      <c r="CZ876" s="574"/>
      <c r="DA876" s="574"/>
      <c r="DB876" s="574"/>
      <c r="DC876" s="574"/>
      <c r="DD876" s="575"/>
      <c r="DE876" s="573"/>
      <c r="DF876" s="574"/>
      <c r="DG876" s="574"/>
      <c r="DH876" s="574"/>
      <c r="DI876" s="574"/>
      <c r="DJ876" s="574"/>
      <c r="DK876" s="574"/>
      <c r="DL876" s="574"/>
      <c r="DM876" s="574"/>
      <c r="DN876" s="575"/>
      <c r="DO876" s="573"/>
      <c r="DP876" s="574"/>
      <c r="DQ876" s="574"/>
      <c r="DR876" s="574"/>
      <c r="DS876" s="574"/>
      <c r="DT876" s="574"/>
      <c r="DU876" s="574"/>
      <c r="DV876" s="574"/>
      <c r="DW876" s="574"/>
      <c r="DX876" s="575"/>
      <c r="DY876" s="179"/>
      <c r="DZ876" s="179"/>
      <c r="EA876" s="179"/>
      <c r="EB876" s="179"/>
      <c r="EC876" s="179"/>
      <c r="ED876" s="180"/>
      <c r="EE876" s="185"/>
      <c r="EF876" s="184"/>
      <c r="EG876" s="184"/>
      <c r="EH876" s="184"/>
      <c r="EI876" s="184"/>
      <c r="EJ876" s="184"/>
      <c r="EK876" s="184"/>
      <c r="EL876" s="184"/>
      <c r="EM876" s="184"/>
      <c r="EN876" s="184"/>
      <c r="EO876" s="68"/>
      <c r="EP876" s="68"/>
      <c r="EQ876" s="68"/>
      <c r="ER876" s="68"/>
      <c r="ES876" s="68"/>
      <c r="ET876" s="68"/>
      <c r="EU876" s="68"/>
      <c r="EV876" s="68"/>
      <c r="EW876" s="68"/>
      <c r="EX876" s="68"/>
      <c r="EY876" s="68"/>
      <c r="EZ876" s="68"/>
      <c r="FA876" s="68"/>
      <c r="FB876" s="68"/>
      <c r="FC876" s="68"/>
      <c r="FD876" s="68"/>
      <c r="FE876" s="68"/>
      <c r="FF876" s="68"/>
      <c r="FG876" s="68"/>
      <c r="FH876" s="68"/>
      <c r="FI876" s="68"/>
      <c r="FJ876" s="68"/>
      <c r="FK876" s="68"/>
      <c r="FL876" s="68"/>
      <c r="FM876" s="68"/>
      <c r="FN876" s="68"/>
      <c r="FO876" s="68"/>
      <c r="FP876" s="68"/>
      <c r="FQ876" s="68"/>
      <c r="FR876" s="68"/>
      <c r="FS876" s="68"/>
      <c r="FT876" s="68"/>
      <c r="FU876" s="68"/>
      <c r="FV876" s="68"/>
      <c r="FW876" s="68"/>
      <c r="FX876" s="68"/>
      <c r="FY876" s="68"/>
      <c r="FZ876" s="68"/>
      <c r="GA876" s="68"/>
      <c r="GB876" s="68"/>
      <c r="GC876" s="68"/>
      <c r="GD876" s="68"/>
      <c r="GE876" s="68"/>
      <c r="GF876" s="68"/>
      <c r="GG876" s="68"/>
      <c r="GH876" s="68"/>
      <c r="GI876" s="68"/>
      <c r="GJ876" s="68"/>
      <c r="GK876" s="68"/>
      <c r="GL876" s="68"/>
      <c r="GM876" s="68"/>
    </row>
    <row r="877" spans="1:195" s="119" customFormat="1" ht="17.100000000000001" customHeight="1">
      <c r="A877" s="179"/>
      <c r="B877" s="179"/>
      <c r="C877" s="179"/>
      <c r="D877" s="576"/>
      <c r="E877" s="577"/>
      <c r="F877" s="578"/>
      <c r="G877" s="573"/>
      <c r="H877" s="574"/>
      <c r="I877" s="574"/>
      <c r="J877" s="574"/>
      <c r="K877" s="574"/>
      <c r="L877" s="575"/>
      <c r="M877" s="573"/>
      <c r="N877" s="574"/>
      <c r="O877" s="575"/>
      <c r="P877" s="573"/>
      <c r="Q877" s="574"/>
      <c r="R877" s="574"/>
      <c r="S877" s="574"/>
      <c r="T877" s="574"/>
      <c r="U877" s="574"/>
      <c r="V877" s="574"/>
      <c r="W877" s="574"/>
      <c r="X877" s="574"/>
      <c r="Y877" s="575"/>
      <c r="Z877" s="573"/>
      <c r="AA877" s="574"/>
      <c r="AB877" s="574"/>
      <c r="AC877" s="574"/>
      <c r="AD877" s="574"/>
      <c r="AE877" s="575"/>
      <c r="AF877" s="573"/>
      <c r="AG877" s="574"/>
      <c r="AH877" s="575"/>
      <c r="AI877" s="573"/>
      <c r="AJ877" s="574"/>
      <c r="AK877" s="574"/>
      <c r="AL877" s="574"/>
      <c r="AM877" s="574"/>
      <c r="AN877" s="574"/>
      <c r="AO877" s="574"/>
      <c r="AP877" s="575"/>
      <c r="AQ877" s="573"/>
      <c r="AR877" s="574"/>
      <c r="AS877" s="574"/>
      <c r="AT877" s="574"/>
      <c r="AU877" s="574"/>
      <c r="AV877" s="574"/>
      <c r="AW877" s="574"/>
      <c r="AX877" s="574"/>
      <c r="AY877" s="574"/>
      <c r="AZ877" s="575"/>
      <c r="BA877" s="573"/>
      <c r="BB877" s="574"/>
      <c r="BC877" s="574"/>
      <c r="BD877" s="574"/>
      <c r="BE877" s="574"/>
      <c r="BF877" s="574"/>
      <c r="BG877" s="574"/>
      <c r="BH877" s="574"/>
      <c r="BI877" s="574"/>
      <c r="BJ877" s="575"/>
      <c r="BK877" s="179"/>
      <c r="BL877" s="179"/>
      <c r="BM877" s="179"/>
      <c r="BN877" s="179"/>
      <c r="BO877" s="179"/>
      <c r="BP877" s="179"/>
      <c r="BQ877" s="179"/>
      <c r="BR877" s="576"/>
      <c r="BS877" s="577"/>
      <c r="BT877" s="578"/>
      <c r="BU877" s="573"/>
      <c r="BV877" s="574"/>
      <c r="BW877" s="574"/>
      <c r="BX877" s="574"/>
      <c r="BY877" s="574"/>
      <c r="BZ877" s="575"/>
      <c r="CA877" s="573"/>
      <c r="CB877" s="574"/>
      <c r="CC877" s="575"/>
      <c r="CD877" s="573"/>
      <c r="CE877" s="574"/>
      <c r="CF877" s="574"/>
      <c r="CG877" s="574"/>
      <c r="CH877" s="574"/>
      <c r="CI877" s="574"/>
      <c r="CJ877" s="574"/>
      <c r="CK877" s="574"/>
      <c r="CL877" s="574"/>
      <c r="CM877" s="575"/>
      <c r="CN877" s="573"/>
      <c r="CO877" s="574"/>
      <c r="CP877" s="574"/>
      <c r="CQ877" s="574"/>
      <c r="CR877" s="574"/>
      <c r="CS877" s="575"/>
      <c r="CT877" s="573"/>
      <c r="CU877" s="574"/>
      <c r="CV877" s="575"/>
      <c r="CW877" s="573"/>
      <c r="CX877" s="574"/>
      <c r="CY877" s="574"/>
      <c r="CZ877" s="574"/>
      <c r="DA877" s="574"/>
      <c r="DB877" s="574"/>
      <c r="DC877" s="574"/>
      <c r="DD877" s="575"/>
      <c r="DE877" s="573"/>
      <c r="DF877" s="574"/>
      <c r="DG877" s="574"/>
      <c r="DH877" s="574"/>
      <c r="DI877" s="574"/>
      <c r="DJ877" s="574"/>
      <c r="DK877" s="574"/>
      <c r="DL877" s="574"/>
      <c r="DM877" s="574"/>
      <c r="DN877" s="575"/>
      <c r="DO877" s="573"/>
      <c r="DP877" s="574"/>
      <c r="DQ877" s="574"/>
      <c r="DR877" s="574"/>
      <c r="DS877" s="574"/>
      <c r="DT877" s="574"/>
      <c r="DU877" s="574"/>
      <c r="DV877" s="574"/>
      <c r="DW877" s="574"/>
      <c r="DX877" s="575"/>
      <c r="DY877" s="179"/>
      <c r="DZ877" s="179"/>
      <c r="EA877" s="179"/>
      <c r="EB877" s="179"/>
      <c r="EC877" s="179"/>
      <c r="ED877" s="180"/>
      <c r="EE877" s="185"/>
      <c r="EF877" s="184"/>
      <c r="EG877" s="184"/>
      <c r="EH877" s="184"/>
      <c r="EI877" s="184"/>
      <c r="EJ877" s="184"/>
      <c r="EK877" s="184"/>
      <c r="EL877" s="184"/>
      <c r="EM877" s="184"/>
      <c r="EN877" s="184"/>
      <c r="EO877" s="68"/>
      <c r="EP877" s="68"/>
      <c r="EQ877" s="68"/>
      <c r="ER877" s="68"/>
      <c r="ES877" s="68"/>
      <c r="ET877" s="68"/>
      <c r="EU877" s="68"/>
      <c r="EV877" s="68"/>
      <c r="EW877" s="68"/>
      <c r="EX877" s="68"/>
      <c r="EY877" s="68"/>
      <c r="EZ877" s="68"/>
      <c r="FA877" s="68"/>
      <c r="FB877" s="68"/>
      <c r="FC877" s="68"/>
      <c r="FD877" s="68"/>
      <c r="FE877" s="68"/>
      <c r="FF877" s="68"/>
      <c r="FG877" s="68"/>
      <c r="FH877" s="68"/>
      <c r="FI877" s="68"/>
      <c r="FJ877" s="68"/>
      <c r="FK877" s="68"/>
      <c r="FL877" s="68"/>
      <c r="FM877" s="68"/>
      <c r="FN877" s="68"/>
      <c r="FO877" s="68"/>
      <c r="FP877" s="68"/>
      <c r="FQ877" s="68"/>
      <c r="FR877" s="68"/>
      <c r="FS877" s="68"/>
      <c r="FT877" s="68"/>
      <c r="FU877" s="68"/>
      <c r="FV877" s="68"/>
      <c r="FW877" s="68"/>
      <c r="FX877" s="68"/>
      <c r="FY877" s="68"/>
      <c r="FZ877" s="68"/>
      <c r="GA877" s="68"/>
      <c r="GB877" s="68"/>
      <c r="GC877" s="68"/>
      <c r="GD877" s="68"/>
      <c r="GE877" s="68"/>
      <c r="GF877" s="68"/>
      <c r="GG877" s="68"/>
      <c r="GH877" s="68"/>
      <c r="GI877" s="68"/>
      <c r="GJ877" s="68"/>
      <c r="GK877" s="68"/>
      <c r="GL877" s="68"/>
      <c r="GM877" s="68"/>
    </row>
    <row r="878" spans="1:195" s="119" customFormat="1" ht="17.100000000000001" customHeight="1">
      <c r="A878" s="179"/>
      <c r="B878" s="179"/>
      <c r="C878" s="179"/>
      <c r="D878" s="576"/>
      <c r="E878" s="577"/>
      <c r="F878" s="578"/>
      <c r="G878" s="573"/>
      <c r="H878" s="574"/>
      <c r="I878" s="574"/>
      <c r="J878" s="574"/>
      <c r="K878" s="574"/>
      <c r="L878" s="575"/>
      <c r="M878" s="573"/>
      <c r="N878" s="574"/>
      <c r="O878" s="575"/>
      <c r="P878" s="573"/>
      <c r="Q878" s="574"/>
      <c r="R878" s="574"/>
      <c r="S878" s="574"/>
      <c r="T878" s="574"/>
      <c r="U878" s="574"/>
      <c r="V878" s="574"/>
      <c r="W878" s="574"/>
      <c r="X878" s="574"/>
      <c r="Y878" s="575"/>
      <c r="Z878" s="573"/>
      <c r="AA878" s="574"/>
      <c r="AB878" s="574"/>
      <c r="AC878" s="574"/>
      <c r="AD878" s="574"/>
      <c r="AE878" s="575"/>
      <c r="AF878" s="573"/>
      <c r="AG878" s="574"/>
      <c r="AH878" s="575"/>
      <c r="AI878" s="573"/>
      <c r="AJ878" s="574"/>
      <c r="AK878" s="574"/>
      <c r="AL878" s="574"/>
      <c r="AM878" s="574"/>
      <c r="AN878" s="574"/>
      <c r="AO878" s="574"/>
      <c r="AP878" s="575"/>
      <c r="AQ878" s="573"/>
      <c r="AR878" s="574"/>
      <c r="AS878" s="574"/>
      <c r="AT878" s="574"/>
      <c r="AU878" s="574"/>
      <c r="AV878" s="574"/>
      <c r="AW878" s="574"/>
      <c r="AX878" s="574"/>
      <c r="AY878" s="574"/>
      <c r="AZ878" s="575"/>
      <c r="BA878" s="573"/>
      <c r="BB878" s="574"/>
      <c r="BC878" s="574"/>
      <c r="BD878" s="574"/>
      <c r="BE878" s="574"/>
      <c r="BF878" s="574"/>
      <c r="BG878" s="574"/>
      <c r="BH878" s="574"/>
      <c r="BI878" s="574"/>
      <c r="BJ878" s="575"/>
      <c r="BK878" s="179"/>
      <c r="BL878" s="179"/>
      <c r="BM878" s="179"/>
      <c r="BN878" s="179"/>
      <c r="BO878" s="179"/>
      <c r="BP878" s="179"/>
      <c r="BQ878" s="179"/>
      <c r="BR878" s="576"/>
      <c r="BS878" s="577"/>
      <c r="BT878" s="578"/>
      <c r="BU878" s="573"/>
      <c r="BV878" s="574"/>
      <c r="BW878" s="574"/>
      <c r="BX878" s="574"/>
      <c r="BY878" s="574"/>
      <c r="BZ878" s="575"/>
      <c r="CA878" s="573"/>
      <c r="CB878" s="574"/>
      <c r="CC878" s="575"/>
      <c r="CD878" s="573"/>
      <c r="CE878" s="574"/>
      <c r="CF878" s="574"/>
      <c r="CG878" s="574"/>
      <c r="CH878" s="574"/>
      <c r="CI878" s="574"/>
      <c r="CJ878" s="574"/>
      <c r="CK878" s="574"/>
      <c r="CL878" s="574"/>
      <c r="CM878" s="575"/>
      <c r="CN878" s="573"/>
      <c r="CO878" s="574"/>
      <c r="CP878" s="574"/>
      <c r="CQ878" s="574"/>
      <c r="CR878" s="574"/>
      <c r="CS878" s="575"/>
      <c r="CT878" s="573"/>
      <c r="CU878" s="574"/>
      <c r="CV878" s="575"/>
      <c r="CW878" s="573"/>
      <c r="CX878" s="574"/>
      <c r="CY878" s="574"/>
      <c r="CZ878" s="574"/>
      <c r="DA878" s="574"/>
      <c r="DB878" s="574"/>
      <c r="DC878" s="574"/>
      <c r="DD878" s="575"/>
      <c r="DE878" s="573"/>
      <c r="DF878" s="574"/>
      <c r="DG878" s="574"/>
      <c r="DH878" s="574"/>
      <c r="DI878" s="574"/>
      <c r="DJ878" s="574"/>
      <c r="DK878" s="574"/>
      <c r="DL878" s="574"/>
      <c r="DM878" s="574"/>
      <c r="DN878" s="575"/>
      <c r="DO878" s="573"/>
      <c r="DP878" s="574"/>
      <c r="DQ878" s="574"/>
      <c r="DR878" s="574"/>
      <c r="DS878" s="574"/>
      <c r="DT878" s="574"/>
      <c r="DU878" s="574"/>
      <c r="DV878" s="574"/>
      <c r="DW878" s="574"/>
      <c r="DX878" s="575"/>
      <c r="DY878" s="179"/>
      <c r="DZ878" s="179"/>
      <c r="EA878" s="179"/>
      <c r="EB878" s="179"/>
      <c r="EC878" s="179"/>
      <c r="ED878" s="180"/>
      <c r="EE878" s="185"/>
      <c r="EF878" s="184"/>
      <c r="EG878" s="184"/>
      <c r="EH878" s="184"/>
      <c r="EI878" s="184"/>
      <c r="EJ878" s="184"/>
      <c r="EK878" s="184"/>
      <c r="EL878" s="184"/>
      <c r="EM878" s="184"/>
      <c r="EN878" s="184"/>
      <c r="EO878" s="68"/>
      <c r="EP878" s="68"/>
      <c r="EQ878" s="68"/>
      <c r="ER878" s="68"/>
      <c r="ES878" s="68"/>
      <c r="ET878" s="68"/>
      <c r="EU878" s="68"/>
      <c r="EV878" s="68"/>
      <c r="EW878" s="68"/>
      <c r="EX878" s="68"/>
      <c r="EY878" s="68"/>
      <c r="EZ878" s="68"/>
      <c r="FA878" s="68"/>
      <c r="FB878" s="68"/>
      <c r="FC878" s="68"/>
      <c r="FD878" s="68"/>
      <c r="FE878" s="68"/>
      <c r="FF878" s="68"/>
      <c r="FG878" s="68"/>
      <c r="FH878" s="68"/>
      <c r="FI878" s="68"/>
      <c r="FJ878" s="68"/>
      <c r="FK878" s="68"/>
      <c r="FL878" s="68"/>
      <c r="FM878" s="68"/>
      <c r="FN878" s="68"/>
      <c r="FO878" s="68"/>
      <c r="FP878" s="68"/>
      <c r="FQ878" s="68"/>
      <c r="FR878" s="68"/>
      <c r="FS878" s="68"/>
      <c r="FT878" s="68"/>
      <c r="FU878" s="68"/>
      <c r="FV878" s="68"/>
      <c r="FW878" s="68"/>
      <c r="FX878" s="68"/>
      <c r="FY878" s="68"/>
      <c r="FZ878" s="68"/>
      <c r="GA878" s="68"/>
      <c r="GB878" s="68"/>
      <c r="GC878" s="68"/>
      <c r="GD878" s="68"/>
      <c r="GE878" s="68"/>
      <c r="GF878" s="68"/>
      <c r="GG878" s="68"/>
      <c r="GH878" s="68"/>
      <c r="GI878" s="68"/>
      <c r="GJ878" s="68"/>
      <c r="GK878" s="68"/>
      <c r="GL878" s="68"/>
      <c r="GM878" s="68"/>
    </row>
    <row r="879" spans="1:195" s="119" customFormat="1" ht="17.100000000000001" customHeight="1">
      <c r="A879" s="179"/>
      <c r="B879" s="179"/>
      <c r="C879" s="179"/>
      <c r="D879" s="576"/>
      <c r="E879" s="577"/>
      <c r="F879" s="578"/>
      <c r="G879" s="573"/>
      <c r="H879" s="574"/>
      <c r="I879" s="574"/>
      <c r="J879" s="574"/>
      <c r="K879" s="574"/>
      <c r="L879" s="575"/>
      <c r="M879" s="573"/>
      <c r="N879" s="574"/>
      <c r="O879" s="575"/>
      <c r="P879" s="573"/>
      <c r="Q879" s="574"/>
      <c r="R879" s="574"/>
      <c r="S879" s="574"/>
      <c r="T879" s="574"/>
      <c r="U879" s="574"/>
      <c r="V879" s="574"/>
      <c r="W879" s="574"/>
      <c r="X879" s="574"/>
      <c r="Y879" s="575"/>
      <c r="Z879" s="573"/>
      <c r="AA879" s="574"/>
      <c r="AB879" s="574"/>
      <c r="AC879" s="574"/>
      <c r="AD879" s="574"/>
      <c r="AE879" s="575"/>
      <c r="AF879" s="573"/>
      <c r="AG879" s="574"/>
      <c r="AH879" s="575"/>
      <c r="AI879" s="573"/>
      <c r="AJ879" s="574"/>
      <c r="AK879" s="574"/>
      <c r="AL879" s="574"/>
      <c r="AM879" s="574"/>
      <c r="AN879" s="574"/>
      <c r="AO879" s="574"/>
      <c r="AP879" s="575"/>
      <c r="AQ879" s="573"/>
      <c r="AR879" s="574"/>
      <c r="AS879" s="574"/>
      <c r="AT879" s="574"/>
      <c r="AU879" s="574"/>
      <c r="AV879" s="574"/>
      <c r="AW879" s="574"/>
      <c r="AX879" s="574"/>
      <c r="AY879" s="574"/>
      <c r="AZ879" s="575"/>
      <c r="BA879" s="573"/>
      <c r="BB879" s="574"/>
      <c r="BC879" s="574"/>
      <c r="BD879" s="574"/>
      <c r="BE879" s="574"/>
      <c r="BF879" s="574"/>
      <c r="BG879" s="574"/>
      <c r="BH879" s="574"/>
      <c r="BI879" s="574"/>
      <c r="BJ879" s="575"/>
      <c r="BK879" s="179"/>
      <c r="BL879" s="179"/>
      <c r="BM879" s="179"/>
      <c r="BN879" s="179"/>
      <c r="BO879" s="179"/>
      <c r="BP879" s="179"/>
      <c r="BQ879" s="179"/>
      <c r="BR879" s="576"/>
      <c r="BS879" s="577"/>
      <c r="BT879" s="578"/>
      <c r="BU879" s="573"/>
      <c r="BV879" s="574"/>
      <c r="BW879" s="574"/>
      <c r="BX879" s="574"/>
      <c r="BY879" s="574"/>
      <c r="BZ879" s="575"/>
      <c r="CA879" s="573"/>
      <c r="CB879" s="574"/>
      <c r="CC879" s="575"/>
      <c r="CD879" s="573"/>
      <c r="CE879" s="574"/>
      <c r="CF879" s="574"/>
      <c r="CG879" s="574"/>
      <c r="CH879" s="574"/>
      <c r="CI879" s="574"/>
      <c r="CJ879" s="574"/>
      <c r="CK879" s="574"/>
      <c r="CL879" s="574"/>
      <c r="CM879" s="575"/>
      <c r="CN879" s="573"/>
      <c r="CO879" s="574"/>
      <c r="CP879" s="574"/>
      <c r="CQ879" s="574"/>
      <c r="CR879" s="574"/>
      <c r="CS879" s="575"/>
      <c r="CT879" s="573"/>
      <c r="CU879" s="574"/>
      <c r="CV879" s="575"/>
      <c r="CW879" s="573"/>
      <c r="CX879" s="574"/>
      <c r="CY879" s="574"/>
      <c r="CZ879" s="574"/>
      <c r="DA879" s="574"/>
      <c r="DB879" s="574"/>
      <c r="DC879" s="574"/>
      <c r="DD879" s="575"/>
      <c r="DE879" s="573"/>
      <c r="DF879" s="574"/>
      <c r="DG879" s="574"/>
      <c r="DH879" s="574"/>
      <c r="DI879" s="574"/>
      <c r="DJ879" s="574"/>
      <c r="DK879" s="574"/>
      <c r="DL879" s="574"/>
      <c r="DM879" s="574"/>
      <c r="DN879" s="575"/>
      <c r="DO879" s="573"/>
      <c r="DP879" s="574"/>
      <c r="DQ879" s="574"/>
      <c r="DR879" s="574"/>
      <c r="DS879" s="574"/>
      <c r="DT879" s="574"/>
      <c r="DU879" s="574"/>
      <c r="DV879" s="574"/>
      <c r="DW879" s="574"/>
      <c r="DX879" s="575"/>
      <c r="DY879" s="179"/>
      <c r="DZ879" s="179"/>
      <c r="EA879" s="179"/>
      <c r="EB879" s="179"/>
      <c r="EC879" s="179"/>
      <c r="ED879" s="180"/>
      <c r="EE879" s="185"/>
      <c r="EF879" s="184"/>
      <c r="EG879" s="184"/>
      <c r="EH879" s="184"/>
      <c r="EI879" s="184"/>
      <c r="EJ879" s="184"/>
      <c r="EK879" s="184"/>
      <c r="EL879" s="184"/>
      <c r="EM879" s="184"/>
      <c r="EN879" s="184"/>
      <c r="EO879" s="68"/>
      <c r="EP879" s="68"/>
      <c r="EQ879" s="68"/>
      <c r="ER879" s="68"/>
      <c r="ES879" s="68"/>
      <c r="ET879" s="68"/>
      <c r="EU879" s="68"/>
      <c r="EV879" s="68"/>
      <c r="EW879" s="68"/>
      <c r="EX879" s="68"/>
      <c r="EY879" s="68"/>
      <c r="EZ879" s="68"/>
      <c r="FA879" s="68"/>
      <c r="FB879" s="68"/>
      <c r="FC879" s="68"/>
      <c r="FD879" s="68"/>
      <c r="FE879" s="68"/>
      <c r="FF879" s="68"/>
      <c r="FG879" s="68"/>
      <c r="FH879" s="68"/>
      <c r="FI879" s="68"/>
      <c r="FJ879" s="68"/>
      <c r="FK879" s="68"/>
      <c r="FL879" s="68"/>
      <c r="FM879" s="68"/>
      <c r="FN879" s="68"/>
      <c r="FO879" s="68"/>
      <c r="FP879" s="68"/>
      <c r="FQ879" s="68"/>
      <c r="FR879" s="68"/>
      <c r="FS879" s="68"/>
      <c r="FT879" s="68"/>
      <c r="FU879" s="68"/>
      <c r="FV879" s="68"/>
      <c r="FW879" s="68"/>
      <c r="FX879" s="68"/>
      <c r="FY879" s="68"/>
      <c r="FZ879" s="68"/>
      <c r="GA879" s="68"/>
      <c r="GB879" s="68"/>
      <c r="GC879" s="68"/>
      <c r="GD879" s="68"/>
      <c r="GE879" s="68"/>
      <c r="GF879" s="68"/>
      <c r="GG879" s="68"/>
      <c r="GH879" s="68"/>
      <c r="GI879" s="68"/>
      <c r="GJ879" s="68"/>
      <c r="GK879" s="68"/>
      <c r="GL879" s="68"/>
      <c r="GM879" s="68"/>
    </row>
    <row r="880" spans="1:195" s="119" customFormat="1" ht="17.100000000000001" customHeight="1">
      <c r="A880" s="179"/>
      <c r="B880" s="179"/>
      <c r="C880" s="179"/>
      <c r="D880" s="576"/>
      <c r="E880" s="577"/>
      <c r="F880" s="578"/>
      <c r="G880" s="573"/>
      <c r="H880" s="574"/>
      <c r="I880" s="574"/>
      <c r="J880" s="574"/>
      <c r="K880" s="574"/>
      <c r="L880" s="575"/>
      <c r="M880" s="573"/>
      <c r="N880" s="574"/>
      <c r="O880" s="575"/>
      <c r="P880" s="573"/>
      <c r="Q880" s="574"/>
      <c r="R880" s="574"/>
      <c r="S880" s="574"/>
      <c r="T880" s="574"/>
      <c r="U880" s="574"/>
      <c r="V880" s="574"/>
      <c r="W880" s="574"/>
      <c r="X880" s="574"/>
      <c r="Y880" s="575"/>
      <c r="Z880" s="573"/>
      <c r="AA880" s="574"/>
      <c r="AB880" s="574"/>
      <c r="AC880" s="574"/>
      <c r="AD880" s="574"/>
      <c r="AE880" s="575"/>
      <c r="AF880" s="573"/>
      <c r="AG880" s="574"/>
      <c r="AH880" s="575"/>
      <c r="AI880" s="573"/>
      <c r="AJ880" s="574"/>
      <c r="AK880" s="574"/>
      <c r="AL880" s="574"/>
      <c r="AM880" s="574"/>
      <c r="AN880" s="574"/>
      <c r="AO880" s="574"/>
      <c r="AP880" s="575"/>
      <c r="AQ880" s="573"/>
      <c r="AR880" s="574"/>
      <c r="AS880" s="574"/>
      <c r="AT880" s="574"/>
      <c r="AU880" s="574"/>
      <c r="AV880" s="574"/>
      <c r="AW880" s="574"/>
      <c r="AX880" s="574"/>
      <c r="AY880" s="574"/>
      <c r="AZ880" s="575"/>
      <c r="BA880" s="573"/>
      <c r="BB880" s="574"/>
      <c r="BC880" s="574"/>
      <c r="BD880" s="574"/>
      <c r="BE880" s="574"/>
      <c r="BF880" s="574"/>
      <c r="BG880" s="574"/>
      <c r="BH880" s="574"/>
      <c r="BI880" s="574"/>
      <c r="BJ880" s="575"/>
      <c r="BK880" s="179"/>
      <c r="BL880" s="179"/>
      <c r="BM880" s="179"/>
      <c r="BN880" s="179"/>
      <c r="BO880" s="179"/>
      <c r="BP880" s="179"/>
      <c r="BQ880" s="179"/>
      <c r="BR880" s="576"/>
      <c r="BS880" s="577"/>
      <c r="BT880" s="578"/>
      <c r="BU880" s="573"/>
      <c r="BV880" s="574"/>
      <c r="BW880" s="574"/>
      <c r="BX880" s="574"/>
      <c r="BY880" s="574"/>
      <c r="BZ880" s="575"/>
      <c r="CA880" s="573"/>
      <c r="CB880" s="574"/>
      <c r="CC880" s="575"/>
      <c r="CD880" s="573"/>
      <c r="CE880" s="574"/>
      <c r="CF880" s="574"/>
      <c r="CG880" s="574"/>
      <c r="CH880" s="574"/>
      <c r="CI880" s="574"/>
      <c r="CJ880" s="574"/>
      <c r="CK880" s="574"/>
      <c r="CL880" s="574"/>
      <c r="CM880" s="575"/>
      <c r="CN880" s="573"/>
      <c r="CO880" s="574"/>
      <c r="CP880" s="574"/>
      <c r="CQ880" s="574"/>
      <c r="CR880" s="574"/>
      <c r="CS880" s="575"/>
      <c r="CT880" s="573"/>
      <c r="CU880" s="574"/>
      <c r="CV880" s="575"/>
      <c r="CW880" s="573"/>
      <c r="CX880" s="574"/>
      <c r="CY880" s="574"/>
      <c r="CZ880" s="574"/>
      <c r="DA880" s="574"/>
      <c r="DB880" s="574"/>
      <c r="DC880" s="574"/>
      <c r="DD880" s="575"/>
      <c r="DE880" s="573"/>
      <c r="DF880" s="574"/>
      <c r="DG880" s="574"/>
      <c r="DH880" s="574"/>
      <c r="DI880" s="574"/>
      <c r="DJ880" s="574"/>
      <c r="DK880" s="574"/>
      <c r="DL880" s="574"/>
      <c r="DM880" s="574"/>
      <c r="DN880" s="575"/>
      <c r="DO880" s="573"/>
      <c r="DP880" s="574"/>
      <c r="DQ880" s="574"/>
      <c r="DR880" s="574"/>
      <c r="DS880" s="574"/>
      <c r="DT880" s="574"/>
      <c r="DU880" s="574"/>
      <c r="DV880" s="574"/>
      <c r="DW880" s="574"/>
      <c r="DX880" s="575"/>
      <c r="DY880" s="179"/>
      <c r="DZ880" s="179"/>
      <c r="EA880" s="179"/>
      <c r="EB880" s="179"/>
      <c r="EC880" s="179"/>
      <c r="ED880" s="180"/>
      <c r="EE880" s="185"/>
      <c r="EF880" s="184"/>
      <c r="EG880" s="184"/>
      <c r="EH880" s="184"/>
      <c r="EI880" s="184"/>
      <c r="EJ880" s="184"/>
      <c r="EK880" s="184"/>
      <c r="EL880" s="184"/>
      <c r="EM880" s="184"/>
      <c r="EN880" s="184"/>
      <c r="EO880" s="68"/>
      <c r="EP880" s="68"/>
      <c r="EQ880" s="68"/>
      <c r="ER880" s="68"/>
      <c r="ES880" s="68"/>
      <c r="ET880" s="68"/>
      <c r="EU880" s="68"/>
      <c r="EV880" s="68"/>
      <c r="EW880" s="68"/>
      <c r="EX880" s="68"/>
      <c r="EY880" s="68"/>
      <c r="EZ880" s="68"/>
      <c r="FA880" s="68"/>
      <c r="FB880" s="68"/>
      <c r="FC880" s="68"/>
      <c r="FD880" s="68"/>
      <c r="FE880" s="68"/>
      <c r="FF880" s="68"/>
      <c r="FG880" s="68"/>
      <c r="FH880" s="68"/>
      <c r="FI880" s="68"/>
      <c r="FJ880" s="68"/>
      <c r="FK880" s="68"/>
      <c r="FL880" s="68"/>
      <c r="FM880" s="68"/>
      <c r="FN880" s="68"/>
      <c r="FO880" s="68"/>
      <c r="FP880" s="68"/>
      <c r="FQ880" s="68"/>
      <c r="FR880" s="68"/>
      <c r="FS880" s="68"/>
      <c r="FT880" s="68"/>
      <c r="FU880" s="68"/>
      <c r="FV880" s="68"/>
      <c r="FW880" s="68"/>
      <c r="FX880" s="68"/>
      <c r="FY880" s="68"/>
      <c r="FZ880" s="68"/>
      <c r="GA880" s="68"/>
      <c r="GB880" s="68"/>
      <c r="GC880" s="68"/>
      <c r="GD880" s="68"/>
      <c r="GE880" s="68"/>
      <c r="GF880" s="68"/>
      <c r="GG880" s="68"/>
      <c r="GH880" s="68"/>
      <c r="GI880" s="68"/>
      <c r="GJ880" s="68"/>
      <c r="GK880" s="68"/>
      <c r="GL880" s="68"/>
      <c r="GM880" s="68"/>
    </row>
    <row r="881" spans="1:195" s="119" customFormat="1" ht="17.100000000000001" customHeight="1">
      <c r="A881" s="179"/>
      <c r="B881" s="179"/>
      <c r="C881" s="179"/>
      <c r="D881" s="576"/>
      <c r="E881" s="577"/>
      <c r="F881" s="578"/>
      <c r="G881" s="573"/>
      <c r="H881" s="574"/>
      <c r="I881" s="574"/>
      <c r="J881" s="574"/>
      <c r="K881" s="574"/>
      <c r="L881" s="575"/>
      <c r="M881" s="573"/>
      <c r="N881" s="574"/>
      <c r="O881" s="575"/>
      <c r="P881" s="573"/>
      <c r="Q881" s="574"/>
      <c r="R881" s="574"/>
      <c r="S881" s="574"/>
      <c r="T881" s="574"/>
      <c r="U881" s="574"/>
      <c r="V881" s="574"/>
      <c r="W881" s="574"/>
      <c r="X881" s="574"/>
      <c r="Y881" s="575"/>
      <c r="Z881" s="573"/>
      <c r="AA881" s="574"/>
      <c r="AB881" s="574"/>
      <c r="AC881" s="574"/>
      <c r="AD881" s="574"/>
      <c r="AE881" s="575"/>
      <c r="AF881" s="573"/>
      <c r="AG881" s="574"/>
      <c r="AH881" s="575"/>
      <c r="AI881" s="573"/>
      <c r="AJ881" s="574"/>
      <c r="AK881" s="574"/>
      <c r="AL881" s="574"/>
      <c r="AM881" s="574"/>
      <c r="AN881" s="574"/>
      <c r="AO881" s="574"/>
      <c r="AP881" s="575"/>
      <c r="AQ881" s="573"/>
      <c r="AR881" s="574"/>
      <c r="AS881" s="574"/>
      <c r="AT881" s="574"/>
      <c r="AU881" s="574"/>
      <c r="AV881" s="574"/>
      <c r="AW881" s="574"/>
      <c r="AX881" s="574"/>
      <c r="AY881" s="574"/>
      <c r="AZ881" s="575"/>
      <c r="BA881" s="573"/>
      <c r="BB881" s="574"/>
      <c r="BC881" s="574"/>
      <c r="BD881" s="574"/>
      <c r="BE881" s="574"/>
      <c r="BF881" s="574"/>
      <c r="BG881" s="574"/>
      <c r="BH881" s="574"/>
      <c r="BI881" s="574"/>
      <c r="BJ881" s="575"/>
      <c r="BK881" s="179"/>
      <c r="BL881" s="179"/>
      <c r="BM881" s="179"/>
      <c r="BN881" s="179"/>
      <c r="BO881" s="179"/>
      <c r="BP881" s="179"/>
      <c r="BQ881" s="179"/>
      <c r="BR881" s="576"/>
      <c r="BS881" s="577"/>
      <c r="BT881" s="578"/>
      <c r="BU881" s="573"/>
      <c r="BV881" s="574"/>
      <c r="BW881" s="574"/>
      <c r="BX881" s="574"/>
      <c r="BY881" s="574"/>
      <c r="BZ881" s="575"/>
      <c r="CA881" s="573"/>
      <c r="CB881" s="574"/>
      <c r="CC881" s="575"/>
      <c r="CD881" s="573"/>
      <c r="CE881" s="574"/>
      <c r="CF881" s="574"/>
      <c r="CG881" s="574"/>
      <c r="CH881" s="574"/>
      <c r="CI881" s="574"/>
      <c r="CJ881" s="574"/>
      <c r="CK881" s="574"/>
      <c r="CL881" s="574"/>
      <c r="CM881" s="575"/>
      <c r="CN881" s="573"/>
      <c r="CO881" s="574"/>
      <c r="CP881" s="574"/>
      <c r="CQ881" s="574"/>
      <c r="CR881" s="574"/>
      <c r="CS881" s="575"/>
      <c r="CT881" s="573"/>
      <c r="CU881" s="574"/>
      <c r="CV881" s="575"/>
      <c r="CW881" s="573"/>
      <c r="CX881" s="574"/>
      <c r="CY881" s="574"/>
      <c r="CZ881" s="574"/>
      <c r="DA881" s="574"/>
      <c r="DB881" s="574"/>
      <c r="DC881" s="574"/>
      <c r="DD881" s="575"/>
      <c r="DE881" s="573"/>
      <c r="DF881" s="574"/>
      <c r="DG881" s="574"/>
      <c r="DH881" s="574"/>
      <c r="DI881" s="574"/>
      <c r="DJ881" s="574"/>
      <c r="DK881" s="574"/>
      <c r="DL881" s="574"/>
      <c r="DM881" s="574"/>
      <c r="DN881" s="575"/>
      <c r="DO881" s="573"/>
      <c r="DP881" s="574"/>
      <c r="DQ881" s="574"/>
      <c r="DR881" s="574"/>
      <c r="DS881" s="574"/>
      <c r="DT881" s="574"/>
      <c r="DU881" s="574"/>
      <c r="DV881" s="574"/>
      <c r="DW881" s="574"/>
      <c r="DX881" s="575"/>
      <c r="DY881" s="179"/>
      <c r="DZ881" s="179"/>
      <c r="EA881" s="179"/>
      <c r="EB881" s="179"/>
      <c r="EC881" s="179"/>
      <c r="ED881" s="180"/>
      <c r="EE881" s="185"/>
      <c r="EF881" s="184"/>
      <c r="EG881" s="184"/>
      <c r="EH881" s="184"/>
      <c r="EI881" s="184"/>
      <c r="EJ881" s="184"/>
      <c r="EK881" s="184"/>
      <c r="EL881" s="184"/>
      <c r="EM881" s="184"/>
      <c r="EN881" s="184"/>
      <c r="EO881" s="68"/>
      <c r="EP881" s="68"/>
      <c r="EQ881" s="68"/>
      <c r="ER881" s="68"/>
      <c r="ES881" s="68"/>
      <c r="ET881" s="68"/>
      <c r="EU881" s="68"/>
      <c r="EV881" s="68"/>
      <c r="EW881" s="68"/>
      <c r="EX881" s="68"/>
      <c r="EY881" s="68"/>
      <c r="EZ881" s="68"/>
      <c r="FA881" s="68"/>
      <c r="FB881" s="68"/>
      <c r="FC881" s="68"/>
      <c r="FD881" s="68"/>
      <c r="FE881" s="68"/>
      <c r="FF881" s="68"/>
      <c r="FG881" s="68"/>
      <c r="FH881" s="68"/>
      <c r="FI881" s="68"/>
      <c r="FJ881" s="68"/>
      <c r="FK881" s="68"/>
      <c r="FL881" s="68"/>
      <c r="FM881" s="68"/>
      <c r="FN881" s="68"/>
      <c r="FO881" s="68"/>
      <c r="FP881" s="68"/>
      <c r="FQ881" s="68"/>
      <c r="FR881" s="68"/>
      <c r="FS881" s="68"/>
      <c r="FT881" s="68"/>
      <c r="FU881" s="68"/>
      <c r="FV881" s="68"/>
      <c r="FW881" s="68"/>
      <c r="FX881" s="68"/>
      <c r="FY881" s="68"/>
      <c r="FZ881" s="68"/>
      <c r="GA881" s="68"/>
      <c r="GB881" s="68"/>
      <c r="GC881" s="68"/>
      <c r="GD881" s="68"/>
      <c r="GE881" s="68"/>
      <c r="GF881" s="68"/>
      <c r="GG881" s="68"/>
      <c r="GH881" s="68"/>
      <c r="GI881" s="68"/>
      <c r="GJ881" s="68"/>
      <c r="GK881" s="68"/>
      <c r="GL881" s="68"/>
      <c r="GM881" s="68"/>
    </row>
    <row r="882" spans="1:195" s="119" customFormat="1" ht="17.100000000000001" customHeight="1">
      <c r="A882" s="179"/>
      <c r="B882" s="179"/>
      <c r="C882" s="179"/>
      <c r="D882" s="576"/>
      <c r="E882" s="577"/>
      <c r="F882" s="578"/>
      <c r="G882" s="573"/>
      <c r="H882" s="574"/>
      <c r="I882" s="574"/>
      <c r="J882" s="574"/>
      <c r="K882" s="574"/>
      <c r="L882" s="575"/>
      <c r="M882" s="573"/>
      <c r="N882" s="574"/>
      <c r="O882" s="575"/>
      <c r="P882" s="573"/>
      <c r="Q882" s="574"/>
      <c r="R882" s="574"/>
      <c r="S882" s="574"/>
      <c r="T882" s="574"/>
      <c r="U882" s="574"/>
      <c r="V882" s="574"/>
      <c r="W882" s="574"/>
      <c r="X882" s="574"/>
      <c r="Y882" s="575"/>
      <c r="Z882" s="573"/>
      <c r="AA882" s="574"/>
      <c r="AB882" s="574"/>
      <c r="AC882" s="574"/>
      <c r="AD882" s="574"/>
      <c r="AE882" s="575"/>
      <c r="AF882" s="573"/>
      <c r="AG882" s="574"/>
      <c r="AH882" s="575"/>
      <c r="AI882" s="573"/>
      <c r="AJ882" s="574"/>
      <c r="AK882" s="574"/>
      <c r="AL882" s="574"/>
      <c r="AM882" s="574"/>
      <c r="AN882" s="574"/>
      <c r="AO882" s="574"/>
      <c r="AP882" s="575"/>
      <c r="AQ882" s="573"/>
      <c r="AR882" s="574"/>
      <c r="AS882" s="574"/>
      <c r="AT882" s="574"/>
      <c r="AU882" s="574"/>
      <c r="AV882" s="574"/>
      <c r="AW882" s="574"/>
      <c r="AX882" s="574"/>
      <c r="AY882" s="574"/>
      <c r="AZ882" s="575"/>
      <c r="BA882" s="573"/>
      <c r="BB882" s="574"/>
      <c r="BC882" s="574"/>
      <c r="BD882" s="574"/>
      <c r="BE882" s="574"/>
      <c r="BF882" s="574"/>
      <c r="BG882" s="574"/>
      <c r="BH882" s="574"/>
      <c r="BI882" s="574"/>
      <c r="BJ882" s="575"/>
      <c r="BK882" s="179"/>
      <c r="BL882" s="179"/>
      <c r="BM882" s="179"/>
      <c r="BN882" s="179"/>
      <c r="BO882" s="179"/>
      <c r="BP882" s="179"/>
      <c r="BQ882" s="179"/>
      <c r="BR882" s="576"/>
      <c r="BS882" s="577"/>
      <c r="BT882" s="578"/>
      <c r="BU882" s="573"/>
      <c r="BV882" s="574"/>
      <c r="BW882" s="574"/>
      <c r="BX882" s="574"/>
      <c r="BY882" s="574"/>
      <c r="BZ882" s="575"/>
      <c r="CA882" s="573"/>
      <c r="CB882" s="574"/>
      <c r="CC882" s="575"/>
      <c r="CD882" s="573"/>
      <c r="CE882" s="574"/>
      <c r="CF882" s="574"/>
      <c r="CG882" s="574"/>
      <c r="CH882" s="574"/>
      <c r="CI882" s="574"/>
      <c r="CJ882" s="574"/>
      <c r="CK882" s="574"/>
      <c r="CL882" s="574"/>
      <c r="CM882" s="575"/>
      <c r="CN882" s="573"/>
      <c r="CO882" s="574"/>
      <c r="CP882" s="574"/>
      <c r="CQ882" s="574"/>
      <c r="CR882" s="574"/>
      <c r="CS882" s="575"/>
      <c r="CT882" s="573"/>
      <c r="CU882" s="574"/>
      <c r="CV882" s="575"/>
      <c r="CW882" s="573"/>
      <c r="CX882" s="574"/>
      <c r="CY882" s="574"/>
      <c r="CZ882" s="574"/>
      <c r="DA882" s="574"/>
      <c r="DB882" s="574"/>
      <c r="DC882" s="574"/>
      <c r="DD882" s="575"/>
      <c r="DE882" s="573"/>
      <c r="DF882" s="574"/>
      <c r="DG882" s="574"/>
      <c r="DH882" s="574"/>
      <c r="DI882" s="574"/>
      <c r="DJ882" s="574"/>
      <c r="DK882" s="574"/>
      <c r="DL882" s="574"/>
      <c r="DM882" s="574"/>
      <c r="DN882" s="575"/>
      <c r="DO882" s="573"/>
      <c r="DP882" s="574"/>
      <c r="DQ882" s="574"/>
      <c r="DR882" s="574"/>
      <c r="DS882" s="574"/>
      <c r="DT882" s="574"/>
      <c r="DU882" s="574"/>
      <c r="DV882" s="574"/>
      <c r="DW882" s="574"/>
      <c r="DX882" s="575"/>
      <c r="DY882" s="179"/>
      <c r="DZ882" s="179"/>
      <c r="EA882" s="179"/>
      <c r="EB882" s="179"/>
      <c r="EC882" s="179"/>
      <c r="ED882" s="180"/>
      <c r="EE882" s="128"/>
      <c r="EF882" s="68"/>
      <c r="EG882" s="68"/>
      <c r="EH882" s="68"/>
      <c r="EI882" s="68"/>
      <c r="EJ882" s="68"/>
      <c r="EK882" s="68"/>
      <c r="EL882" s="68"/>
      <c r="EM882" s="68"/>
      <c r="EN882" s="68"/>
      <c r="EO882" s="68"/>
      <c r="EP882" s="68"/>
      <c r="EQ882" s="68"/>
      <c r="ER882" s="68"/>
      <c r="ES882" s="68"/>
      <c r="ET882" s="68"/>
      <c r="EU882" s="68"/>
      <c r="EV882" s="68"/>
      <c r="EW882" s="68"/>
      <c r="EX882" s="68"/>
      <c r="EY882" s="68"/>
      <c r="EZ882" s="68"/>
      <c r="FA882" s="68"/>
      <c r="FB882" s="68"/>
      <c r="FC882" s="68"/>
      <c r="FD882" s="68"/>
      <c r="FE882" s="68"/>
      <c r="FF882" s="68"/>
      <c r="FG882" s="68"/>
      <c r="FH882" s="68"/>
      <c r="FI882" s="68"/>
      <c r="FJ882" s="68"/>
      <c r="FK882" s="68"/>
      <c r="FL882" s="68"/>
      <c r="FM882" s="68"/>
      <c r="FN882" s="68"/>
      <c r="FO882" s="68"/>
      <c r="FP882" s="68"/>
      <c r="FQ882" s="68"/>
      <c r="FR882" s="68"/>
      <c r="FS882" s="68"/>
      <c r="FT882" s="68"/>
      <c r="FU882" s="68"/>
      <c r="FV882" s="68"/>
      <c r="FW882" s="68"/>
      <c r="FX882" s="68"/>
      <c r="FY882" s="68"/>
      <c r="FZ882" s="68"/>
      <c r="GA882" s="68"/>
      <c r="GB882" s="68"/>
      <c r="GC882" s="68"/>
      <c r="GD882" s="68"/>
      <c r="GE882" s="68"/>
      <c r="GF882" s="68"/>
      <c r="GG882" s="68"/>
      <c r="GH882" s="68"/>
      <c r="GI882" s="68"/>
      <c r="GJ882" s="68"/>
      <c r="GK882" s="68"/>
      <c r="GL882" s="68"/>
      <c r="GM882" s="68"/>
    </row>
    <row r="883" spans="1:195" s="119" customFormat="1" ht="17.100000000000001" customHeight="1">
      <c r="A883" s="179"/>
      <c r="B883" s="179"/>
      <c r="C883" s="179"/>
      <c r="D883" s="576"/>
      <c r="E883" s="577"/>
      <c r="F883" s="578"/>
      <c r="G883" s="573"/>
      <c r="H883" s="574"/>
      <c r="I883" s="574"/>
      <c r="J883" s="574"/>
      <c r="K883" s="574"/>
      <c r="L883" s="575"/>
      <c r="M883" s="573"/>
      <c r="N883" s="574"/>
      <c r="O883" s="575"/>
      <c r="P883" s="573"/>
      <c r="Q883" s="574"/>
      <c r="R883" s="574"/>
      <c r="S883" s="574"/>
      <c r="T883" s="574"/>
      <c r="U883" s="574"/>
      <c r="V883" s="574"/>
      <c r="W883" s="574"/>
      <c r="X883" s="574"/>
      <c r="Y883" s="575"/>
      <c r="Z883" s="573"/>
      <c r="AA883" s="574"/>
      <c r="AB883" s="574"/>
      <c r="AC883" s="574"/>
      <c r="AD883" s="574"/>
      <c r="AE883" s="575"/>
      <c r="AF883" s="573"/>
      <c r="AG883" s="574"/>
      <c r="AH883" s="575"/>
      <c r="AI883" s="573"/>
      <c r="AJ883" s="574"/>
      <c r="AK883" s="574"/>
      <c r="AL883" s="574"/>
      <c r="AM883" s="574"/>
      <c r="AN883" s="574"/>
      <c r="AO883" s="574"/>
      <c r="AP883" s="575"/>
      <c r="AQ883" s="573"/>
      <c r="AR883" s="574"/>
      <c r="AS883" s="574"/>
      <c r="AT883" s="574"/>
      <c r="AU883" s="574"/>
      <c r="AV883" s="574"/>
      <c r="AW883" s="574"/>
      <c r="AX883" s="574"/>
      <c r="AY883" s="574"/>
      <c r="AZ883" s="575"/>
      <c r="BA883" s="573"/>
      <c r="BB883" s="574"/>
      <c r="BC883" s="574"/>
      <c r="BD883" s="574"/>
      <c r="BE883" s="574"/>
      <c r="BF883" s="574"/>
      <c r="BG883" s="574"/>
      <c r="BH883" s="574"/>
      <c r="BI883" s="574"/>
      <c r="BJ883" s="575"/>
      <c r="BK883" s="179"/>
      <c r="BL883" s="179"/>
      <c r="BM883" s="179"/>
      <c r="BN883" s="179"/>
      <c r="BO883" s="179"/>
      <c r="BP883" s="179"/>
      <c r="BQ883" s="179"/>
      <c r="BR883" s="576"/>
      <c r="BS883" s="577"/>
      <c r="BT883" s="578"/>
      <c r="BU883" s="573"/>
      <c r="BV883" s="574"/>
      <c r="BW883" s="574"/>
      <c r="BX883" s="574"/>
      <c r="BY883" s="574"/>
      <c r="BZ883" s="575"/>
      <c r="CA883" s="573"/>
      <c r="CB883" s="574"/>
      <c r="CC883" s="575"/>
      <c r="CD883" s="573"/>
      <c r="CE883" s="574"/>
      <c r="CF883" s="574"/>
      <c r="CG883" s="574"/>
      <c r="CH883" s="574"/>
      <c r="CI883" s="574"/>
      <c r="CJ883" s="574"/>
      <c r="CK883" s="574"/>
      <c r="CL883" s="574"/>
      <c r="CM883" s="575"/>
      <c r="CN883" s="573"/>
      <c r="CO883" s="574"/>
      <c r="CP883" s="574"/>
      <c r="CQ883" s="574"/>
      <c r="CR883" s="574"/>
      <c r="CS883" s="575"/>
      <c r="CT883" s="573"/>
      <c r="CU883" s="574"/>
      <c r="CV883" s="575"/>
      <c r="CW883" s="573"/>
      <c r="CX883" s="574"/>
      <c r="CY883" s="574"/>
      <c r="CZ883" s="574"/>
      <c r="DA883" s="574"/>
      <c r="DB883" s="574"/>
      <c r="DC883" s="574"/>
      <c r="DD883" s="575"/>
      <c r="DE883" s="573"/>
      <c r="DF883" s="574"/>
      <c r="DG883" s="574"/>
      <c r="DH883" s="574"/>
      <c r="DI883" s="574"/>
      <c r="DJ883" s="574"/>
      <c r="DK883" s="574"/>
      <c r="DL883" s="574"/>
      <c r="DM883" s="574"/>
      <c r="DN883" s="575"/>
      <c r="DO883" s="573"/>
      <c r="DP883" s="574"/>
      <c r="DQ883" s="574"/>
      <c r="DR883" s="574"/>
      <c r="DS883" s="574"/>
      <c r="DT883" s="574"/>
      <c r="DU883" s="574"/>
      <c r="DV883" s="574"/>
      <c r="DW883" s="574"/>
      <c r="DX883" s="575"/>
      <c r="DY883" s="179"/>
      <c r="DZ883" s="179"/>
      <c r="EA883" s="179"/>
      <c r="EB883" s="179"/>
      <c r="EC883" s="179"/>
      <c r="ED883" s="180"/>
      <c r="EE883" s="128"/>
      <c r="EF883" s="68"/>
      <c r="EG883" s="68"/>
      <c r="EH883" s="68"/>
      <c r="EI883" s="68"/>
      <c r="EJ883" s="68"/>
      <c r="EK883" s="68"/>
      <c r="EL883" s="68"/>
      <c r="EM883" s="68"/>
      <c r="EN883" s="68"/>
      <c r="EO883" s="68"/>
      <c r="EP883" s="68"/>
      <c r="EQ883" s="68"/>
      <c r="ER883" s="68"/>
      <c r="ES883" s="68"/>
      <c r="ET883" s="68"/>
      <c r="EU883" s="68"/>
      <c r="EV883" s="68"/>
      <c r="EW883" s="68"/>
      <c r="EX883" s="68"/>
      <c r="EY883" s="68"/>
      <c r="EZ883" s="68"/>
      <c r="FA883" s="68"/>
      <c r="FB883" s="68"/>
      <c r="FC883" s="68"/>
      <c r="FD883" s="68"/>
      <c r="FE883" s="68"/>
      <c r="FF883" s="68"/>
      <c r="FG883" s="68"/>
      <c r="FH883" s="68"/>
      <c r="FI883" s="68"/>
      <c r="FJ883" s="68"/>
      <c r="FK883" s="68"/>
      <c r="FL883" s="68"/>
      <c r="FM883" s="68"/>
      <c r="FN883" s="68"/>
      <c r="FO883" s="68"/>
      <c r="FP883" s="68"/>
      <c r="FQ883" s="68"/>
      <c r="FR883" s="68"/>
      <c r="FS883" s="68"/>
      <c r="FT883" s="68"/>
      <c r="FU883" s="68"/>
      <c r="FV883" s="68"/>
      <c r="FW883" s="68"/>
      <c r="FX883" s="68"/>
      <c r="FY883" s="68"/>
      <c r="FZ883" s="68"/>
      <c r="GA883" s="68"/>
      <c r="GB883" s="68"/>
      <c r="GC883" s="68"/>
      <c r="GD883" s="68"/>
      <c r="GE883" s="68"/>
      <c r="GF883" s="68"/>
      <c r="GG883" s="68"/>
      <c r="GH883" s="68"/>
      <c r="GI883" s="68"/>
      <c r="GJ883" s="68"/>
      <c r="GK883" s="68"/>
      <c r="GL883" s="68"/>
      <c r="GM883" s="68"/>
    </row>
    <row r="884" spans="1:195" s="119" customFormat="1" ht="17.100000000000001" customHeight="1">
      <c r="A884" s="179"/>
      <c r="B884" s="179"/>
      <c r="C884" s="179"/>
      <c r="D884" s="576"/>
      <c r="E884" s="577"/>
      <c r="F884" s="578"/>
      <c r="G884" s="573"/>
      <c r="H884" s="574"/>
      <c r="I884" s="574"/>
      <c r="J884" s="574"/>
      <c r="K884" s="574"/>
      <c r="L884" s="575"/>
      <c r="M884" s="573"/>
      <c r="N884" s="574"/>
      <c r="O884" s="575"/>
      <c r="P884" s="573"/>
      <c r="Q884" s="574"/>
      <c r="R884" s="574"/>
      <c r="S884" s="574"/>
      <c r="T884" s="574"/>
      <c r="U884" s="574"/>
      <c r="V884" s="574"/>
      <c r="W884" s="574"/>
      <c r="X884" s="574"/>
      <c r="Y884" s="575"/>
      <c r="Z884" s="573"/>
      <c r="AA884" s="574"/>
      <c r="AB884" s="574"/>
      <c r="AC884" s="574"/>
      <c r="AD884" s="574"/>
      <c r="AE884" s="575"/>
      <c r="AF884" s="573"/>
      <c r="AG884" s="574"/>
      <c r="AH884" s="575"/>
      <c r="AI884" s="573"/>
      <c r="AJ884" s="574"/>
      <c r="AK884" s="574"/>
      <c r="AL884" s="574"/>
      <c r="AM884" s="574"/>
      <c r="AN884" s="574"/>
      <c r="AO884" s="574"/>
      <c r="AP884" s="575"/>
      <c r="AQ884" s="573"/>
      <c r="AR884" s="574"/>
      <c r="AS884" s="574"/>
      <c r="AT884" s="574"/>
      <c r="AU884" s="574"/>
      <c r="AV884" s="574"/>
      <c r="AW884" s="574"/>
      <c r="AX884" s="574"/>
      <c r="AY884" s="574"/>
      <c r="AZ884" s="575"/>
      <c r="BA884" s="573"/>
      <c r="BB884" s="574"/>
      <c r="BC884" s="574"/>
      <c r="BD884" s="574"/>
      <c r="BE884" s="574"/>
      <c r="BF884" s="574"/>
      <c r="BG884" s="574"/>
      <c r="BH884" s="574"/>
      <c r="BI884" s="574"/>
      <c r="BJ884" s="575"/>
      <c r="BK884" s="179"/>
      <c r="BL884" s="179"/>
      <c r="BM884" s="179"/>
      <c r="BN884" s="179"/>
      <c r="BO884" s="179"/>
      <c r="BP884" s="179"/>
      <c r="BQ884" s="179"/>
      <c r="BR884" s="576"/>
      <c r="BS884" s="577"/>
      <c r="BT884" s="578"/>
      <c r="BU884" s="573"/>
      <c r="BV884" s="574"/>
      <c r="BW884" s="574"/>
      <c r="BX884" s="574"/>
      <c r="BY884" s="574"/>
      <c r="BZ884" s="575"/>
      <c r="CA884" s="573"/>
      <c r="CB884" s="574"/>
      <c r="CC884" s="575"/>
      <c r="CD884" s="573"/>
      <c r="CE884" s="574"/>
      <c r="CF884" s="574"/>
      <c r="CG884" s="574"/>
      <c r="CH884" s="574"/>
      <c r="CI884" s="574"/>
      <c r="CJ884" s="574"/>
      <c r="CK884" s="574"/>
      <c r="CL884" s="574"/>
      <c r="CM884" s="575"/>
      <c r="CN884" s="573"/>
      <c r="CO884" s="574"/>
      <c r="CP884" s="574"/>
      <c r="CQ884" s="574"/>
      <c r="CR884" s="574"/>
      <c r="CS884" s="575"/>
      <c r="CT884" s="573"/>
      <c r="CU884" s="574"/>
      <c r="CV884" s="575"/>
      <c r="CW884" s="573"/>
      <c r="CX884" s="574"/>
      <c r="CY884" s="574"/>
      <c r="CZ884" s="574"/>
      <c r="DA884" s="574"/>
      <c r="DB884" s="574"/>
      <c r="DC884" s="574"/>
      <c r="DD884" s="575"/>
      <c r="DE884" s="573"/>
      <c r="DF884" s="574"/>
      <c r="DG884" s="574"/>
      <c r="DH884" s="574"/>
      <c r="DI884" s="574"/>
      <c r="DJ884" s="574"/>
      <c r="DK884" s="574"/>
      <c r="DL884" s="574"/>
      <c r="DM884" s="574"/>
      <c r="DN884" s="575"/>
      <c r="DO884" s="573"/>
      <c r="DP884" s="574"/>
      <c r="DQ884" s="574"/>
      <c r="DR884" s="574"/>
      <c r="DS884" s="574"/>
      <c r="DT884" s="574"/>
      <c r="DU884" s="574"/>
      <c r="DV884" s="574"/>
      <c r="DW884" s="574"/>
      <c r="DX884" s="575"/>
      <c r="DY884" s="179"/>
      <c r="DZ884" s="179"/>
      <c r="EA884" s="179"/>
      <c r="EB884" s="179"/>
      <c r="EC884" s="179"/>
      <c r="ED884" s="180"/>
      <c r="EE884" s="128"/>
      <c r="EF884" s="68"/>
      <c r="EG884" s="68"/>
      <c r="EH884" s="68"/>
      <c r="EI884" s="68"/>
      <c r="EJ884" s="68"/>
      <c r="EK884" s="68"/>
      <c r="EL884" s="68"/>
      <c r="EM884" s="68"/>
      <c r="EN884" s="68"/>
      <c r="EO884" s="68"/>
      <c r="EP884" s="68"/>
      <c r="EQ884" s="68"/>
      <c r="ER884" s="68"/>
      <c r="ES884" s="68"/>
      <c r="ET884" s="68"/>
      <c r="EU884" s="68"/>
      <c r="EV884" s="68"/>
      <c r="EW884" s="68"/>
      <c r="EX884" s="68"/>
      <c r="EY884" s="68"/>
      <c r="EZ884" s="68"/>
      <c r="FA884" s="68"/>
      <c r="FB884" s="68"/>
      <c r="FC884" s="68"/>
      <c r="FD884" s="68"/>
      <c r="FE884" s="68"/>
      <c r="FF884" s="68"/>
      <c r="FG884" s="68"/>
      <c r="FH884" s="68"/>
      <c r="FI884" s="68"/>
      <c r="FJ884" s="68"/>
      <c r="FK884" s="68"/>
      <c r="FL884" s="68"/>
      <c r="FM884" s="68"/>
      <c r="FN884" s="68"/>
      <c r="FO884" s="68"/>
      <c r="FP884" s="68"/>
      <c r="FQ884" s="68"/>
      <c r="FR884" s="68"/>
      <c r="FS884" s="68"/>
      <c r="FT884" s="68"/>
      <c r="FU884" s="68"/>
      <c r="FV884" s="68"/>
      <c r="FW884" s="68"/>
      <c r="FX884" s="68"/>
      <c r="FY884" s="68"/>
      <c r="FZ884" s="68"/>
      <c r="GA884" s="68"/>
      <c r="GB884" s="68"/>
      <c r="GC884" s="68"/>
      <c r="GD884" s="68"/>
      <c r="GE884" s="68"/>
      <c r="GF884" s="68"/>
      <c r="GG884" s="68"/>
      <c r="GH884" s="68"/>
      <c r="GI884" s="68"/>
      <c r="GJ884" s="68"/>
      <c r="GK884" s="68"/>
      <c r="GL884" s="68"/>
      <c r="GM884" s="68"/>
    </row>
    <row r="885" spans="1:195" s="119" customFormat="1" ht="17.100000000000001" customHeight="1">
      <c r="A885" s="179"/>
      <c r="B885" s="179"/>
      <c r="C885" s="179"/>
      <c r="D885" s="576"/>
      <c r="E885" s="577"/>
      <c r="F885" s="578"/>
      <c r="G885" s="573"/>
      <c r="H885" s="574"/>
      <c r="I885" s="574"/>
      <c r="J885" s="574"/>
      <c r="K885" s="574"/>
      <c r="L885" s="575"/>
      <c r="M885" s="573"/>
      <c r="N885" s="574"/>
      <c r="O885" s="575"/>
      <c r="P885" s="573"/>
      <c r="Q885" s="574"/>
      <c r="R885" s="574"/>
      <c r="S885" s="574"/>
      <c r="T885" s="574"/>
      <c r="U885" s="574"/>
      <c r="V885" s="574"/>
      <c r="W885" s="574"/>
      <c r="X885" s="574"/>
      <c r="Y885" s="575"/>
      <c r="Z885" s="573"/>
      <c r="AA885" s="574"/>
      <c r="AB885" s="574"/>
      <c r="AC885" s="574"/>
      <c r="AD885" s="574"/>
      <c r="AE885" s="575"/>
      <c r="AF885" s="573"/>
      <c r="AG885" s="574"/>
      <c r="AH885" s="575"/>
      <c r="AI885" s="573"/>
      <c r="AJ885" s="574"/>
      <c r="AK885" s="574"/>
      <c r="AL885" s="574"/>
      <c r="AM885" s="574"/>
      <c r="AN885" s="574"/>
      <c r="AO885" s="574"/>
      <c r="AP885" s="575"/>
      <c r="AQ885" s="573"/>
      <c r="AR885" s="574"/>
      <c r="AS885" s="574"/>
      <c r="AT885" s="574"/>
      <c r="AU885" s="574"/>
      <c r="AV885" s="574"/>
      <c r="AW885" s="574"/>
      <c r="AX885" s="574"/>
      <c r="AY885" s="574"/>
      <c r="AZ885" s="575"/>
      <c r="BA885" s="573"/>
      <c r="BB885" s="574"/>
      <c r="BC885" s="574"/>
      <c r="BD885" s="574"/>
      <c r="BE885" s="574"/>
      <c r="BF885" s="574"/>
      <c r="BG885" s="574"/>
      <c r="BH885" s="574"/>
      <c r="BI885" s="574"/>
      <c r="BJ885" s="575"/>
      <c r="BK885" s="179"/>
      <c r="BL885" s="179"/>
      <c r="BM885" s="179"/>
      <c r="BN885" s="179"/>
      <c r="BO885" s="179"/>
      <c r="BP885" s="179"/>
      <c r="BQ885" s="179"/>
      <c r="BR885" s="576"/>
      <c r="BS885" s="577"/>
      <c r="BT885" s="578"/>
      <c r="BU885" s="573"/>
      <c r="BV885" s="574"/>
      <c r="BW885" s="574"/>
      <c r="BX885" s="574"/>
      <c r="BY885" s="574"/>
      <c r="BZ885" s="575"/>
      <c r="CA885" s="573"/>
      <c r="CB885" s="574"/>
      <c r="CC885" s="575"/>
      <c r="CD885" s="573"/>
      <c r="CE885" s="574"/>
      <c r="CF885" s="574"/>
      <c r="CG885" s="574"/>
      <c r="CH885" s="574"/>
      <c r="CI885" s="574"/>
      <c r="CJ885" s="574"/>
      <c r="CK885" s="574"/>
      <c r="CL885" s="574"/>
      <c r="CM885" s="575"/>
      <c r="CN885" s="573"/>
      <c r="CO885" s="574"/>
      <c r="CP885" s="574"/>
      <c r="CQ885" s="574"/>
      <c r="CR885" s="574"/>
      <c r="CS885" s="575"/>
      <c r="CT885" s="573"/>
      <c r="CU885" s="574"/>
      <c r="CV885" s="575"/>
      <c r="CW885" s="573"/>
      <c r="CX885" s="574"/>
      <c r="CY885" s="574"/>
      <c r="CZ885" s="574"/>
      <c r="DA885" s="574"/>
      <c r="DB885" s="574"/>
      <c r="DC885" s="574"/>
      <c r="DD885" s="575"/>
      <c r="DE885" s="573"/>
      <c r="DF885" s="574"/>
      <c r="DG885" s="574"/>
      <c r="DH885" s="574"/>
      <c r="DI885" s="574"/>
      <c r="DJ885" s="574"/>
      <c r="DK885" s="574"/>
      <c r="DL885" s="574"/>
      <c r="DM885" s="574"/>
      <c r="DN885" s="575"/>
      <c r="DO885" s="573"/>
      <c r="DP885" s="574"/>
      <c r="DQ885" s="574"/>
      <c r="DR885" s="574"/>
      <c r="DS885" s="574"/>
      <c r="DT885" s="574"/>
      <c r="DU885" s="574"/>
      <c r="DV885" s="574"/>
      <c r="DW885" s="574"/>
      <c r="DX885" s="575"/>
      <c r="DY885" s="179"/>
      <c r="DZ885" s="179"/>
      <c r="EA885" s="179"/>
      <c r="EB885" s="179"/>
      <c r="EC885" s="179"/>
      <c r="ED885" s="180"/>
      <c r="EE885" s="128"/>
      <c r="EF885" s="68"/>
      <c r="EG885" s="68"/>
      <c r="EH885" s="68"/>
      <c r="EI885" s="68"/>
      <c r="EJ885" s="68"/>
      <c r="EK885" s="68"/>
      <c r="EL885" s="68"/>
      <c r="EM885" s="68"/>
      <c r="EN885" s="68"/>
      <c r="EO885" s="68"/>
      <c r="EP885" s="68"/>
      <c r="EQ885" s="68"/>
      <c r="ER885" s="68"/>
      <c r="ES885" s="68"/>
      <c r="ET885" s="68"/>
      <c r="EU885" s="68"/>
      <c r="EV885" s="68"/>
      <c r="EW885" s="68"/>
      <c r="EX885" s="68"/>
      <c r="EY885" s="68"/>
      <c r="EZ885" s="68"/>
      <c r="FA885" s="68"/>
      <c r="FB885" s="68"/>
      <c r="FC885" s="68"/>
      <c r="FD885" s="68"/>
      <c r="FE885" s="68"/>
      <c r="FF885" s="68"/>
      <c r="FG885" s="68"/>
      <c r="FH885" s="68"/>
      <c r="FI885" s="68"/>
      <c r="FJ885" s="68"/>
      <c r="FK885" s="68"/>
      <c r="FL885" s="68"/>
      <c r="FM885" s="68"/>
      <c r="FN885" s="68"/>
      <c r="FO885" s="68"/>
      <c r="FP885" s="68"/>
      <c r="FQ885" s="68"/>
      <c r="FR885" s="68"/>
      <c r="FS885" s="68"/>
      <c r="FT885" s="68"/>
      <c r="FU885" s="68"/>
      <c r="FV885" s="68"/>
      <c r="FW885" s="68"/>
      <c r="FX885" s="68"/>
      <c r="FY885" s="68"/>
      <c r="FZ885" s="68"/>
      <c r="GA885" s="68"/>
      <c r="GB885" s="68"/>
      <c r="GC885" s="68"/>
      <c r="GD885" s="68"/>
      <c r="GE885" s="68"/>
      <c r="GF885" s="68"/>
      <c r="GG885" s="68"/>
      <c r="GH885" s="68"/>
      <c r="GI885" s="68"/>
      <c r="GJ885" s="68"/>
      <c r="GK885" s="68"/>
      <c r="GL885" s="68"/>
      <c r="GM885" s="68"/>
    </row>
    <row r="886" spans="1:195" s="119" customFormat="1" ht="17.100000000000001" customHeight="1">
      <c r="A886" s="179"/>
      <c r="B886" s="179"/>
      <c r="C886" s="179"/>
      <c r="D886" s="576"/>
      <c r="E886" s="577"/>
      <c r="F886" s="578"/>
      <c r="G886" s="573"/>
      <c r="H886" s="574"/>
      <c r="I886" s="574"/>
      <c r="J886" s="574"/>
      <c r="K886" s="574"/>
      <c r="L886" s="575"/>
      <c r="M886" s="573"/>
      <c r="N886" s="574"/>
      <c r="O886" s="575"/>
      <c r="P886" s="573"/>
      <c r="Q886" s="574"/>
      <c r="R886" s="574"/>
      <c r="S886" s="574"/>
      <c r="T886" s="574"/>
      <c r="U886" s="574"/>
      <c r="V886" s="574"/>
      <c r="W886" s="574"/>
      <c r="X886" s="574"/>
      <c r="Y886" s="575"/>
      <c r="Z886" s="573"/>
      <c r="AA886" s="574"/>
      <c r="AB886" s="574"/>
      <c r="AC886" s="574"/>
      <c r="AD886" s="574"/>
      <c r="AE886" s="575"/>
      <c r="AF886" s="573"/>
      <c r="AG886" s="574"/>
      <c r="AH886" s="575"/>
      <c r="AI886" s="573"/>
      <c r="AJ886" s="574"/>
      <c r="AK886" s="574"/>
      <c r="AL886" s="574"/>
      <c r="AM886" s="574"/>
      <c r="AN886" s="574"/>
      <c r="AO886" s="574"/>
      <c r="AP886" s="575"/>
      <c r="AQ886" s="573"/>
      <c r="AR886" s="574"/>
      <c r="AS886" s="574"/>
      <c r="AT886" s="574"/>
      <c r="AU886" s="574"/>
      <c r="AV886" s="574"/>
      <c r="AW886" s="574"/>
      <c r="AX886" s="574"/>
      <c r="AY886" s="574"/>
      <c r="AZ886" s="575"/>
      <c r="BA886" s="573"/>
      <c r="BB886" s="574"/>
      <c r="BC886" s="574"/>
      <c r="BD886" s="574"/>
      <c r="BE886" s="574"/>
      <c r="BF886" s="574"/>
      <c r="BG886" s="574"/>
      <c r="BH886" s="574"/>
      <c r="BI886" s="574"/>
      <c r="BJ886" s="575"/>
      <c r="BK886" s="179"/>
      <c r="BL886" s="179"/>
      <c r="BM886" s="179"/>
      <c r="BN886" s="179"/>
      <c r="BO886" s="179"/>
      <c r="BP886" s="179"/>
      <c r="BQ886" s="179"/>
      <c r="BR886" s="576"/>
      <c r="BS886" s="577"/>
      <c r="BT886" s="578"/>
      <c r="BU886" s="573"/>
      <c r="BV886" s="574"/>
      <c r="BW886" s="574"/>
      <c r="BX886" s="574"/>
      <c r="BY886" s="574"/>
      <c r="BZ886" s="575"/>
      <c r="CA886" s="573"/>
      <c r="CB886" s="574"/>
      <c r="CC886" s="575"/>
      <c r="CD886" s="573"/>
      <c r="CE886" s="574"/>
      <c r="CF886" s="574"/>
      <c r="CG886" s="574"/>
      <c r="CH886" s="574"/>
      <c r="CI886" s="574"/>
      <c r="CJ886" s="574"/>
      <c r="CK886" s="574"/>
      <c r="CL886" s="574"/>
      <c r="CM886" s="575"/>
      <c r="CN886" s="573"/>
      <c r="CO886" s="574"/>
      <c r="CP886" s="574"/>
      <c r="CQ886" s="574"/>
      <c r="CR886" s="574"/>
      <c r="CS886" s="575"/>
      <c r="CT886" s="573"/>
      <c r="CU886" s="574"/>
      <c r="CV886" s="575"/>
      <c r="CW886" s="573"/>
      <c r="CX886" s="574"/>
      <c r="CY886" s="574"/>
      <c r="CZ886" s="574"/>
      <c r="DA886" s="574"/>
      <c r="DB886" s="574"/>
      <c r="DC886" s="574"/>
      <c r="DD886" s="575"/>
      <c r="DE886" s="573"/>
      <c r="DF886" s="574"/>
      <c r="DG886" s="574"/>
      <c r="DH886" s="574"/>
      <c r="DI886" s="574"/>
      <c r="DJ886" s="574"/>
      <c r="DK886" s="574"/>
      <c r="DL886" s="574"/>
      <c r="DM886" s="574"/>
      <c r="DN886" s="575"/>
      <c r="DO886" s="573"/>
      <c r="DP886" s="574"/>
      <c r="DQ886" s="574"/>
      <c r="DR886" s="574"/>
      <c r="DS886" s="574"/>
      <c r="DT886" s="574"/>
      <c r="DU886" s="574"/>
      <c r="DV886" s="574"/>
      <c r="DW886" s="574"/>
      <c r="DX886" s="575"/>
      <c r="DY886" s="179"/>
      <c r="DZ886" s="179"/>
      <c r="EA886" s="179"/>
      <c r="EB886" s="179"/>
      <c r="EC886" s="179"/>
      <c r="ED886" s="180"/>
      <c r="EE886" s="128"/>
      <c r="EF886" s="68"/>
      <c r="EG886" s="68"/>
      <c r="EH886" s="68"/>
      <c r="EI886" s="68"/>
      <c r="EJ886" s="68"/>
      <c r="EK886" s="68"/>
      <c r="EL886" s="68"/>
      <c r="EM886" s="68"/>
      <c r="EN886" s="68"/>
      <c r="EO886" s="68"/>
      <c r="EP886" s="68"/>
      <c r="EQ886" s="68"/>
      <c r="ER886" s="68"/>
      <c r="ES886" s="68"/>
      <c r="ET886" s="68"/>
      <c r="EU886" s="68"/>
      <c r="EV886" s="68"/>
      <c r="EW886" s="68"/>
      <c r="EX886" s="68"/>
      <c r="EY886" s="68"/>
      <c r="EZ886" s="68"/>
      <c r="FA886" s="68"/>
      <c r="FB886" s="68"/>
      <c r="FC886" s="68"/>
      <c r="FD886" s="68"/>
      <c r="FE886" s="68"/>
      <c r="FF886" s="68"/>
      <c r="FG886" s="68"/>
      <c r="FH886" s="68"/>
      <c r="FI886" s="68"/>
      <c r="FJ886" s="68"/>
      <c r="FK886" s="68"/>
      <c r="FL886" s="68"/>
      <c r="FM886" s="68"/>
      <c r="FN886" s="68"/>
      <c r="FO886" s="68"/>
      <c r="FP886" s="68"/>
      <c r="FQ886" s="68"/>
      <c r="FR886" s="68"/>
      <c r="FS886" s="68"/>
      <c r="FT886" s="68"/>
      <c r="FU886" s="68"/>
      <c r="FV886" s="68"/>
      <c r="FW886" s="68"/>
      <c r="FX886" s="68"/>
      <c r="FY886" s="68"/>
      <c r="FZ886" s="68"/>
      <c r="GA886" s="68"/>
      <c r="GB886" s="68"/>
      <c r="GC886" s="68"/>
      <c r="GD886" s="68"/>
      <c r="GE886" s="68"/>
      <c r="GF886" s="68"/>
      <c r="GG886" s="68"/>
      <c r="GH886" s="68"/>
      <c r="GI886" s="68"/>
      <c r="GJ886" s="68"/>
      <c r="GK886" s="68"/>
      <c r="GL886" s="68"/>
      <c r="GM886" s="68"/>
    </row>
    <row r="887" spans="1:195" s="119" customFormat="1" ht="17.100000000000001" customHeight="1">
      <c r="A887" s="179"/>
      <c r="B887" s="179"/>
      <c r="C887" s="179"/>
      <c r="D887" s="576"/>
      <c r="E887" s="577"/>
      <c r="F887" s="578"/>
      <c r="G887" s="573"/>
      <c r="H887" s="574"/>
      <c r="I887" s="574"/>
      <c r="J887" s="574"/>
      <c r="K887" s="574"/>
      <c r="L887" s="575"/>
      <c r="M887" s="573"/>
      <c r="N887" s="574"/>
      <c r="O887" s="575"/>
      <c r="P887" s="573"/>
      <c r="Q887" s="574"/>
      <c r="R887" s="574"/>
      <c r="S887" s="574"/>
      <c r="T887" s="574"/>
      <c r="U887" s="574"/>
      <c r="V887" s="574"/>
      <c r="W887" s="574"/>
      <c r="X887" s="574"/>
      <c r="Y887" s="575"/>
      <c r="Z887" s="573"/>
      <c r="AA887" s="574"/>
      <c r="AB887" s="574"/>
      <c r="AC887" s="574"/>
      <c r="AD887" s="574"/>
      <c r="AE887" s="575"/>
      <c r="AF887" s="573"/>
      <c r="AG887" s="574"/>
      <c r="AH887" s="575"/>
      <c r="AI887" s="573"/>
      <c r="AJ887" s="574"/>
      <c r="AK887" s="574"/>
      <c r="AL887" s="574"/>
      <c r="AM887" s="574"/>
      <c r="AN887" s="574"/>
      <c r="AO887" s="574"/>
      <c r="AP887" s="575"/>
      <c r="AQ887" s="573"/>
      <c r="AR887" s="574"/>
      <c r="AS887" s="574"/>
      <c r="AT887" s="574"/>
      <c r="AU887" s="574"/>
      <c r="AV887" s="574"/>
      <c r="AW887" s="574"/>
      <c r="AX887" s="574"/>
      <c r="AY887" s="574"/>
      <c r="AZ887" s="575"/>
      <c r="BA887" s="573"/>
      <c r="BB887" s="574"/>
      <c r="BC887" s="574"/>
      <c r="BD887" s="574"/>
      <c r="BE887" s="574"/>
      <c r="BF887" s="574"/>
      <c r="BG887" s="574"/>
      <c r="BH887" s="574"/>
      <c r="BI887" s="574"/>
      <c r="BJ887" s="575"/>
      <c r="BK887" s="179"/>
      <c r="BL887" s="179"/>
      <c r="BM887" s="179"/>
      <c r="BN887" s="179"/>
      <c r="BO887" s="179"/>
      <c r="BP887" s="179"/>
      <c r="BQ887" s="179"/>
      <c r="BR887" s="576"/>
      <c r="BS887" s="577"/>
      <c r="BT887" s="578"/>
      <c r="BU887" s="573"/>
      <c r="BV887" s="574"/>
      <c r="BW887" s="574"/>
      <c r="BX887" s="574"/>
      <c r="BY887" s="574"/>
      <c r="BZ887" s="575"/>
      <c r="CA887" s="573"/>
      <c r="CB887" s="574"/>
      <c r="CC887" s="575"/>
      <c r="CD887" s="573"/>
      <c r="CE887" s="574"/>
      <c r="CF887" s="574"/>
      <c r="CG887" s="574"/>
      <c r="CH887" s="574"/>
      <c r="CI887" s="574"/>
      <c r="CJ887" s="574"/>
      <c r="CK887" s="574"/>
      <c r="CL887" s="574"/>
      <c r="CM887" s="575"/>
      <c r="CN887" s="573"/>
      <c r="CO887" s="574"/>
      <c r="CP887" s="574"/>
      <c r="CQ887" s="574"/>
      <c r="CR887" s="574"/>
      <c r="CS887" s="575"/>
      <c r="CT887" s="573"/>
      <c r="CU887" s="574"/>
      <c r="CV887" s="575"/>
      <c r="CW887" s="573"/>
      <c r="CX887" s="574"/>
      <c r="CY887" s="574"/>
      <c r="CZ887" s="574"/>
      <c r="DA887" s="574"/>
      <c r="DB887" s="574"/>
      <c r="DC887" s="574"/>
      <c r="DD887" s="575"/>
      <c r="DE887" s="573"/>
      <c r="DF887" s="574"/>
      <c r="DG887" s="574"/>
      <c r="DH887" s="574"/>
      <c r="DI887" s="574"/>
      <c r="DJ887" s="574"/>
      <c r="DK887" s="574"/>
      <c r="DL887" s="574"/>
      <c r="DM887" s="574"/>
      <c r="DN887" s="575"/>
      <c r="DO887" s="573"/>
      <c r="DP887" s="574"/>
      <c r="DQ887" s="574"/>
      <c r="DR887" s="574"/>
      <c r="DS887" s="574"/>
      <c r="DT887" s="574"/>
      <c r="DU887" s="574"/>
      <c r="DV887" s="574"/>
      <c r="DW887" s="574"/>
      <c r="DX887" s="575"/>
      <c r="DY887" s="179"/>
      <c r="DZ887" s="179"/>
      <c r="EA887" s="179"/>
      <c r="EB887" s="179"/>
      <c r="EC887" s="179"/>
      <c r="ED887" s="180"/>
      <c r="EE887" s="128"/>
      <c r="EF887" s="68"/>
      <c r="EG887" s="68"/>
      <c r="EH887" s="68"/>
      <c r="EI887" s="68"/>
      <c r="EJ887" s="68"/>
      <c r="EK887" s="68"/>
      <c r="EL887" s="68"/>
      <c r="EM887" s="68"/>
      <c r="EN887" s="68"/>
      <c r="EO887" s="68"/>
      <c r="EP887" s="68"/>
      <c r="EQ887" s="68"/>
      <c r="ER887" s="68"/>
      <c r="ES887" s="68"/>
      <c r="ET887" s="68"/>
      <c r="EU887" s="68"/>
      <c r="EV887" s="68"/>
      <c r="EW887" s="68"/>
      <c r="EX887" s="68"/>
      <c r="EY887" s="68"/>
      <c r="EZ887" s="68"/>
      <c r="FA887" s="68"/>
      <c r="FB887" s="68"/>
      <c r="FC887" s="68"/>
      <c r="FD887" s="68"/>
      <c r="FE887" s="68"/>
      <c r="FF887" s="68"/>
      <c r="FG887" s="68"/>
      <c r="FH887" s="68"/>
      <c r="FI887" s="68"/>
      <c r="FJ887" s="68"/>
      <c r="FK887" s="68"/>
      <c r="FL887" s="68"/>
      <c r="FM887" s="68"/>
      <c r="FN887" s="68"/>
      <c r="FO887" s="68"/>
      <c r="FP887" s="68"/>
      <c r="FQ887" s="68"/>
      <c r="FR887" s="68"/>
      <c r="FS887" s="68"/>
      <c r="FT887" s="68"/>
      <c r="FU887" s="68"/>
      <c r="FV887" s="68"/>
      <c r="FW887" s="68"/>
      <c r="FX887" s="68"/>
      <c r="FY887" s="68"/>
      <c r="FZ887" s="68"/>
      <c r="GA887" s="68"/>
      <c r="GB887" s="68"/>
      <c r="GC887" s="68"/>
      <c r="GD887" s="68"/>
      <c r="GE887" s="68"/>
      <c r="GF887" s="68"/>
      <c r="GG887" s="68"/>
      <c r="GH887" s="68"/>
      <c r="GI887" s="68"/>
      <c r="GJ887" s="68"/>
      <c r="GK887" s="68"/>
      <c r="GL887" s="68"/>
      <c r="GM887" s="68"/>
    </row>
    <row r="888" spans="1:195" s="119" customFormat="1" ht="17.100000000000001" customHeight="1">
      <c r="A888" s="179"/>
      <c r="B888" s="179"/>
      <c r="C888" s="179"/>
      <c r="D888" s="576"/>
      <c r="E888" s="577"/>
      <c r="F888" s="578"/>
      <c r="G888" s="573"/>
      <c r="H888" s="574"/>
      <c r="I888" s="574"/>
      <c r="J888" s="574"/>
      <c r="K888" s="574"/>
      <c r="L888" s="575"/>
      <c r="M888" s="573"/>
      <c r="N888" s="574"/>
      <c r="O888" s="575"/>
      <c r="P888" s="573"/>
      <c r="Q888" s="574"/>
      <c r="R888" s="574"/>
      <c r="S888" s="574"/>
      <c r="T888" s="574"/>
      <c r="U888" s="574"/>
      <c r="V888" s="574"/>
      <c r="W888" s="574"/>
      <c r="X888" s="574"/>
      <c r="Y888" s="575"/>
      <c r="Z888" s="573"/>
      <c r="AA888" s="574"/>
      <c r="AB888" s="574"/>
      <c r="AC888" s="574"/>
      <c r="AD888" s="574"/>
      <c r="AE888" s="575"/>
      <c r="AF888" s="573"/>
      <c r="AG888" s="574"/>
      <c r="AH888" s="575"/>
      <c r="AI888" s="573"/>
      <c r="AJ888" s="574"/>
      <c r="AK888" s="574"/>
      <c r="AL888" s="574"/>
      <c r="AM888" s="574"/>
      <c r="AN888" s="574"/>
      <c r="AO888" s="574"/>
      <c r="AP888" s="575"/>
      <c r="AQ888" s="573"/>
      <c r="AR888" s="574"/>
      <c r="AS888" s="574"/>
      <c r="AT888" s="574"/>
      <c r="AU888" s="574"/>
      <c r="AV888" s="574"/>
      <c r="AW888" s="574"/>
      <c r="AX888" s="574"/>
      <c r="AY888" s="574"/>
      <c r="AZ888" s="575"/>
      <c r="BA888" s="573"/>
      <c r="BB888" s="574"/>
      <c r="BC888" s="574"/>
      <c r="BD888" s="574"/>
      <c r="BE888" s="574"/>
      <c r="BF888" s="574"/>
      <c r="BG888" s="574"/>
      <c r="BH888" s="574"/>
      <c r="BI888" s="574"/>
      <c r="BJ888" s="575"/>
      <c r="BK888" s="179"/>
      <c r="BL888" s="179"/>
      <c r="BM888" s="179"/>
      <c r="BN888" s="179"/>
      <c r="BO888" s="179"/>
      <c r="BP888" s="179"/>
      <c r="BQ888" s="179"/>
      <c r="BR888" s="576"/>
      <c r="BS888" s="577"/>
      <c r="BT888" s="578"/>
      <c r="BU888" s="573"/>
      <c r="BV888" s="574"/>
      <c r="BW888" s="574"/>
      <c r="BX888" s="574"/>
      <c r="BY888" s="574"/>
      <c r="BZ888" s="575"/>
      <c r="CA888" s="573"/>
      <c r="CB888" s="574"/>
      <c r="CC888" s="575"/>
      <c r="CD888" s="573"/>
      <c r="CE888" s="574"/>
      <c r="CF888" s="574"/>
      <c r="CG888" s="574"/>
      <c r="CH888" s="574"/>
      <c r="CI888" s="574"/>
      <c r="CJ888" s="574"/>
      <c r="CK888" s="574"/>
      <c r="CL888" s="574"/>
      <c r="CM888" s="575"/>
      <c r="CN888" s="573"/>
      <c r="CO888" s="574"/>
      <c r="CP888" s="574"/>
      <c r="CQ888" s="574"/>
      <c r="CR888" s="574"/>
      <c r="CS888" s="575"/>
      <c r="CT888" s="573"/>
      <c r="CU888" s="574"/>
      <c r="CV888" s="575"/>
      <c r="CW888" s="573"/>
      <c r="CX888" s="574"/>
      <c r="CY888" s="574"/>
      <c r="CZ888" s="574"/>
      <c r="DA888" s="574"/>
      <c r="DB888" s="574"/>
      <c r="DC888" s="574"/>
      <c r="DD888" s="575"/>
      <c r="DE888" s="573"/>
      <c r="DF888" s="574"/>
      <c r="DG888" s="574"/>
      <c r="DH888" s="574"/>
      <c r="DI888" s="574"/>
      <c r="DJ888" s="574"/>
      <c r="DK888" s="574"/>
      <c r="DL888" s="574"/>
      <c r="DM888" s="574"/>
      <c r="DN888" s="575"/>
      <c r="DO888" s="573"/>
      <c r="DP888" s="574"/>
      <c r="DQ888" s="574"/>
      <c r="DR888" s="574"/>
      <c r="DS888" s="574"/>
      <c r="DT888" s="574"/>
      <c r="DU888" s="574"/>
      <c r="DV888" s="574"/>
      <c r="DW888" s="574"/>
      <c r="DX888" s="575"/>
      <c r="DY888" s="179"/>
      <c r="DZ888" s="179"/>
      <c r="EA888" s="179"/>
      <c r="EB888" s="179"/>
      <c r="EC888" s="179"/>
      <c r="ED888" s="180"/>
      <c r="EE888" s="128"/>
      <c r="EF888" s="68"/>
      <c r="EG888" s="68"/>
      <c r="EH888" s="68"/>
      <c r="EI888" s="68"/>
      <c r="EJ888" s="68"/>
      <c r="EK888" s="68"/>
      <c r="EL888" s="68"/>
      <c r="EM888" s="68"/>
      <c r="EN888" s="68"/>
      <c r="EO888" s="68"/>
      <c r="EP888" s="68"/>
      <c r="EQ888" s="68"/>
      <c r="ER888" s="68"/>
      <c r="ES888" s="68"/>
      <c r="ET888" s="68"/>
      <c r="EU888" s="68"/>
      <c r="EV888" s="68"/>
      <c r="EW888" s="68"/>
      <c r="EX888" s="68"/>
      <c r="EY888" s="68"/>
      <c r="EZ888" s="68"/>
      <c r="FA888" s="68"/>
      <c r="FB888" s="68"/>
      <c r="FC888" s="68"/>
      <c r="FD888" s="68"/>
      <c r="FE888" s="68"/>
      <c r="FF888" s="68"/>
      <c r="FG888" s="68"/>
      <c r="FH888" s="68"/>
      <c r="FI888" s="68"/>
      <c r="FJ888" s="68"/>
      <c r="FK888" s="68"/>
      <c r="FL888" s="68"/>
      <c r="FM888" s="68"/>
      <c r="FN888" s="68"/>
      <c r="FO888" s="68"/>
      <c r="FP888" s="68"/>
      <c r="FQ888" s="68"/>
      <c r="FR888" s="68"/>
      <c r="FS888" s="68"/>
      <c r="FT888" s="68"/>
      <c r="FU888" s="68"/>
      <c r="FV888" s="68"/>
      <c r="FW888" s="68"/>
      <c r="FX888" s="68"/>
      <c r="FY888" s="68"/>
      <c r="FZ888" s="68"/>
      <c r="GA888" s="68"/>
      <c r="GB888" s="68"/>
      <c r="GC888" s="68"/>
      <c r="GD888" s="68"/>
      <c r="GE888" s="68"/>
      <c r="GF888" s="68"/>
      <c r="GG888" s="68"/>
      <c r="GH888" s="68"/>
      <c r="GI888" s="68"/>
      <c r="GJ888" s="68"/>
      <c r="GK888" s="68"/>
      <c r="GL888" s="68"/>
      <c r="GM888" s="68"/>
    </row>
    <row r="889" spans="1:195" s="119" customFormat="1" ht="17.100000000000001" customHeight="1">
      <c r="A889" s="179"/>
      <c r="B889" s="179"/>
      <c r="C889" s="179"/>
      <c r="D889" s="576"/>
      <c r="E889" s="577"/>
      <c r="F889" s="578"/>
      <c r="G889" s="573"/>
      <c r="H889" s="574"/>
      <c r="I889" s="574"/>
      <c r="J889" s="574"/>
      <c r="K889" s="574"/>
      <c r="L889" s="575"/>
      <c r="M889" s="573"/>
      <c r="N889" s="574"/>
      <c r="O889" s="575"/>
      <c r="P889" s="573"/>
      <c r="Q889" s="574"/>
      <c r="R889" s="574"/>
      <c r="S889" s="574"/>
      <c r="T889" s="574"/>
      <c r="U889" s="574"/>
      <c r="V889" s="574"/>
      <c r="W889" s="574"/>
      <c r="X889" s="574"/>
      <c r="Y889" s="575"/>
      <c r="Z889" s="573"/>
      <c r="AA889" s="574"/>
      <c r="AB889" s="574"/>
      <c r="AC889" s="574"/>
      <c r="AD889" s="574"/>
      <c r="AE889" s="575"/>
      <c r="AF889" s="573"/>
      <c r="AG889" s="574"/>
      <c r="AH889" s="575"/>
      <c r="AI889" s="573"/>
      <c r="AJ889" s="574"/>
      <c r="AK889" s="574"/>
      <c r="AL889" s="574"/>
      <c r="AM889" s="574"/>
      <c r="AN889" s="574"/>
      <c r="AO889" s="574"/>
      <c r="AP889" s="575"/>
      <c r="AQ889" s="573"/>
      <c r="AR889" s="574"/>
      <c r="AS889" s="574"/>
      <c r="AT889" s="574"/>
      <c r="AU889" s="574"/>
      <c r="AV889" s="574"/>
      <c r="AW889" s="574"/>
      <c r="AX889" s="574"/>
      <c r="AY889" s="574"/>
      <c r="AZ889" s="575"/>
      <c r="BA889" s="573"/>
      <c r="BB889" s="574"/>
      <c r="BC889" s="574"/>
      <c r="BD889" s="574"/>
      <c r="BE889" s="574"/>
      <c r="BF889" s="574"/>
      <c r="BG889" s="574"/>
      <c r="BH889" s="574"/>
      <c r="BI889" s="574"/>
      <c r="BJ889" s="575"/>
      <c r="BK889" s="179"/>
      <c r="BL889" s="179"/>
      <c r="BM889" s="179"/>
      <c r="BN889" s="179"/>
      <c r="BO889" s="179"/>
      <c r="BP889" s="179"/>
      <c r="BQ889" s="179"/>
      <c r="BR889" s="576"/>
      <c r="BS889" s="577"/>
      <c r="BT889" s="578"/>
      <c r="BU889" s="573"/>
      <c r="BV889" s="574"/>
      <c r="BW889" s="574"/>
      <c r="BX889" s="574"/>
      <c r="BY889" s="574"/>
      <c r="BZ889" s="575"/>
      <c r="CA889" s="573"/>
      <c r="CB889" s="574"/>
      <c r="CC889" s="575"/>
      <c r="CD889" s="573"/>
      <c r="CE889" s="574"/>
      <c r="CF889" s="574"/>
      <c r="CG889" s="574"/>
      <c r="CH889" s="574"/>
      <c r="CI889" s="574"/>
      <c r="CJ889" s="574"/>
      <c r="CK889" s="574"/>
      <c r="CL889" s="574"/>
      <c r="CM889" s="575"/>
      <c r="CN889" s="573"/>
      <c r="CO889" s="574"/>
      <c r="CP889" s="574"/>
      <c r="CQ889" s="574"/>
      <c r="CR889" s="574"/>
      <c r="CS889" s="575"/>
      <c r="CT889" s="573"/>
      <c r="CU889" s="574"/>
      <c r="CV889" s="575"/>
      <c r="CW889" s="573"/>
      <c r="CX889" s="574"/>
      <c r="CY889" s="574"/>
      <c r="CZ889" s="574"/>
      <c r="DA889" s="574"/>
      <c r="DB889" s="574"/>
      <c r="DC889" s="574"/>
      <c r="DD889" s="575"/>
      <c r="DE889" s="573"/>
      <c r="DF889" s="574"/>
      <c r="DG889" s="574"/>
      <c r="DH889" s="574"/>
      <c r="DI889" s="574"/>
      <c r="DJ889" s="574"/>
      <c r="DK889" s="574"/>
      <c r="DL889" s="574"/>
      <c r="DM889" s="574"/>
      <c r="DN889" s="575"/>
      <c r="DO889" s="573"/>
      <c r="DP889" s="574"/>
      <c r="DQ889" s="574"/>
      <c r="DR889" s="574"/>
      <c r="DS889" s="574"/>
      <c r="DT889" s="574"/>
      <c r="DU889" s="574"/>
      <c r="DV889" s="574"/>
      <c r="DW889" s="574"/>
      <c r="DX889" s="575"/>
      <c r="DY889" s="179"/>
      <c r="DZ889" s="179"/>
      <c r="EA889" s="179"/>
      <c r="EB889" s="179"/>
      <c r="EC889" s="179"/>
      <c r="ED889" s="180"/>
      <c r="EE889" s="128"/>
      <c r="EF889" s="68"/>
      <c r="EG889" s="68"/>
      <c r="EH889" s="68"/>
      <c r="EI889" s="68"/>
      <c r="EJ889" s="68"/>
      <c r="EK889" s="68"/>
      <c r="EL889" s="68"/>
      <c r="EM889" s="68"/>
      <c r="EN889" s="68"/>
      <c r="EO889" s="68"/>
      <c r="EP889" s="68"/>
      <c r="EQ889" s="68"/>
      <c r="ER889" s="68"/>
      <c r="ES889" s="68"/>
      <c r="ET889" s="68"/>
      <c r="EU889" s="68"/>
      <c r="EV889" s="68"/>
      <c r="EW889" s="68"/>
      <c r="EX889" s="68"/>
      <c r="EY889" s="68"/>
      <c r="EZ889" s="68"/>
      <c r="FA889" s="68"/>
      <c r="FB889" s="68"/>
      <c r="FC889" s="68"/>
      <c r="FD889" s="68"/>
      <c r="FE889" s="68"/>
      <c r="FF889" s="68"/>
      <c r="FG889" s="68"/>
      <c r="FH889" s="68"/>
      <c r="FI889" s="68"/>
      <c r="FJ889" s="68"/>
      <c r="FK889" s="68"/>
      <c r="FL889" s="68"/>
      <c r="FM889" s="68"/>
      <c r="FN889" s="68"/>
      <c r="FO889" s="68"/>
      <c r="FP889" s="68"/>
      <c r="FQ889" s="68"/>
      <c r="FR889" s="68"/>
      <c r="FS889" s="68"/>
      <c r="FT889" s="68"/>
      <c r="FU889" s="68"/>
      <c r="FV889" s="68"/>
      <c r="FW889" s="68"/>
      <c r="FX889" s="68"/>
      <c r="FY889" s="68"/>
      <c r="FZ889" s="68"/>
      <c r="GA889" s="68"/>
      <c r="GB889" s="68"/>
      <c r="GC889" s="68"/>
      <c r="GD889" s="68"/>
      <c r="GE889" s="68"/>
      <c r="GF889" s="68"/>
      <c r="GG889" s="68"/>
      <c r="GH889" s="68"/>
      <c r="GI889" s="68"/>
      <c r="GJ889" s="68"/>
      <c r="GK889" s="68"/>
      <c r="GL889" s="68"/>
      <c r="GM889" s="68"/>
    </row>
    <row r="890" spans="1:195" s="119" customFormat="1" ht="18.75" customHeight="1">
      <c r="A890" s="179"/>
      <c r="B890" s="179"/>
      <c r="C890" s="179"/>
      <c r="D890" s="576"/>
      <c r="E890" s="577"/>
      <c r="F890" s="578"/>
      <c r="G890" s="573"/>
      <c r="H890" s="574"/>
      <c r="I890" s="574"/>
      <c r="J890" s="574"/>
      <c r="K890" s="574"/>
      <c r="L890" s="575"/>
      <c r="M890" s="573"/>
      <c r="N890" s="574"/>
      <c r="O890" s="575"/>
      <c r="P890" s="573"/>
      <c r="Q890" s="574"/>
      <c r="R890" s="574"/>
      <c r="S890" s="574"/>
      <c r="T890" s="574"/>
      <c r="U890" s="574"/>
      <c r="V890" s="574"/>
      <c r="W890" s="574"/>
      <c r="X890" s="574"/>
      <c r="Y890" s="575"/>
      <c r="Z890" s="573"/>
      <c r="AA890" s="574"/>
      <c r="AB890" s="574"/>
      <c r="AC890" s="574"/>
      <c r="AD890" s="574"/>
      <c r="AE890" s="575"/>
      <c r="AF890" s="573"/>
      <c r="AG890" s="574"/>
      <c r="AH890" s="575"/>
      <c r="AI890" s="573"/>
      <c r="AJ890" s="574"/>
      <c r="AK890" s="574"/>
      <c r="AL890" s="574"/>
      <c r="AM890" s="574"/>
      <c r="AN890" s="574"/>
      <c r="AO890" s="574"/>
      <c r="AP890" s="575"/>
      <c r="AQ890" s="573"/>
      <c r="AR890" s="574"/>
      <c r="AS890" s="574"/>
      <c r="AT890" s="574"/>
      <c r="AU890" s="574"/>
      <c r="AV890" s="574"/>
      <c r="AW890" s="574"/>
      <c r="AX890" s="574"/>
      <c r="AY890" s="574"/>
      <c r="AZ890" s="575"/>
      <c r="BA890" s="573"/>
      <c r="BB890" s="574"/>
      <c r="BC890" s="574"/>
      <c r="BD890" s="574"/>
      <c r="BE890" s="574"/>
      <c r="BF890" s="574"/>
      <c r="BG890" s="574"/>
      <c r="BH890" s="574"/>
      <c r="BI890" s="574"/>
      <c r="BJ890" s="575"/>
      <c r="BK890" s="179"/>
      <c r="BL890" s="179"/>
      <c r="BM890" s="179"/>
      <c r="BN890" s="179"/>
      <c r="BO890" s="179"/>
      <c r="BP890" s="179"/>
      <c r="BQ890" s="179"/>
      <c r="BR890" s="576"/>
      <c r="BS890" s="577"/>
      <c r="BT890" s="578"/>
      <c r="BU890" s="573"/>
      <c r="BV890" s="574"/>
      <c r="BW890" s="574"/>
      <c r="BX890" s="574"/>
      <c r="BY890" s="574"/>
      <c r="BZ890" s="575"/>
      <c r="CA890" s="573"/>
      <c r="CB890" s="574"/>
      <c r="CC890" s="575"/>
      <c r="CD890" s="573"/>
      <c r="CE890" s="574"/>
      <c r="CF890" s="574"/>
      <c r="CG890" s="574"/>
      <c r="CH890" s="574"/>
      <c r="CI890" s="574"/>
      <c r="CJ890" s="574"/>
      <c r="CK890" s="574"/>
      <c r="CL890" s="574"/>
      <c r="CM890" s="575"/>
      <c r="CN890" s="573"/>
      <c r="CO890" s="574"/>
      <c r="CP890" s="574"/>
      <c r="CQ890" s="574"/>
      <c r="CR890" s="574"/>
      <c r="CS890" s="575"/>
      <c r="CT890" s="573"/>
      <c r="CU890" s="574"/>
      <c r="CV890" s="575"/>
      <c r="CW890" s="573"/>
      <c r="CX890" s="574"/>
      <c r="CY890" s="574"/>
      <c r="CZ890" s="574"/>
      <c r="DA890" s="574"/>
      <c r="DB890" s="574"/>
      <c r="DC890" s="574"/>
      <c r="DD890" s="575"/>
      <c r="DE890" s="573"/>
      <c r="DF890" s="574"/>
      <c r="DG890" s="574"/>
      <c r="DH890" s="574"/>
      <c r="DI890" s="574"/>
      <c r="DJ890" s="574"/>
      <c r="DK890" s="574"/>
      <c r="DL890" s="574"/>
      <c r="DM890" s="574"/>
      <c r="DN890" s="575"/>
      <c r="DO890" s="573"/>
      <c r="DP890" s="574"/>
      <c r="DQ890" s="574"/>
      <c r="DR890" s="574"/>
      <c r="DS890" s="574"/>
      <c r="DT890" s="574"/>
      <c r="DU890" s="574"/>
      <c r="DV890" s="574"/>
      <c r="DW890" s="574"/>
      <c r="DX890" s="575"/>
      <c r="DY890" s="179"/>
      <c r="DZ890" s="179"/>
      <c r="EA890" s="179"/>
      <c r="EB890" s="179"/>
      <c r="EC890" s="179"/>
      <c r="ED890" s="180"/>
      <c r="EE890" s="128"/>
      <c r="EF890" s="68"/>
      <c r="EG890" s="68"/>
      <c r="EH890" s="68"/>
      <c r="EI890" s="68"/>
      <c r="EJ890" s="68"/>
      <c r="EK890" s="68"/>
      <c r="EL890" s="68"/>
      <c r="EM890" s="68"/>
      <c r="EN890" s="68"/>
      <c r="EO890" s="68"/>
      <c r="EP890" s="68"/>
      <c r="EQ890" s="68"/>
      <c r="ER890" s="68"/>
      <c r="ES890" s="68"/>
      <c r="ET890" s="68"/>
      <c r="EU890" s="68"/>
      <c r="EV890" s="68"/>
      <c r="EW890" s="68"/>
      <c r="EX890" s="68"/>
      <c r="EY890" s="68"/>
      <c r="EZ890" s="68"/>
      <c r="FA890" s="68"/>
      <c r="FB890" s="68"/>
      <c r="FC890" s="68"/>
      <c r="FD890" s="68"/>
      <c r="FE890" s="68"/>
      <c r="FF890" s="68"/>
      <c r="FG890" s="68"/>
      <c r="FH890" s="68"/>
      <c r="FI890" s="68"/>
      <c r="FJ890" s="68"/>
      <c r="FK890" s="68"/>
      <c r="FL890" s="68"/>
      <c r="FM890" s="68"/>
      <c r="FN890" s="68"/>
      <c r="FO890" s="68"/>
      <c r="FP890" s="68"/>
      <c r="FQ890" s="68"/>
      <c r="FR890" s="68"/>
      <c r="FS890" s="68"/>
      <c r="FT890" s="68"/>
      <c r="FU890" s="68"/>
      <c r="FV890" s="68"/>
      <c r="FW890" s="68"/>
      <c r="FX890" s="68"/>
      <c r="FY890" s="68"/>
      <c r="FZ890" s="68"/>
      <c r="GA890" s="68"/>
      <c r="GB890" s="68"/>
      <c r="GC890" s="68"/>
      <c r="GD890" s="68"/>
      <c r="GE890" s="68"/>
      <c r="GF890" s="68"/>
      <c r="GG890" s="68"/>
      <c r="GH890" s="68"/>
      <c r="GI890" s="68"/>
      <c r="GJ890" s="68"/>
      <c r="GK890" s="68"/>
      <c r="GL890" s="68"/>
      <c r="GM890" s="68"/>
    </row>
    <row r="891" spans="1:195" s="119" customFormat="1" ht="18.75" customHeight="1">
      <c r="A891" s="179"/>
      <c r="B891" s="179"/>
      <c r="C891" s="179"/>
      <c r="D891" s="576"/>
      <c r="E891" s="577"/>
      <c r="F891" s="578"/>
      <c r="G891" s="573"/>
      <c r="H891" s="574"/>
      <c r="I891" s="574"/>
      <c r="J891" s="574"/>
      <c r="K891" s="574"/>
      <c r="L891" s="575"/>
      <c r="M891" s="573"/>
      <c r="N891" s="574"/>
      <c r="O891" s="575"/>
      <c r="P891" s="573"/>
      <c r="Q891" s="574"/>
      <c r="R891" s="574"/>
      <c r="S891" s="574"/>
      <c r="T891" s="574"/>
      <c r="U891" s="574"/>
      <c r="V891" s="574"/>
      <c r="W891" s="574"/>
      <c r="X891" s="574"/>
      <c r="Y891" s="575"/>
      <c r="Z891" s="573"/>
      <c r="AA891" s="574"/>
      <c r="AB891" s="574"/>
      <c r="AC891" s="574"/>
      <c r="AD891" s="574"/>
      <c r="AE891" s="575"/>
      <c r="AF891" s="573"/>
      <c r="AG891" s="574"/>
      <c r="AH891" s="575"/>
      <c r="AI891" s="573"/>
      <c r="AJ891" s="574"/>
      <c r="AK891" s="574"/>
      <c r="AL891" s="574"/>
      <c r="AM891" s="574"/>
      <c r="AN891" s="574"/>
      <c r="AO891" s="574"/>
      <c r="AP891" s="575"/>
      <c r="AQ891" s="573"/>
      <c r="AR891" s="574"/>
      <c r="AS891" s="574"/>
      <c r="AT891" s="574"/>
      <c r="AU891" s="574"/>
      <c r="AV891" s="574"/>
      <c r="AW891" s="574"/>
      <c r="AX891" s="574"/>
      <c r="AY891" s="574"/>
      <c r="AZ891" s="575"/>
      <c r="BA891" s="573"/>
      <c r="BB891" s="574"/>
      <c r="BC891" s="574"/>
      <c r="BD891" s="574"/>
      <c r="BE891" s="574"/>
      <c r="BF891" s="574"/>
      <c r="BG891" s="574"/>
      <c r="BH891" s="574"/>
      <c r="BI891" s="574"/>
      <c r="BJ891" s="575"/>
      <c r="BK891" s="179"/>
      <c r="BL891" s="179"/>
      <c r="BM891" s="179"/>
      <c r="BN891" s="179"/>
      <c r="BO891" s="179"/>
      <c r="BP891" s="179"/>
      <c r="BQ891" s="179"/>
      <c r="BR891" s="576"/>
      <c r="BS891" s="577"/>
      <c r="BT891" s="578"/>
      <c r="BU891" s="573"/>
      <c r="BV891" s="574"/>
      <c r="BW891" s="574"/>
      <c r="BX891" s="574"/>
      <c r="BY891" s="574"/>
      <c r="BZ891" s="575"/>
      <c r="CA891" s="573"/>
      <c r="CB891" s="574"/>
      <c r="CC891" s="575"/>
      <c r="CD891" s="573"/>
      <c r="CE891" s="574"/>
      <c r="CF891" s="574"/>
      <c r="CG891" s="574"/>
      <c r="CH891" s="574"/>
      <c r="CI891" s="574"/>
      <c r="CJ891" s="574"/>
      <c r="CK891" s="574"/>
      <c r="CL891" s="574"/>
      <c r="CM891" s="575"/>
      <c r="CN891" s="573"/>
      <c r="CO891" s="574"/>
      <c r="CP891" s="574"/>
      <c r="CQ891" s="574"/>
      <c r="CR891" s="574"/>
      <c r="CS891" s="575"/>
      <c r="CT891" s="573"/>
      <c r="CU891" s="574"/>
      <c r="CV891" s="575"/>
      <c r="CW891" s="573"/>
      <c r="CX891" s="574"/>
      <c r="CY891" s="574"/>
      <c r="CZ891" s="574"/>
      <c r="DA891" s="574"/>
      <c r="DB891" s="574"/>
      <c r="DC891" s="574"/>
      <c r="DD891" s="575"/>
      <c r="DE891" s="573"/>
      <c r="DF891" s="574"/>
      <c r="DG891" s="574"/>
      <c r="DH891" s="574"/>
      <c r="DI891" s="574"/>
      <c r="DJ891" s="574"/>
      <c r="DK891" s="574"/>
      <c r="DL891" s="574"/>
      <c r="DM891" s="574"/>
      <c r="DN891" s="575"/>
      <c r="DO891" s="573"/>
      <c r="DP891" s="574"/>
      <c r="DQ891" s="574"/>
      <c r="DR891" s="574"/>
      <c r="DS891" s="574"/>
      <c r="DT891" s="574"/>
      <c r="DU891" s="574"/>
      <c r="DV891" s="574"/>
      <c r="DW891" s="574"/>
      <c r="DX891" s="575"/>
      <c r="DY891" s="179"/>
      <c r="DZ891" s="179"/>
      <c r="EA891" s="179"/>
      <c r="EB891" s="179"/>
      <c r="EC891" s="179"/>
      <c r="ED891" s="180"/>
      <c r="EE891" s="128"/>
      <c r="EF891" s="68"/>
      <c r="EG891" s="68"/>
      <c r="EH891" s="68"/>
      <c r="EI891" s="68"/>
      <c r="EJ891" s="68"/>
      <c r="EK891" s="68"/>
      <c r="EL891" s="68"/>
      <c r="EM891" s="68"/>
      <c r="EN891" s="68"/>
      <c r="EO891" s="68"/>
      <c r="EP891" s="68"/>
      <c r="EQ891" s="68"/>
      <c r="ER891" s="68"/>
      <c r="ES891" s="68"/>
      <c r="ET891" s="68"/>
      <c r="EU891" s="68"/>
      <c r="EV891" s="68"/>
      <c r="EW891" s="68"/>
      <c r="EX891" s="68"/>
      <c r="EY891" s="68"/>
      <c r="EZ891" s="68"/>
      <c r="FA891" s="68"/>
      <c r="FB891" s="68"/>
      <c r="FC891" s="68"/>
      <c r="FD891" s="68"/>
      <c r="FE891" s="68"/>
      <c r="FF891" s="68"/>
      <c r="FG891" s="68"/>
      <c r="FH891" s="68"/>
      <c r="FI891" s="68"/>
      <c r="FJ891" s="68"/>
      <c r="FK891" s="68"/>
      <c r="FL891" s="68"/>
      <c r="FM891" s="68"/>
      <c r="FN891" s="68"/>
      <c r="FO891" s="68"/>
      <c r="FP891" s="68"/>
      <c r="FQ891" s="68"/>
      <c r="FR891" s="68"/>
      <c r="FS891" s="68"/>
      <c r="FT891" s="68"/>
      <c r="FU891" s="68"/>
      <c r="FV891" s="68"/>
      <c r="FW891" s="68"/>
      <c r="FX891" s="68"/>
      <c r="FY891" s="68"/>
      <c r="FZ891" s="68"/>
      <c r="GA891" s="68"/>
      <c r="GB891" s="68"/>
      <c r="GC891" s="68"/>
      <c r="GD891" s="68"/>
      <c r="GE891" s="68"/>
      <c r="GF891" s="68"/>
      <c r="GG891" s="68"/>
      <c r="GH891" s="68"/>
      <c r="GI891" s="68"/>
      <c r="GJ891" s="68"/>
      <c r="GK891" s="68"/>
      <c r="GL891" s="68"/>
      <c r="GM891" s="68"/>
    </row>
    <row r="892" spans="1:195" s="119" customFormat="1" ht="18.75" customHeight="1">
      <c r="A892" s="179"/>
      <c r="B892" s="179"/>
      <c r="C892" s="179"/>
      <c r="D892" s="576"/>
      <c r="E892" s="577"/>
      <c r="F892" s="578"/>
      <c r="G892" s="573"/>
      <c r="H892" s="574"/>
      <c r="I892" s="574"/>
      <c r="J892" s="574"/>
      <c r="K892" s="574"/>
      <c r="L892" s="575"/>
      <c r="M892" s="573"/>
      <c r="N892" s="574"/>
      <c r="O892" s="575"/>
      <c r="P892" s="573"/>
      <c r="Q892" s="574"/>
      <c r="R892" s="574"/>
      <c r="S892" s="574"/>
      <c r="T892" s="574"/>
      <c r="U892" s="574"/>
      <c r="V892" s="574"/>
      <c r="W892" s="574"/>
      <c r="X892" s="574"/>
      <c r="Y892" s="575"/>
      <c r="Z892" s="573"/>
      <c r="AA892" s="574"/>
      <c r="AB892" s="574"/>
      <c r="AC892" s="574"/>
      <c r="AD892" s="574"/>
      <c r="AE892" s="575"/>
      <c r="AF892" s="573"/>
      <c r="AG892" s="574"/>
      <c r="AH892" s="575"/>
      <c r="AI892" s="573"/>
      <c r="AJ892" s="574"/>
      <c r="AK892" s="574"/>
      <c r="AL892" s="574"/>
      <c r="AM892" s="574"/>
      <c r="AN892" s="574"/>
      <c r="AO892" s="574"/>
      <c r="AP892" s="575"/>
      <c r="AQ892" s="573"/>
      <c r="AR892" s="574"/>
      <c r="AS892" s="574"/>
      <c r="AT892" s="574"/>
      <c r="AU892" s="574"/>
      <c r="AV892" s="574"/>
      <c r="AW892" s="574"/>
      <c r="AX892" s="574"/>
      <c r="AY892" s="574"/>
      <c r="AZ892" s="575"/>
      <c r="BA892" s="573"/>
      <c r="BB892" s="574"/>
      <c r="BC892" s="574"/>
      <c r="BD892" s="574"/>
      <c r="BE892" s="574"/>
      <c r="BF892" s="574"/>
      <c r="BG892" s="574"/>
      <c r="BH892" s="574"/>
      <c r="BI892" s="574"/>
      <c r="BJ892" s="575"/>
      <c r="BK892" s="179"/>
      <c r="BL892" s="179"/>
      <c r="BM892" s="179"/>
      <c r="BN892" s="179"/>
      <c r="BO892" s="179"/>
      <c r="BP892" s="179"/>
      <c r="BQ892" s="179"/>
      <c r="BR892" s="576"/>
      <c r="BS892" s="577"/>
      <c r="BT892" s="578"/>
      <c r="BU892" s="573"/>
      <c r="BV892" s="574"/>
      <c r="BW892" s="574"/>
      <c r="BX892" s="574"/>
      <c r="BY892" s="574"/>
      <c r="BZ892" s="575"/>
      <c r="CA892" s="573"/>
      <c r="CB892" s="574"/>
      <c r="CC892" s="575"/>
      <c r="CD892" s="573"/>
      <c r="CE892" s="574"/>
      <c r="CF892" s="574"/>
      <c r="CG892" s="574"/>
      <c r="CH892" s="574"/>
      <c r="CI892" s="574"/>
      <c r="CJ892" s="574"/>
      <c r="CK892" s="574"/>
      <c r="CL892" s="574"/>
      <c r="CM892" s="575"/>
      <c r="CN892" s="573"/>
      <c r="CO892" s="574"/>
      <c r="CP892" s="574"/>
      <c r="CQ892" s="574"/>
      <c r="CR892" s="574"/>
      <c r="CS892" s="575"/>
      <c r="CT892" s="573"/>
      <c r="CU892" s="574"/>
      <c r="CV892" s="575"/>
      <c r="CW892" s="573"/>
      <c r="CX892" s="574"/>
      <c r="CY892" s="574"/>
      <c r="CZ892" s="574"/>
      <c r="DA892" s="574"/>
      <c r="DB892" s="574"/>
      <c r="DC892" s="574"/>
      <c r="DD892" s="575"/>
      <c r="DE892" s="573"/>
      <c r="DF892" s="574"/>
      <c r="DG892" s="574"/>
      <c r="DH892" s="574"/>
      <c r="DI892" s="574"/>
      <c r="DJ892" s="574"/>
      <c r="DK892" s="574"/>
      <c r="DL892" s="574"/>
      <c r="DM892" s="574"/>
      <c r="DN892" s="575"/>
      <c r="DO892" s="573"/>
      <c r="DP892" s="574"/>
      <c r="DQ892" s="574"/>
      <c r="DR892" s="574"/>
      <c r="DS892" s="574"/>
      <c r="DT892" s="574"/>
      <c r="DU892" s="574"/>
      <c r="DV892" s="574"/>
      <c r="DW892" s="574"/>
      <c r="DX892" s="575"/>
      <c r="DY892" s="179"/>
      <c r="DZ892" s="179"/>
      <c r="EA892" s="179"/>
      <c r="EB892" s="179"/>
      <c r="EC892" s="179"/>
      <c r="ED892" s="180"/>
      <c r="EE892" s="128"/>
      <c r="EF892" s="68"/>
      <c r="EG892" s="68"/>
      <c r="EH892" s="68"/>
      <c r="EI892" s="68"/>
      <c r="EJ892" s="68"/>
      <c r="EK892" s="68"/>
      <c r="EL892" s="68"/>
      <c r="EM892" s="68"/>
      <c r="EN892" s="68"/>
      <c r="EO892" s="68"/>
      <c r="EP892" s="68"/>
      <c r="EQ892" s="68"/>
      <c r="ER892" s="68"/>
      <c r="ES892" s="68"/>
      <c r="ET892" s="68"/>
      <c r="EU892" s="68"/>
      <c r="EV892" s="68"/>
      <c r="EW892" s="68"/>
      <c r="EX892" s="68"/>
      <c r="EY892" s="68"/>
      <c r="EZ892" s="68"/>
      <c r="FA892" s="68"/>
      <c r="FB892" s="68"/>
      <c r="FC892" s="68"/>
      <c r="FD892" s="68"/>
      <c r="FE892" s="68"/>
      <c r="FF892" s="68"/>
      <c r="FG892" s="68"/>
      <c r="FH892" s="68"/>
      <c r="FI892" s="68"/>
      <c r="FJ892" s="68"/>
      <c r="FK892" s="68"/>
      <c r="FL892" s="68"/>
      <c r="FM892" s="68"/>
      <c r="FN892" s="68"/>
      <c r="FO892" s="68"/>
      <c r="FP892" s="68"/>
      <c r="FQ892" s="68"/>
      <c r="FR892" s="68"/>
      <c r="FS892" s="68"/>
      <c r="FT892" s="68"/>
      <c r="FU892" s="68"/>
      <c r="FV892" s="68"/>
      <c r="FW892" s="68"/>
      <c r="FX892" s="68"/>
      <c r="FY892" s="68"/>
      <c r="FZ892" s="68"/>
      <c r="GA892" s="68"/>
      <c r="GB892" s="68"/>
      <c r="GC892" s="68"/>
      <c r="GD892" s="68"/>
      <c r="GE892" s="68"/>
      <c r="GF892" s="68"/>
      <c r="GG892" s="68"/>
      <c r="GH892" s="68"/>
      <c r="GI892" s="68"/>
      <c r="GJ892" s="68"/>
      <c r="GK892" s="68"/>
      <c r="GL892" s="68"/>
      <c r="GM892" s="68"/>
    </row>
    <row r="893" spans="1:195" s="119" customFormat="1" ht="18.75" customHeight="1">
      <c r="A893" s="179"/>
      <c r="B893" s="179"/>
      <c r="C893" s="179"/>
      <c r="D893" s="576"/>
      <c r="E893" s="577"/>
      <c r="F893" s="578"/>
      <c r="G893" s="573"/>
      <c r="H893" s="574"/>
      <c r="I893" s="574"/>
      <c r="J893" s="574"/>
      <c r="K893" s="574"/>
      <c r="L893" s="575"/>
      <c r="M893" s="573"/>
      <c r="N893" s="574"/>
      <c r="O893" s="575"/>
      <c r="P893" s="573"/>
      <c r="Q893" s="574"/>
      <c r="R893" s="574"/>
      <c r="S893" s="574"/>
      <c r="T893" s="574"/>
      <c r="U893" s="574"/>
      <c r="V893" s="574"/>
      <c r="W893" s="574"/>
      <c r="X893" s="574"/>
      <c r="Y893" s="575"/>
      <c r="Z893" s="573"/>
      <c r="AA893" s="574"/>
      <c r="AB893" s="574"/>
      <c r="AC893" s="574"/>
      <c r="AD893" s="574"/>
      <c r="AE893" s="575"/>
      <c r="AF893" s="573"/>
      <c r="AG893" s="574"/>
      <c r="AH893" s="575"/>
      <c r="AI893" s="573"/>
      <c r="AJ893" s="574"/>
      <c r="AK893" s="574"/>
      <c r="AL893" s="574"/>
      <c r="AM893" s="574"/>
      <c r="AN893" s="574"/>
      <c r="AO893" s="574"/>
      <c r="AP893" s="575"/>
      <c r="AQ893" s="573"/>
      <c r="AR893" s="574"/>
      <c r="AS893" s="574"/>
      <c r="AT893" s="574"/>
      <c r="AU893" s="574"/>
      <c r="AV893" s="574"/>
      <c r="AW893" s="574"/>
      <c r="AX893" s="574"/>
      <c r="AY893" s="574"/>
      <c r="AZ893" s="575"/>
      <c r="BA893" s="573"/>
      <c r="BB893" s="574"/>
      <c r="BC893" s="574"/>
      <c r="BD893" s="574"/>
      <c r="BE893" s="574"/>
      <c r="BF893" s="574"/>
      <c r="BG893" s="574"/>
      <c r="BH893" s="574"/>
      <c r="BI893" s="574"/>
      <c r="BJ893" s="575"/>
      <c r="BK893" s="179"/>
      <c r="BL893" s="179"/>
      <c r="BM893" s="179"/>
      <c r="BN893" s="179"/>
      <c r="BO893" s="179"/>
      <c r="BP893" s="179"/>
      <c r="BQ893" s="179"/>
      <c r="BR893" s="576"/>
      <c r="BS893" s="577"/>
      <c r="BT893" s="578"/>
      <c r="BU893" s="573"/>
      <c r="BV893" s="574"/>
      <c r="BW893" s="574"/>
      <c r="BX893" s="574"/>
      <c r="BY893" s="574"/>
      <c r="BZ893" s="575"/>
      <c r="CA893" s="573"/>
      <c r="CB893" s="574"/>
      <c r="CC893" s="575"/>
      <c r="CD893" s="573"/>
      <c r="CE893" s="574"/>
      <c r="CF893" s="574"/>
      <c r="CG893" s="574"/>
      <c r="CH893" s="574"/>
      <c r="CI893" s="574"/>
      <c r="CJ893" s="574"/>
      <c r="CK893" s="574"/>
      <c r="CL893" s="574"/>
      <c r="CM893" s="575"/>
      <c r="CN893" s="573"/>
      <c r="CO893" s="574"/>
      <c r="CP893" s="574"/>
      <c r="CQ893" s="574"/>
      <c r="CR893" s="574"/>
      <c r="CS893" s="575"/>
      <c r="CT893" s="573"/>
      <c r="CU893" s="574"/>
      <c r="CV893" s="575"/>
      <c r="CW893" s="573"/>
      <c r="CX893" s="574"/>
      <c r="CY893" s="574"/>
      <c r="CZ893" s="574"/>
      <c r="DA893" s="574"/>
      <c r="DB893" s="574"/>
      <c r="DC893" s="574"/>
      <c r="DD893" s="575"/>
      <c r="DE893" s="573"/>
      <c r="DF893" s="574"/>
      <c r="DG893" s="574"/>
      <c r="DH893" s="574"/>
      <c r="DI893" s="574"/>
      <c r="DJ893" s="574"/>
      <c r="DK893" s="574"/>
      <c r="DL893" s="574"/>
      <c r="DM893" s="574"/>
      <c r="DN893" s="575"/>
      <c r="DO893" s="573"/>
      <c r="DP893" s="574"/>
      <c r="DQ893" s="574"/>
      <c r="DR893" s="574"/>
      <c r="DS893" s="574"/>
      <c r="DT893" s="574"/>
      <c r="DU893" s="574"/>
      <c r="DV893" s="574"/>
      <c r="DW893" s="574"/>
      <c r="DX893" s="575"/>
      <c r="DY893" s="179"/>
      <c r="DZ893" s="179"/>
      <c r="EA893" s="179"/>
      <c r="EB893" s="179"/>
      <c r="EC893" s="179"/>
      <c r="ED893" s="180"/>
      <c r="EE893" s="128"/>
      <c r="EF893" s="68"/>
      <c r="EG893" s="68"/>
      <c r="EH893" s="68"/>
      <c r="EI893" s="68"/>
      <c r="EJ893" s="68"/>
      <c r="EK893" s="68"/>
      <c r="EL893" s="68"/>
      <c r="EM893" s="68"/>
      <c r="EN893" s="68"/>
      <c r="EO893" s="68"/>
      <c r="EP893" s="68"/>
      <c r="EQ893" s="68"/>
      <c r="ER893" s="68"/>
      <c r="ES893" s="68"/>
      <c r="ET893" s="68"/>
      <c r="EU893" s="68"/>
      <c r="EV893" s="68"/>
      <c r="EW893" s="68"/>
      <c r="EX893" s="68"/>
      <c r="EY893" s="68"/>
      <c r="EZ893" s="68"/>
      <c r="FA893" s="68"/>
      <c r="FB893" s="68"/>
      <c r="FC893" s="68"/>
      <c r="FD893" s="68"/>
      <c r="FE893" s="68"/>
      <c r="FF893" s="68"/>
      <c r="FG893" s="68"/>
      <c r="FH893" s="68"/>
      <c r="FI893" s="68"/>
      <c r="FJ893" s="68"/>
      <c r="FK893" s="68"/>
      <c r="FL893" s="68"/>
      <c r="FM893" s="68"/>
      <c r="FN893" s="68"/>
      <c r="FO893" s="68"/>
      <c r="FP893" s="68"/>
      <c r="FQ893" s="68"/>
      <c r="FR893" s="68"/>
      <c r="FS893" s="68"/>
      <c r="FT893" s="68"/>
      <c r="FU893" s="68"/>
      <c r="FV893" s="68"/>
      <c r="FW893" s="68"/>
      <c r="FX893" s="68"/>
      <c r="FY893" s="68"/>
      <c r="FZ893" s="68"/>
      <c r="GA893" s="68"/>
      <c r="GB893" s="68"/>
      <c r="GC893" s="68"/>
      <c r="GD893" s="68"/>
      <c r="GE893" s="68"/>
      <c r="GF893" s="68"/>
      <c r="GG893" s="68"/>
      <c r="GH893" s="68"/>
      <c r="GI893" s="68"/>
      <c r="GJ893" s="68"/>
      <c r="GK893" s="68"/>
      <c r="GL893" s="68"/>
      <c r="GM893" s="68"/>
    </row>
    <row r="894" spans="1:195" s="119" customFormat="1" ht="18.75" customHeight="1">
      <c r="A894" s="179"/>
      <c r="B894" s="179"/>
      <c r="C894" s="179"/>
      <c r="D894" s="576"/>
      <c r="E894" s="577"/>
      <c r="F894" s="578"/>
      <c r="G894" s="573"/>
      <c r="H894" s="574"/>
      <c r="I894" s="574"/>
      <c r="J894" s="574"/>
      <c r="K894" s="574"/>
      <c r="L894" s="575"/>
      <c r="M894" s="573"/>
      <c r="N894" s="574"/>
      <c r="O894" s="575"/>
      <c r="P894" s="573"/>
      <c r="Q894" s="574"/>
      <c r="R894" s="574"/>
      <c r="S894" s="574"/>
      <c r="T894" s="574"/>
      <c r="U894" s="574"/>
      <c r="V894" s="574"/>
      <c r="W894" s="574"/>
      <c r="X894" s="574"/>
      <c r="Y894" s="575"/>
      <c r="Z894" s="573"/>
      <c r="AA894" s="574"/>
      <c r="AB894" s="574"/>
      <c r="AC894" s="574"/>
      <c r="AD894" s="574"/>
      <c r="AE894" s="575"/>
      <c r="AF894" s="573"/>
      <c r="AG894" s="574"/>
      <c r="AH894" s="575"/>
      <c r="AI894" s="573"/>
      <c r="AJ894" s="574"/>
      <c r="AK894" s="574"/>
      <c r="AL894" s="574"/>
      <c r="AM894" s="574"/>
      <c r="AN894" s="574"/>
      <c r="AO894" s="574"/>
      <c r="AP894" s="575"/>
      <c r="AQ894" s="573"/>
      <c r="AR894" s="574"/>
      <c r="AS894" s="574"/>
      <c r="AT894" s="574"/>
      <c r="AU894" s="574"/>
      <c r="AV894" s="574"/>
      <c r="AW894" s="574"/>
      <c r="AX894" s="574"/>
      <c r="AY894" s="574"/>
      <c r="AZ894" s="575"/>
      <c r="BA894" s="573"/>
      <c r="BB894" s="574"/>
      <c r="BC894" s="574"/>
      <c r="BD894" s="574"/>
      <c r="BE894" s="574"/>
      <c r="BF894" s="574"/>
      <c r="BG894" s="574"/>
      <c r="BH894" s="574"/>
      <c r="BI894" s="574"/>
      <c r="BJ894" s="575"/>
      <c r="BK894" s="179"/>
      <c r="BL894" s="179"/>
      <c r="BM894" s="179"/>
      <c r="BN894" s="179"/>
      <c r="BO894" s="179"/>
      <c r="BP894" s="179"/>
      <c r="BQ894" s="179"/>
      <c r="BR894" s="576"/>
      <c r="BS894" s="577"/>
      <c r="BT894" s="578"/>
      <c r="BU894" s="573"/>
      <c r="BV894" s="574"/>
      <c r="BW894" s="574"/>
      <c r="BX894" s="574"/>
      <c r="BY894" s="574"/>
      <c r="BZ894" s="575"/>
      <c r="CA894" s="573"/>
      <c r="CB894" s="574"/>
      <c r="CC894" s="575"/>
      <c r="CD894" s="573"/>
      <c r="CE894" s="574"/>
      <c r="CF894" s="574"/>
      <c r="CG894" s="574"/>
      <c r="CH894" s="574"/>
      <c r="CI894" s="574"/>
      <c r="CJ894" s="574"/>
      <c r="CK894" s="574"/>
      <c r="CL894" s="574"/>
      <c r="CM894" s="575"/>
      <c r="CN894" s="573"/>
      <c r="CO894" s="574"/>
      <c r="CP894" s="574"/>
      <c r="CQ894" s="574"/>
      <c r="CR894" s="574"/>
      <c r="CS894" s="575"/>
      <c r="CT894" s="573"/>
      <c r="CU894" s="574"/>
      <c r="CV894" s="575"/>
      <c r="CW894" s="573"/>
      <c r="CX894" s="574"/>
      <c r="CY894" s="574"/>
      <c r="CZ894" s="574"/>
      <c r="DA894" s="574"/>
      <c r="DB894" s="574"/>
      <c r="DC894" s="574"/>
      <c r="DD894" s="575"/>
      <c r="DE894" s="573"/>
      <c r="DF894" s="574"/>
      <c r="DG894" s="574"/>
      <c r="DH894" s="574"/>
      <c r="DI894" s="574"/>
      <c r="DJ894" s="574"/>
      <c r="DK894" s="574"/>
      <c r="DL894" s="574"/>
      <c r="DM894" s="574"/>
      <c r="DN894" s="575"/>
      <c r="DO894" s="573"/>
      <c r="DP894" s="574"/>
      <c r="DQ894" s="574"/>
      <c r="DR894" s="574"/>
      <c r="DS894" s="574"/>
      <c r="DT894" s="574"/>
      <c r="DU894" s="574"/>
      <c r="DV894" s="574"/>
      <c r="DW894" s="574"/>
      <c r="DX894" s="575"/>
      <c r="DY894" s="179"/>
      <c r="DZ894" s="179"/>
      <c r="EA894" s="179"/>
      <c r="EB894" s="179"/>
      <c r="EC894" s="179"/>
      <c r="ED894" s="180"/>
      <c r="EE894" s="128"/>
      <c r="EF894" s="68"/>
      <c r="EG894" s="68"/>
      <c r="EH894" s="68"/>
      <c r="EI894" s="68"/>
      <c r="EJ894" s="68"/>
      <c r="EK894" s="68"/>
      <c r="EL894" s="68"/>
      <c r="EM894" s="68"/>
      <c r="EN894" s="68"/>
      <c r="EO894" s="68"/>
      <c r="EP894" s="68"/>
      <c r="EQ894" s="68"/>
      <c r="ER894" s="68"/>
      <c r="ES894" s="68"/>
      <c r="ET894" s="68"/>
      <c r="EU894" s="68"/>
      <c r="EV894" s="68"/>
      <c r="EW894" s="68"/>
      <c r="EX894" s="68"/>
      <c r="EY894" s="68"/>
      <c r="EZ894" s="68"/>
      <c r="FA894" s="68"/>
      <c r="FB894" s="68"/>
      <c r="FC894" s="68"/>
      <c r="FD894" s="68"/>
      <c r="FE894" s="68"/>
      <c r="FF894" s="68"/>
      <c r="FG894" s="68"/>
      <c r="FH894" s="68"/>
      <c r="FI894" s="68"/>
      <c r="FJ894" s="68"/>
      <c r="FK894" s="68"/>
      <c r="FL894" s="68"/>
      <c r="FM894" s="68"/>
      <c r="FN894" s="68"/>
      <c r="FO894" s="68"/>
      <c r="FP894" s="68"/>
      <c r="FQ894" s="68"/>
      <c r="FR894" s="68"/>
      <c r="FS894" s="68"/>
      <c r="FT894" s="68"/>
      <c r="FU894" s="68"/>
      <c r="FV894" s="68"/>
      <c r="FW894" s="68"/>
      <c r="FX894" s="68"/>
      <c r="FY894" s="68"/>
      <c r="FZ894" s="68"/>
      <c r="GA894" s="68"/>
      <c r="GB894" s="68"/>
      <c r="GC894" s="68"/>
      <c r="GD894" s="68"/>
      <c r="GE894" s="68"/>
      <c r="GF894" s="68"/>
      <c r="GG894" s="68"/>
      <c r="GH894" s="68"/>
      <c r="GI894" s="68"/>
      <c r="GJ894" s="68"/>
      <c r="GK894" s="68"/>
      <c r="GL894" s="68"/>
      <c r="GM894" s="68"/>
    </row>
    <row r="895" spans="1:195" s="119" customFormat="1" ht="18.75" customHeight="1">
      <c r="A895" s="179"/>
      <c r="B895" s="179"/>
      <c r="C895" s="179"/>
      <c r="D895" s="576"/>
      <c r="E895" s="577"/>
      <c r="F895" s="578"/>
      <c r="G895" s="573"/>
      <c r="H895" s="574"/>
      <c r="I895" s="574"/>
      <c r="J895" s="574"/>
      <c r="K895" s="574"/>
      <c r="L895" s="575"/>
      <c r="M895" s="573"/>
      <c r="N895" s="574"/>
      <c r="O895" s="575"/>
      <c r="P895" s="573"/>
      <c r="Q895" s="574"/>
      <c r="R895" s="574"/>
      <c r="S895" s="574"/>
      <c r="T895" s="574"/>
      <c r="U895" s="574"/>
      <c r="V895" s="574"/>
      <c r="W895" s="574"/>
      <c r="X895" s="574"/>
      <c r="Y895" s="575"/>
      <c r="Z895" s="573"/>
      <c r="AA895" s="574"/>
      <c r="AB895" s="574"/>
      <c r="AC895" s="574"/>
      <c r="AD895" s="574"/>
      <c r="AE895" s="575"/>
      <c r="AF895" s="573"/>
      <c r="AG895" s="574"/>
      <c r="AH895" s="575"/>
      <c r="AI895" s="573"/>
      <c r="AJ895" s="574"/>
      <c r="AK895" s="574"/>
      <c r="AL895" s="574"/>
      <c r="AM895" s="574"/>
      <c r="AN895" s="574"/>
      <c r="AO895" s="574"/>
      <c r="AP895" s="575"/>
      <c r="AQ895" s="573"/>
      <c r="AR895" s="574"/>
      <c r="AS895" s="574"/>
      <c r="AT895" s="574"/>
      <c r="AU895" s="574"/>
      <c r="AV895" s="574"/>
      <c r="AW895" s="574"/>
      <c r="AX895" s="574"/>
      <c r="AY895" s="574"/>
      <c r="AZ895" s="575"/>
      <c r="BA895" s="573"/>
      <c r="BB895" s="574"/>
      <c r="BC895" s="574"/>
      <c r="BD895" s="574"/>
      <c r="BE895" s="574"/>
      <c r="BF895" s="574"/>
      <c r="BG895" s="574"/>
      <c r="BH895" s="574"/>
      <c r="BI895" s="574"/>
      <c r="BJ895" s="575"/>
      <c r="BK895" s="179"/>
      <c r="BL895" s="179"/>
      <c r="BM895" s="179"/>
      <c r="BN895" s="179"/>
      <c r="BO895" s="179"/>
      <c r="BP895" s="179"/>
      <c r="BQ895" s="179"/>
      <c r="BR895" s="576"/>
      <c r="BS895" s="577"/>
      <c r="BT895" s="578"/>
      <c r="BU895" s="573"/>
      <c r="BV895" s="574"/>
      <c r="BW895" s="574"/>
      <c r="BX895" s="574"/>
      <c r="BY895" s="574"/>
      <c r="BZ895" s="575"/>
      <c r="CA895" s="573"/>
      <c r="CB895" s="574"/>
      <c r="CC895" s="575"/>
      <c r="CD895" s="573"/>
      <c r="CE895" s="574"/>
      <c r="CF895" s="574"/>
      <c r="CG895" s="574"/>
      <c r="CH895" s="574"/>
      <c r="CI895" s="574"/>
      <c r="CJ895" s="574"/>
      <c r="CK895" s="574"/>
      <c r="CL895" s="574"/>
      <c r="CM895" s="575"/>
      <c r="CN895" s="573"/>
      <c r="CO895" s="574"/>
      <c r="CP895" s="574"/>
      <c r="CQ895" s="574"/>
      <c r="CR895" s="574"/>
      <c r="CS895" s="575"/>
      <c r="CT895" s="573"/>
      <c r="CU895" s="574"/>
      <c r="CV895" s="575"/>
      <c r="CW895" s="573"/>
      <c r="CX895" s="574"/>
      <c r="CY895" s="574"/>
      <c r="CZ895" s="574"/>
      <c r="DA895" s="574"/>
      <c r="DB895" s="574"/>
      <c r="DC895" s="574"/>
      <c r="DD895" s="575"/>
      <c r="DE895" s="573"/>
      <c r="DF895" s="574"/>
      <c r="DG895" s="574"/>
      <c r="DH895" s="574"/>
      <c r="DI895" s="574"/>
      <c r="DJ895" s="574"/>
      <c r="DK895" s="574"/>
      <c r="DL895" s="574"/>
      <c r="DM895" s="574"/>
      <c r="DN895" s="575"/>
      <c r="DO895" s="573"/>
      <c r="DP895" s="574"/>
      <c r="DQ895" s="574"/>
      <c r="DR895" s="574"/>
      <c r="DS895" s="574"/>
      <c r="DT895" s="574"/>
      <c r="DU895" s="574"/>
      <c r="DV895" s="574"/>
      <c r="DW895" s="574"/>
      <c r="DX895" s="575"/>
      <c r="DY895" s="179"/>
      <c r="DZ895" s="179"/>
      <c r="EA895" s="179"/>
      <c r="EB895" s="179"/>
      <c r="EC895" s="179"/>
      <c r="ED895" s="180"/>
      <c r="EE895" s="128"/>
      <c r="EF895" s="68"/>
      <c r="EG895" s="68"/>
      <c r="EH895" s="68"/>
      <c r="EI895" s="68"/>
      <c r="EJ895" s="68"/>
      <c r="EK895" s="68"/>
      <c r="EL895" s="68"/>
      <c r="EM895" s="68"/>
      <c r="EN895" s="68"/>
      <c r="EO895" s="68"/>
      <c r="EP895" s="68"/>
      <c r="EQ895" s="68"/>
      <c r="ER895" s="68"/>
      <c r="ES895" s="68"/>
      <c r="ET895" s="68"/>
      <c r="EU895" s="68"/>
      <c r="EV895" s="68"/>
      <c r="EW895" s="68"/>
      <c r="EX895" s="68"/>
      <c r="EY895" s="68"/>
      <c r="EZ895" s="68"/>
      <c r="FA895" s="68"/>
      <c r="FB895" s="68"/>
      <c r="FC895" s="68"/>
      <c r="FD895" s="68"/>
      <c r="FE895" s="68"/>
      <c r="FF895" s="68"/>
      <c r="FG895" s="68"/>
      <c r="FH895" s="68"/>
      <c r="FI895" s="68"/>
      <c r="FJ895" s="68"/>
      <c r="FK895" s="68"/>
      <c r="FL895" s="68"/>
      <c r="FM895" s="68"/>
      <c r="FN895" s="68"/>
      <c r="FO895" s="68"/>
      <c r="FP895" s="68"/>
      <c r="FQ895" s="68"/>
      <c r="FR895" s="68"/>
      <c r="FS895" s="68"/>
      <c r="FT895" s="68"/>
      <c r="FU895" s="68"/>
      <c r="FV895" s="68"/>
      <c r="FW895" s="68"/>
      <c r="FX895" s="68"/>
      <c r="FY895" s="68"/>
      <c r="FZ895" s="68"/>
      <c r="GA895" s="68"/>
      <c r="GB895" s="68"/>
      <c r="GC895" s="68"/>
      <c r="GD895" s="68"/>
      <c r="GE895" s="68"/>
      <c r="GF895" s="68"/>
      <c r="GG895" s="68"/>
      <c r="GH895" s="68"/>
      <c r="GI895" s="68"/>
      <c r="GJ895" s="68"/>
      <c r="GK895" s="68"/>
      <c r="GL895" s="68"/>
      <c r="GM895" s="68"/>
    </row>
    <row r="896" spans="1:195" s="119" customFormat="1" ht="18.75" customHeight="1">
      <c r="A896" s="179"/>
      <c r="B896" s="179"/>
      <c r="C896" s="179"/>
      <c r="D896" s="576"/>
      <c r="E896" s="577"/>
      <c r="F896" s="578"/>
      <c r="G896" s="573"/>
      <c r="H896" s="574"/>
      <c r="I896" s="574"/>
      <c r="J896" s="574"/>
      <c r="K896" s="574"/>
      <c r="L896" s="575"/>
      <c r="M896" s="573"/>
      <c r="N896" s="574"/>
      <c r="O896" s="575"/>
      <c r="P896" s="573"/>
      <c r="Q896" s="574"/>
      <c r="R896" s="574"/>
      <c r="S896" s="574"/>
      <c r="T896" s="574"/>
      <c r="U896" s="574"/>
      <c r="V896" s="574"/>
      <c r="W896" s="574"/>
      <c r="X896" s="574"/>
      <c r="Y896" s="575"/>
      <c r="Z896" s="573"/>
      <c r="AA896" s="574"/>
      <c r="AB896" s="574"/>
      <c r="AC896" s="574"/>
      <c r="AD896" s="574"/>
      <c r="AE896" s="575"/>
      <c r="AF896" s="573"/>
      <c r="AG896" s="574"/>
      <c r="AH896" s="575"/>
      <c r="AI896" s="573"/>
      <c r="AJ896" s="574"/>
      <c r="AK896" s="574"/>
      <c r="AL896" s="574"/>
      <c r="AM896" s="574"/>
      <c r="AN896" s="574"/>
      <c r="AO896" s="574"/>
      <c r="AP896" s="575"/>
      <c r="AQ896" s="573"/>
      <c r="AR896" s="574"/>
      <c r="AS896" s="574"/>
      <c r="AT896" s="574"/>
      <c r="AU896" s="574"/>
      <c r="AV896" s="574"/>
      <c r="AW896" s="574"/>
      <c r="AX896" s="574"/>
      <c r="AY896" s="574"/>
      <c r="AZ896" s="575"/>
      <c r="BA896" s="573"/>
      <c r="BB896" s="574"/>
      <c r="BC896" s="574"/>
      <c r="BD896" s="574"/>
      <c r="BE896" s="574"/>
      <c r="BF896" s="574"/>
      <c r="BG896" s="574"/>
      <c r="BH896" s="574"/>
      <c r="BI896" s="574"/>
      <c r="BJ896" s="575"/>
      <c r="BK896" s="179"/>
      <c r="BL896" s="179"/>
      <c r="BM896" s="179"/>
      <c r="BN896" s="179"/>
      <c r="BO896" s="179"/>
      <c r="BP896" s="179"/>
      <c r="BQ896" s="179"/>
      <c r="BR896" s="576"/>
      <c r="BS896" s="577"/>
      <c r="BT896" s="578"/>
      <c r="BU896" s="573"/>
      <c r="BV896" s="574"/>
      <c r="BW896" s="574"/>
      <c r="BX896" s="574"/>
      <c r="BY896" s="574"/>
      <c r="BZ896" s="575"/>
      <c r="CA896" s="573"/>
      <c r="CB896" s="574"/>
      <c r="CC896" s="575"/>
      <c r="CD896" s="573"/>
      <c r="CE896" s="574"/>
      <c r="CF896" s="574"/>
      <c r="CG896" s="574"/>
      <c r="CH896" s="574"/>
      <c r="CI896" s="574"/>
      <c r="CJ896" s="574"/>
      <c r="CK896" s="574"/>
      <c r="CL896" s="574"/>
      <c r="CM896" s="575"/>
      <c r="CN896" s="573"/>
      <c r="CO896" s="574"/>
      <c r="CP896" s="574"/>
      <c r="CQ896" s="574"/>
      <c r="CR896" s="574"/>
      <c r="CS896" s="575"/>
      <c r="CT896" s="573"/>
      <c r="CU896" s="574"/>
      <c r="CV896" s="575"/>
      <c r="CW896" s="573"/>
      <c r="CX896" s="574"/>
      <c r="CY896" s="574"/>
      <c r="CZ896" s="574"/>
      <c r="DA896" s="574"/>
      <c r="DB896" s="574"/>
      <c r="DC896" s="574"/>
      <c r="DD896" s="575"/>
      <c r="DE896" s="573"/>
      <c r="DF896" s="574"/>
      <c r="DG896" s="574"/>
      <c r="DH896" s="574"/>
      <c r="DI896" s="574"/>
      <c r="DJ896" s="574"/>
      <c r="DK896" s="574"/>
      <c r="DL896" s="574"/>
      <c r="DM896" s="574"/>
      <c r="DN896" s="575"/>
      <c r="DO896" s="573"/>
      <c r="DP896" s="574"/>
      <c r="DQ896" s="574"/>
      <c r="DR896" s="574"/>
      <c r="DS896" s="574"/>
      <c r="DT896" s="574"/>
      <c r="DU896" s="574"/>
      <c r="DV896" s="574"/>
      <c r="DW896" s="574"/>
      <c r="DX896" s="575"/>
      <c r="DY896" s="179"/>
      <c r="DZ896" s="179"/>
      <c r="EA896" s="179"/>
      <c r="EB896" s="179"/>
      <c r="EC896" s="179"/>
      <c r="ED896" s="180"/>
      <c r="EE896" s="128"/>
      <c r="EF896" s="68"/>
      <c r="EG896" s="68"/>
      <c r="EH896" s="68"/>
      <c r="EI896" s="68"/>
      <c r="EJ896" s="68"/>
      <c r="EK896" s="68"/>
      <c r="EL896" s="68"/>
      <c r="EM896" s="68"/>
      <c r="EN896" s="68"/>
      <c r="EO896" s="68"/>
      <c r="EP896" s="68"/>
      <c r="EQ896" s="68"/>
      <c r="ER896" s="68"/>
      <c r="ES896" s="68"/>
      <c r="ET896" s="68"/>
      <c r="EU896" s="68"/>
      <c r="EV896" s="68"/>
      <c r="EW896" s="68"/>
      <c r="EX896" s="68"/>
      <c r="EY896" s="68"/>
      <c r="EZ896" s="68"/>
      <c r="FA896" s="68"/>
      <c r="FB896" s="68"/>
      <c r="FC896" s="68"/>
      <c r="FD896" s="68"/>
      <c r="FE896" s="68"/>
      <c r="FF896" s="68"/>
      <c r="FG896" s="68"/>
      <c r="FH896" s="68"/>
      <c r="FI896" s="68"/>
      <c r="FJ896" s="68"/>
      <c r="FK896" s="68"/>
      <c r="FL896" s="68"/>
      <c r="FM896" s="68"/>
      <c r="FN896" s="68"/>
      <c r="FO896" s="68"/>
      <c r="FP896" s="68"/>
      <c r="FQ896" s="68"/>
      <c r="FR896" s="68"/>
      <c r="FS896" s="68"/>
      <c r="FT896" s="68"/>
      <c r="FU896" s="68"/>
      <c r="FV896" s="68"/>
      <c r="FW896" s="68"/>
      <c r="FX896" s="68"/>
      <c r="FY896" s="68"/>
      <c r="FZ896" s="68"/>
      <c r="GA896" s="68"/>
      <c r="GB896" s="68"/>
      <c r="GC896" s="68"/>
      <c r="GD896" s="68"/>
      <c r="GE896" s="68"/>
      <c r="GF896" s="68"/>
      <c r="GG896" s="68"/>
      <c r="GH896" s="68"/>
      <c r="GI896" s="68"/>
      <c r="GJ896" s="68"/>
      <c r="GK896" s="68"/>
      <c r="GL896" s="68"/>
      <c r="GM896" s="68"/>
    </row>
    <row r="897" spans="1:195" s="119" customFormat="1" ht="18.75" customHeight="1">
      <c r="A897" s="179"/>
      <c r="B897" s="179"/>
      <c r="C897" s="179"/>
      <c r="D897" s="576"/>
      <c r="E897" s="577"/>
      <c r="F897" s="578"/>
      <c r="G897" s="573"/>
      <c r="H897" s="574"/>
      <c r="I897" s="574"/>
      <c r="J897" s="574"/>
      <c r="K897" s="574"/>
      <c r="L897" s="575"/>
      <c r="M897" s="573"/>
      <c r="N897" s="574"/>
      <c r="O897" s="575"/>
      <c r="P897" s="573"/>
      <c r="Q897" s="574"/>
      <c r="R897" s="574"/>
      <c r="S897" s="574"/>
      <c r="T897" s="574"/>
      <c r="U897" s="574"/>
      <c r="V897" s="574"/>
      <c r="W897" s="574"/>
      <c r="X897" s="574"/>
      <c r="Y897" s="575"/>
      <c r="Z897" s="573"/>
      <c r="AA897" s="574"/>
      <c r="AB897" s="574"/>
      <c r="AC897" s="574"/>
      <c r="AD897" s="574"/>
      <c r="AE897" s="575"/>
      <c r="AF897" s="573"/>
      <c r="AG897" s="574"/>
      <c r="AH897" s="575"/>
      <c r="AI897" s="573"/>
      <c r="AJ897" s="574"/>
      <c r="AK897" s="574"/>
      <c r="AL897" s="574"/>
      <c r="AM897" s="574"/>
      <c r="AN897" s="574"/>
      <c r="AO897" s="574"/>
      <c r="AP897" s="575"/>
      <c r="AQ897" s="573"/>
      <c r="AR897" s="574"/>
      <c r="AS897" s="574"/>
      <c r="AT897" s="574"/>
      <c r="AU897" s="574"/>
      <c r="AV897" s="574"/>
      <c r="AW897" s="574"/>
      <c r="AX897" s="574"/>
      <c r="AY897" s="574"/>
      <c r="AZ897" s="575"/>
      <c r="BA897" s="573"/>
      <c r="BB897" s="574"/>
      <c r="BC897" s="574"/>
      <c r="BD897" s="574"/>
      <c r="BE897" s="574"/>
      <c r="BF897" s="574"/>
      <c r="BG897" s="574"/>
      <c r="BH897" s="574"/>
      <c r="BI897" s="574"/>
      <c r="BJ897" s="575"/>
      <c r="BK897" s="179"/>
      <c r="BL897" s="179"/>
      <c r="BM897" s="179"/>
      <c r="BN897" s="179"/>
      <c r="BO897" s="179"/>
      <c r="BP897" s="179"/>
      <c r="BQ897" s="179"/>
      <c r="BR897" s="576"/>
      <c r="BS897" s="577"/>
      <c r="BT897" s="578"/>
      <c r="BU897" s="573"/>
      <c r="BV897" s="574"/>
      <c r="BW897" s="574"/>
      <c r="BX897" s="574"/>
      <c r="BY897" s="574"/>
      <c r="BZ897" s="575"/>
      <c r="CA897" s="573"/>
      <c r="CB897" s="574"/>
      <c r="CC897" s="575"/>
      <c r="CD897" s="573"/>
      <c r="CE897" s="574"/>
      <c r="CF897" s="574"/>
      <c r="CG897" s="574"/>
      <c r="CH897" s="574"/>
      <c r="CI897" s="574"/>
      <c r="CJ897" s="574"/>
      <c r="CK897" s="574"/>
      <c r="CL897" s="574"/>
      <c r="CM897" s="575"/>
      <c r="CN897" s="573"/>
      <c r="CO897" s="574"/>
      <c r="CP897" s="574"/>
      <c r="CQ897" s="574"/>
      <c r="CR897" s="574"/>
      <c r="CS897" s="575"/>
      <c r="CT897" s="573"/>
      <c r="CU897" s="574"/>
      <c r="CV897" s="575"/>
      <c r="CW897" s="573"/>
      <c r="CX897" s="574"/>
      <c r="CY897" s="574"/>
      <c r="CZ897" s="574"/>
      <c r="DA897" s="574"/>
      <c r="DB897" s="574"/>
      <c r="DC897" s="574"/>
      <c r="DD897" s="575"/>
      <c r="DE897" s="573"/>
      <c r="DF897" s="574"/>
      <c r="DG897" s="574"/>
      <c r="DH897" s="574"/>
      <c r="DI897" s="574"/>
      <c r="DJ897" s="574"/>
      <c r="DK897" s="574"/>
      <c r="DL897" s="574"/>
      <c r="DM897" s="574"/>
      <c r="DN897" s="575"/>
      <c r="DO897" s="573"/>
      <c r="DP897" s="574"/>
      <c r="DQ897" s="574"/>
      <c r="DR897" s="574"/>
      <c r="DS897" s="574"/>
      <c r="DT897" s="574"/>
      <c r="DU897" s="574"/>
      <c r="DV897" s="574"/>
      <c r="DW897" s="574"/>
      <c r="DX897" s="575"/>
      <c r="DY897" s="179"/>
      <c r="DZ897" s="179"/>
      <c r="EA897" s="179"/>
      <c r="EB897" s="179"/>
      <c r="EC897" s="179"/>
      <c r="ED897" s="180"/>
      <c r="EE897" s="128"/>
      <c r="EF897" s="68"/>
      <c r="EG897" s="68"/>
      <c r="EH897" s="68"/>
      <c r="EI897" s="68"/>
      <c r="EJ897" s="68"/>
      <c r="EK897" s="68"/>
      <c r="EL897" s="68"/>
      <c r="EM897" s="68"/>
      <c r="EN897" s="68"/>
      <c r="EO897" s="68"/>
      <c r="EP897" s="68"/>
      <c r="EQ897" s="68"/>
      <c r="ER897" s="68"/>
      <c r="ES897" s="68"/>
      <c r="ET897" s="68"/>
      <c r="EU897" s="68"/>
      <c r="EV897" s="68"/>
      <c r="EW897" s="68"/>
      <c r="EX897" s="68"/>
      <c r="EY897" s="68"/>
      <c r="EZ897" s="68"/>
      <c r="FA897" s="68"/>
      <c r="FB897" s="68"/>
      <c r="FC897" s="68"/>
      <c r="FD897" s="68"/>
      <c r="FE897" s="68"/>
      <c r="FF897" s="68"/>
      <c r="FG897" s="68"/>
      <c r="FH897" s="68"/>
      <c r="FI897" s="68"/>
      <c r="FJ897" s="68"/>
      <c r="FK897" s="68"/>
      <c r="FL897" s="68"/>
      <c r="FM897" s="68"/>
      <c r="FN897" s="68"/>
      <c r="FO897" s="68"/>
      <c r="FP897" s="68"/>
      <c r="FQ897" s="68"/>
      <c r="FR897" s="68"/>
      <c r="FS897" s="68"/>
      <c r="FT897" s="68"/>
      <c r="FU897" s="68"/>
      <c r="FV897" s="68"/>
      <c r="FW897" s="68"/>
      <c r="FX897" s="68"/>
      <c r="FY897" s="68"/>
      <c r="FZ897" s="68"/>
      <c r="GA897" s="68"/>
      <c r="GB897" s="68"/>
      <c r="GC897" s="68"/>
      <c r="GD897" s="68"/>
      <c r="GE897" s="68"/>
      <c r="GF897" s="68"/>
      <c r="GG897" s="68"/>
      <c r="GH897" s="68"/>
      <c r="GI897" s="68"/>
      <c r="GJ897" s="68"/>
      <c r="GK897" s="68"/>
      <c r="GL897" s="68"/>
      <c r="GM897" s="68"/>
    </row>
    <row r="898" spans="1:195" s="119" customFormat="1" ht="18.75" customHeight="1">
      <c r="A898" s="179"/>
      <c r="B898" s="179"/>
      <c r="C898" s="179"/>
      <c r="D898" s="576"/>
      <c r="E898" s="577"/>
      <c r="F898" s="578"/>
      <c r="G898" s="573"/>
      <c r="H898" s="574"/>
      <c r="I898" s="574"/>
      <c r="J898" s="574"/>
      <c r="K898" s="574"/>
      <c r="L898" s="575"/>
      <c r="M898" s="573"/>
      <c r="N898" s="574"/>
      <c r="O898" s="575"/>
      <c r="P898" s="573"/>
      <c r="Q898" s="574"/>
      <c r="R898" s="574"/>
      <c r="S898" s="574"/>
      <c r="T898" s="574"/>
      <c r="U898" s="574"/>
      <c r="V898" s="574"/>
      <c r="W898" s="574"/>
      <c r="X898" s="574"/>
      <c r="Y898" s="575"/>
      <c r="Z898" s="573"/>
      <c r="AA898" s="574"/>
      <c r="AB898" s="574"/>
      <c r="AC898" s="574"/>
      <c r="AD898" s="574"/>
      <c r="AE898" s="575"/>
      <c r="AF898" s="573"/>
      <c r="AG898" s="574"/>
      <c r="AH898" s="575"/>
      <c r="AI898" s="573"/>
      <c r="AJ898" s="574"/>
      <c r="AK898" s="574"/>
      <c r="AL898" s="574"/>
      <c r="AM898" s="574"/>
      <c r="AN898" s="574"/>
      <c r="AO898" s="574"/>
      <c r="AP898" s="575"/>
      <c r="AQ898" s="573"/>
      <c r="AR898" s="574"/>
      <c r="AS898" s="574"/>
      <c r="AT898" s="574"/>
      <c r="AU898" s="574"/>
      <c r="AV898" s="574"/>
      <c r="AW898" s="574"/>
      <c r="AX898" s="574"/>
      <c r="AY898" s="574"/>
      <c r="AZ898" s="575"/>
      <c r="BA898" s="573"/>
      <c r="BB898" s="574"/>
      <c r="BC898" s="574"/>
      <c r="BD898" s="574"/>
      <c r="BE898" s="574"/>
      <c r="BF898" s="574"/>
      <c r="BG898" s="574"/>
      <c r="BH898" s="574"/>
      <c r="BI898" s="574"/>
      <c r="BJ898" s="575"/>
      <c r="BK898" s="179"/>
      <c r="BL898" s="179"/>
      <c r="BM898" s="179"/>
      <c r="BN898" s="179"/>
      <c r="BO898" s="179"/>
      <c r="BP898" s="179"/>
      <c r="BQ898" s="179"/>
      <c r="BR898" s="576"/>
      <c r="BS898" s="577"/>
      <c r="BT898" s="578"/>
      <c r="BU898" s="573"/>
      <c r="BV898" s="574"/>
      <c r="BW898" s="574"/>
      <c r="BX898" s="574"/>
      <c r="BY898" s="574"/>
      <c r="BZ898" s="575"/>
      <c r="CA898" s="573"/>
      <c r="CB898" s="574"/>
      <c r="CC898" s="575"/>
      <c r="CD898" s="573"/>
      <c r="CE898" s="574"/>
      <c r="CF898" s="574"/>
      <c r="CG898" s="574"/>
      <c r="CH898" s="574"/>
      <c r="CI898" s="574"/>
      <c r="CJ898" s="574"/>
      <c r="CK898" s="574"/>
      <c r="CL898" s="574"/>
      <c r="CM898" s="575"/>
      <c r="CN898" s="573"/>
      <c r="CO898" s="574"/>
      <c r="CP898" s="574"/>
      <c r="CQ898" s="574"/>
      <c r="CR898" s="574"/>
      <c r="CS898" s="575"/>
      <c r="CT898" s="573"/>
      <c r="CU898" s="574"/>
      <c r="CV898" s="575"/>
      <c r="CW898" s="573"/>
      <c r="CX898" s="574"/>
      <c r="CY898" s="574"/>
      <c r="CZ898" s="574"/>
      <c r="DA898" s="574"/>
      <c r="DB898" s="574"/>
      <c r="DC898" s="574"/>
      <c r="DD898" s="575"/>
      <c r="DE898" s="573"/>
      <c r="DF898" s="574"/>
      <c r="DG898" s="574"/>
      <c r="DH898" s="574"/>
      <c r="DI898" s="574"/>
      <c r="DJ898" s="574"/>
      <c r="DK898" s="574"/>
      <c r="DL898" s="574"/>
      <c r="DM898" s="574"/>
      <c r="DN898" s="575"/>
      <c r="DO898" s="573"/>
      <c r="DP898" s="574"/>
      <c r="DQ898" s="574"/>
      <c r="DR898" s="574"/>
      <c r="DS898" s="574"/>
      <c r="DT898" s="574"/>
      <c r="DU898" s="574"/>
      <c r="DV898" s="574"/>
      <c r="DW898" s="574"/>
      <c r="DX898" s="575"/>
      <c r="DY898" s="179"/>
      <c r="DZ898" s="179"/>
      <c r="EA898" s="179"/>
      <c r="EB898" s="179"/>
      <c r="EC898" s="179"/>
      <c r="ED898" s="180"/>
      <c r="EE898" s="128"/>
      <c r="EF898" s="68"/>
      <c r="EG898" s="68"/>
      <c r="EH898" s="68"/>
      <c r="EI898" s="68"/>
      <c r="EJ898" s="68"/>
      <c r="EK898" s="68"/>
      <c r="EL898" s="68"/>
      <c r="EM898" s="68"/>
      <c r="EN898" s="68"/>
      <c r="EO898" s="68"/>
      <c r="EP898" s="68"/>
      <c r="EQ898" s="68"/>
      <c r="ER898" s="68"/>
      <c r="ES898" s="68"/>
      <c r="ET898" s="68"/>
      <c r="EU898" s="68"/>
      <c r="EV898" s="68"/>
      <c r="EW898" s="68"/>
      <c r="EX898" s="68"/>
      <c r="EY898" s="68"/>
      <c r="EZ898" s="68"/>
      <c r="FA898" s="68"/>
      <c r="FB898" s="68"/>
      <c r="FC898" s="68"/>
      <c r="FD898" s="68"/>
      <c r="FE898" s="68"/>
      <c r="FF898" s="68"/>
      <c r="FG898" s="68"/>
      <c r="FH898" s="68"/>
      <c r="FI898" s="68"/>
      <c r="FJ898" s="68"/>
      <c r="FK898" s="68"/>
      <c r="FL898" s="68"/>
      <c r="FM898" s="68"/>
      <c r="FN898" s="68"/>
      <c r="FO898" s="68"/>
      <c r="FP898" s="68"/>
      <c r="FQ898" s="68"/>
      <c r="FR898" s="68"/>
      <c r="FS898" s="68"/>
      <c r="FT898" s="68"/>
      <c r="FU898" s="68"/>
      <c r="FV898" s="68"/>
      <c r="FW898" s="68"/>
      <c r="FX898" s="68"/>
      <c r="FY898" s="68"/>
      <c r="FZ898" s="68"/>
      <c r="GA898" s="68"/>
      <c r="GB898" s="68"/>
      <c r="GC898" s="68"/>
      <c r="GD898" s="68"/>
      <c r="GE898" s="68"/>
      <c r="GF898" s="68"/>
      <c r="GG898" s="68"/>
      <c r="GH898" s="68"/>
      <c r="GI898" s="68"/>
      <c r="GJ898" s="68"/>
      <c r="GK898" s="68"/>
      <c r="GL898" s="68"/>
      <c r="GM898" s="68"/>
    </row>
    <row r="899" spans="1:195" s="119" customFormat="1" ht="18.75" customHeight="1">
      <c r="A899" s="179"/>
      <c r="B899" s="179"/>
      <c r="C899" s="179"/>
      <c r="D899" s="576"/>
      <c r="E899" s="577"/>
      <c r="F899" s="578"/>
      <c r="G899" s="573"/>
      <c r="H899" s="574"/>
      <c r="I899" s="574"/>
      <c r="J899" s="574"/>
      <c r="K899" s="574"/>
      <c r="L899" s="575"/>
      <c r="M899" s="573"/>
      <c r="N899" s="574"/>
      <c r="O899" s="575"/>
      <c r="P899" s="573"/>
      <c r="Q899" s="574"/>
      <c r="R899" s="574"/>
      <c r="S899" s="574"/>
      <c r="T899" s="574"/>
      <c r="U899" s="574"/>
      <c r="V899" s="574"/>
      <c r="W899" s="574"/>
      <c r="X899" s="574"/>
      <c r="Y899" s="575"/>
      <c r="Z899" s="573"/>
      <c r="AA899" s="574"/>
      <c r="AB899" s="574"/>
      <c r="AC899" s="574"/>
      <c r="AD899" s="574"/>
      <c r="AE899" s="575"/>
      <c r="AF899" s="573"/>
      <c r="AG899" s="574"/>
      <c r="AH899" s="575"/>
      <c r="AI899" s="573"/>
      <c r="AJ899" s="574"/>
      <c r="AK899" s="574"/>
      <c r="AL899" s="574"/>
      <c r="AM899" s="574"/>
      <c r="AN899" s="574"/>
      <c r="AO899" s="574"/>
      <c r="AP899" s="575"/>
      <c r="AQ899" s="573"/>
      <c r="AR899" s="574"/>
      <c r="AS899" s="574"/>
      <c r="AT899" s="574"/>
      <c r="AU899" s="574"/>
      <c r="AV899" s="574"/>
      <c r="AW899" s="574"/>
      <c r="AX899" s="574"/>
      <c r="AY899" s="574"/>
      <c r="AZ899" s="575"/>
      <c r="BA899" s="573"/>
      <c r="BB899" s="574"/>
      <c r="BC899" s="574"/>
      <c r="BD899" s="574"/>
      <c r="BE899" s="574"/>
      <c r="BF899" s="574"/>
      <c r="BG899" s="574"/>
      <c r="BH899" s="574"/>
      <c r="BI899" s="574"/>
      <c r="BJ899" s="575"/>
      <c r="BK899" s="179"/>
      <c r="BL899" s="179"/>
      <c r="BM899" s="179"/>
      <c r="BN899" s="179"/>
      <c r="BO899" s="179"/>
      <c r="BP899" s="179"/>
      <c r="BQ899" s="179"/>
      <c r="BR899" s="576"/>
      <c r="BS899" s="577"/>
      <c r="BT899" s="578"/>
      <c r="BU899" s="573"/>
      <c r="BV899" s="574"/>
      <c r="BW899" s="574"/>
      <c r="BX899" s="574"/>
      <c r="BY899" s="574"/>
      <c r="BZ899" s="575"/>
      <c r="CA899" s="573"/>
      <c r="CB899" s="574"/>
      <c r="CC899" s="575"/>
      <c r="CD899" s="573"/>
      <c r="CE899" s="574"/>
      <c r="CF899" s="574"/>
      <c r="CG899" s="574"/>
      <c r="CH899" s="574"/>
      <c r="CI899" s="574"/>
      <c r="CJ899" s="574"/>
      <c r="CK899" s="574"/>
      <c r="CL899" s="574"/>
      <c r="CM899" s="575"/>
      <c r="CN899" s="573"/>
      <c r="CO899" s="574"/>
      <c r="CP899" s="574"/>
      <c r="CQ899" s="574"/>
      <c r="CR899" s="574"/>
      <c r="CS899" s="575"/>
      <c r="CT899" s="573"/>
      <c r="CU899" s="574"/>
      <c r="CV899" s="575"/>
      <c r="CW899" s="573"/>
      <c r="CX899" s="574"/>
      <c r="CY899" s="574"/>
      <c r="CZ899" s="574"/>
      <c r="DA899" s="574"/>
      <c r="DB899" s="574"/>
      <c r="DC899" s="574"/>
      <c r="DD899" s="575"/>
      <c r="DE899" s="573"/>
      <c r="DF899" s="574"/>
      <c r="DG899" s="574"/>
      <c r="DH899" s="574"/>
      <c r="DI899" s="574"/>
      <c r="DJ899" s="574"/>
      <c r="DK899" s="574"/>
      <c r="DL899" s="574"/>
      <c r="DM899" s="574"/>
      <c r="DN899" s="575"/>
      <c r="DO899" s="573"/>
      <c r="DP899" s="574"/>
      <c r="DQ899" s="574"/>
      <c r="DR899" s="574"/>
      <c r="DS899" s="574"/>
      <c r="DT899" s="574"/>
      <c r="DU899" s="574"/>
      <c r="DV899" s="574"/>
      <c r="DW899" s="574"/>
      <c r="DX899" s="575"/>
      <c r="DY899" s="179"/>
      <c r="DZ899" s="179"/>
      <c r="EA899" s="179"/>
      <c r="EB899" s="179"/>
      <c r="EC899" s="179"/>
      <c r="ED899" s="180"/>
      <c r="EE899" s="128"/>
      <c r="EF899" s="68"/>
      <c r="EG899" s="68"/>
      <c r="EH899" s="68"/>
      <c r="EI899" s="68"/>
      <c r="EJ899" s="68"/>
      <c r="EK899" s="68"/>
      <c r="EL899" s="68"/>
      <c r="EM899" s="68"/>
      <c r="EN899" s="68"/>
      <c r="EO899" s="68"/>
      <c r="EP899" s="68"/>
      <c r="EQ899" s="68"/>
      <c r="ER899" s="68"/>
      <c r="ES899" s="68"/>
      <c r="ET899" s="68"/>
      <c r="EU899" s="68"/>
      <c r="EV899" s="68"/>
      <c r="EW899" s="68"/>
      <c r="EX899" s="68"/>
      <c r="EY899" s="68"/>
      <c r="EZ899" s="68"/>
      <c r="FA899" s="68"/>
      <c r="FB899" s="68"/>
      <c r="FC899" s="68"/>
      <c r="FD899" s="68"/>
      <c r="FE899" s="68"/>
      <c r="FF899" s="68"/>
      <c r="FG899" s="68"/>
      <c r="FH899" s="68"/>
      <c r="FI899" s="68"/>
      <c r="FJ899" s="68"/>
      <c r="FK899" s="68"/>
      <c r="FL899" s="68"/>
      <c r="FM899" s="68"/>
      <c r="FN899" s="68"/>
      <c r="FO899" s="68"/>
      <c r="FP899" s="68"/>
      <c r="FQ899" s="68"/>
      <c r="FR899" s="68"/>
      <c r="FS899" s="68"/>
      <c r="FT899" s="68"/>
      <c r="FU899" s="68"/>
      <c r="FV899" s="68"/>
      <c r="FW899" s="68"/>
      <c r="FX899" s="68"/>
      <c r="FY899" s="68"/>
      <c r="FZ899" s="68"/>
      <c r="GA899" s="68"/>
      <c r="GB899" s="68"/>
      <c r="GC899" s="68"/>
      <c r="GD899" s="68"/>
      <c r="GE899" s="68"/>
      <c r="GF899" s="68"/>
      <c r="GG899" s="68"/>
      <c r="GH899" s="68"/>
      <c r="GI899" s="68"/>
      <c r="GJ899" s="68"/>
      <c r="GK899" s="68"/>
      <c r="GL899" s="68"/>
      <c r="GM899" s="68"/>
    </row>
    <row r="900" spans="1:195" s="119" customFormat="1" ht="18.75" customHeight="1">
      <c r="A900" s="179"/>
      <c r="B900" s="179"/>
      <c r="C900" s="179"/>
      <c r="D900" s="576"/>
      <c r="E900" s="577"/>
      <c r="F900" s="578"/>
      <c r="G900" s="573"/>
      <c r="H900" s="574"/>
      <c r="I900" s="574"/>
      <c r="J900" s="574"/>
      <c r="K900" s="574"/>
      <c r="L900" s="575"/>
      <c r="M900" s="573"/>
      <c r="N900" s="574"/>
      <c r="O900" s="575"/>
      <c r="P900" s="573"/>
      <c r="Q900" s="574"/>
      <c r="R900" s="574"/>
      <c r="S900" s="574"/>
      <c r="T900" s="574"/>
      <c r="U900" s="574"/>
      <c r="V900" s="574"/>
      <c r="W900" s="574"/>
      <c r="X900" s="574"/>
      <c r="Y900" s="575"/>
      <c r="Z900" s="573"/>
      <c r="AA900" s="574"/>
      <c r="AB900" s="574"/>
      <c r="AC900" s="574"/>
      <c r="AD900" s="574"/>
      <c r="AE900" s="575"/>
      <c r="AF900" s="573"/>
      <c r="AG900" s="574"/>
      <c r="AH900" s="575"/>
      <c r="AI900" s="573"/>
      <c r="AJ900" s="574"/>
      <c r="AK900" s="574"/>
      <c r="AL900" s="574"/>
      <c r="AM900" s="574"/>
      <c r="AN900" s="574"/>
      <c r="AO900" s="574"/>
      <c r="AP900" s="575"/>
      <c r="AQ900" s="573"/>
      <c r="AR900" s="574"/>
      <c r="AS900" s="574"/>
      <c r="AT900" s="574"/>
      <c r="AU900" s="574"/>
      <c r="AV900" s="574"/>
      <c r="AW900" s="574"/>
      <c r="AX900" s="574"/>
      <c r="AY900" s="574"/>
      <c r="AZ900" s="575"/>
      <c r="BA900" s="573"/>
      <c r="BB900" s="574"/>
      <c r="BC900" s="574"/>
      <c r="BD900" s="574"/>
      <c r="BE900" s="574"/>
      <c r="BF900" s="574"/>
      <c r="BG900" s="574"/>
      <c r="BH900" s="574"/>
      <c r="BI900" s="574"/>
      <c r="BJ900" s="575"/>
      <c r="BK900" s="179"/>
      <c r="BL900" s="179"/>
      <c r="BM900" s="179"/>
      <c r="BN900" s="179"/>
      <c r="BO900" s="179"/>
      <c r="BP900" s="179"/>
      <c r="BQ900" s="179"/>
      <c r="BR900" s="576"/>
      <c r="BS900" s="577"/>
      <c r="BT900" s="578"/>
      <c r="BU900" s="573"/>
      <c r="BV900" s="574"/>
      <c r="BW900" s="574"/>
      <c r="BX900" s="574"/>
      <c r="BY900" s="574"/>
      <c r="BZ900" s="575"/>
      <c r="CA900" s="573"/>
      <c r="CB900" s="574"/>
      <c r="CC900" s="575"/>
      <c r="CD900" s="573"/>
      <c r="CE900" s="574"/>
      <c r="CF900" s="574"/>
      <c r="CG900" s="574"/>
      <c r="CH900" s="574"/>
      <c r="CI900" s="574"/>
      <c r="CJ900" s="574"/>
      <c r="CK900" s="574"/>
      <c r="CL900" s="574"/>
      <c r="CM900" s="575"/>
      <c r="CN900" s="573"/>
      <c r="CO900" s="574"/>
      <c r="CP900" s="574"/>
      <c r="CQ900" s="574"/>
      <c r="CR900" s="574"/>
      <c r="CS900" s="575"/>
      <c r="CT900" s="573"/>
      <c r="CU900" s="574"/>
      <c r="CV900" s="575"/>
      <c r="CW900" s="573"/>
      <c r="CX900" s="574"/>
      <c r="CY900" s="574"/>
      <c r="CZ900" s="574"/>
      <c r="DA900" s="574"/>
      <c r="DB900" s="574"/>
      <c r="DC900" s="574"/>
      <c r="DD900" s="575"/>
      <c r="DE900" s="573"/>
      <c r="DF900" s="574"/>
      <c r="DG900" s="574"/>
      <c r="DH900" s="574"/>
      <c r="DI900" s="574"/>
      <c r="DJ900" s="574"/>
      <c r="DK900" s="574"/>
      <c r="DL900" s="574"/>
      <c r="DM900" s="574"/>
      <c r="DN900" s="575"/>
      <c r="DO900" s="573"/>
      <c r="DP900" s="574"/>
      <c r="DQ900" s="574"/>
      <c r="DR900" s="574"/>
      <c r="DS900" s="574"/>
      <c r="DT900" s="574"/>
      <c r="DU900" s="574"/>
      <c r="DV900" s="574"/>
      <c r="DW900" s="574"/>
      <c r="DX900" s="575"/>
      <c r="DY900" s="179"/>
      <c r="DZ900" s="179"/>
      <c r="EA900" s="179"/>
      <c r="EB900" s="179"/>
      <c r="EC900" s="179"/>
      <c r="ED900" s="180"/>
      <c r="EE900" s="128"/>
      <c r="EF900" s="68"/>
      <c r="EG900" s="68"/>
      <c r="EH900" s="68"/>
      <c r="EI900" s="68"/>
      <c r="EJ900" s="68"/>
      <c r="EK900" s="68"/>
      <c r="EL900" s="68"/>
      <c r="EM900" s="68"/>
      <c r="EN900" s="68"/>
      <c r="EO900" s="68"/>
      <c r="EP900" s="68"/>
      <c r="EQ900" s="68"/>
      <c r="ER900" s="68"/>
      <c r="ES900" s="68"/>
      <c r="ET900" s="68"/>
      <c r="EU900" s="68"/>
      <c r="EV900" s="68"/>
      <c r="EW900" s="68"/>
      <c r="EX900" s="68"/>
      <c r="EY900" s="68"/>
      <c r="EZ900" s="68"/>
      <c r="FA900" s="68"/>
      <c r="FB900" s="68"/>
      <c r="FC900" s="68"/>
      <c r="FD900" s="68"/>
      <c r="FE900" s="68"/>
      <c r="FF900" s="68"/>
      <c r="FG900" s="68"/>
      <c r="FH900" s="68"/>
      <c r="FI900" s="68"/>
      <c r="FJ900" s="68"/>
      <c r="FK900" s="68"/>
      <c r="FL900" s="68"/>
      <c r="FM900" s="68"/>
      <c r="FN900" s="68"/>
      <c r="FO900" s="68"/>
      <c r="FP900" s="68"/>
      <c r="FQ900" s="68"/>
      <c r="FR900" s="68"/>
      <c r="FS900" s="68"/>
      <c r="FT900" s="68"/>
      <c r="FU900" s="68"/>
      <c r="FV900" s="68"/>
      <c r="FW900" s="68"/>
      <c r="FX900" s="68"/>
      <c r="FY900" s="68"/>
      <c r="FZ900" s="68"/>
      <c r="GA900" s="68"/>
      <c r="GB900" s="68"/>
      <c r="GC900" s="68"/>
      <c r="GD900" s="68"/>
      <c r="GE900" s="68"/>
      <c r="GF900" s="68"/>
      <c r="GG900" s="68"/>
      <c r="GH900" s="68"/>
      <c r="GI900" s="68"/>
      <c r="GJ900" s="68"/>
      <c r="GK900" s="68"/>
      <c r="GL900" s="68"/>
      <c r="GM900" s="68"/>
    </row>
    <row r="901" spans="1:195" s="119" customFormat="1" ht="18.75" customHeight="1">
      <c r="A901" s="179"/>
      <c r="B901" s="179"/>
      <c r="C901" s="179"/>
      <c r="D901" s="576"/>
      <c r="E901" s="577"/>
      <c r="F901" s="578"/>
      <c r="G901" s="573"/>
      <c r="H901" s="574"/>
      <c r="I901" s="574"/>
      <c r="J901" s="574"/>
      <c r="K901" s="574"/>
      <c r="L901" s="575"/>
      <c r="M901" s="573"/>
      <c r="N901" s="574"/>
      <c r="O901" s="575"/>
      <c r="P901" s="573"/>
      <c r="Q901" s="574"/>
      <c r="R901" s="574"/>
      <c r="S901" s="574"/>
      <c r="T901" s="574"/>
      <c r="U901" s="574"/>
      <c r="V901" s="574"/>
      <c r="W901" s="574"/>
      <c r="X901" s="574"/>
      <c r="Y901" s="575"/>
      <c r="Z901" s="573"/>
      <c r="AA901" s="574"/>
      <c r="AB901" s="574"/>
      <c r="AC901" s="574"/>
      <c r="AD901" s="574"/>
      <c r="AE901" s="575"/>
      <c r="AF901" s="573"/>
      <c r="AG901" s="574"/>
      <c r="AH901" s="575"/>
      <c r="AI901" s="573"/>
      <c r="AJ901" s="574"/>
      <c r="AK901" s="574"/>
      <c r="AL901" s="574"/>
      <c r="AM901" s="574"/>
      <c r="AN901" s="574"/>
      <c r="AO901" s="574"/>
      <c r="AP901" s="575"/>
      <c r="AQ901" s="573"/>
      <c r="AR901" s="574"/>
      <c r="AS901" s="574"/>
      <c r="AT901" s="574"/>
      <c r="AU901" s="574"/>
      <c r="AV901" s="574"/>
      <c r="AW901" s="574"/>
      <c r="AX901" s="574"/>
      <c r="AY901" s="574"/>
      <c r="AZ901" s="575"/>
      <c r="BA901" s="573"/>
      <c r="BB901" s="574"/>
      <c r="BC901" s="574"/>
      <c r="BD901" s="574"/>
      <c r="BE901" s="574"/>
      <c r="BF901" s="574"/>
      <c r="BG901" s="574"/>
      <c r="BH901" s="574"/>
      <c r="BI901" s="574"/>
      <c r="BJ901" s="575"/>
      <c r="BK901" s="179"/>
      <c r="BL901" s="179"/>
      <c r="BM901" s="179"/>
      <c r="BN901" s="179"/>
      <c r="BO901" s="179"/>
      <c r="BP901" s="179"/>
      <c r="BQ901" s="179"/>
      <c r="BR901" s="576"/>
      <c r="BS901" s="577"/>
      <c r="BT901" s="578"/>
      <c r="BU901" s="573"/>
      <c r="BV901" s="574"/>
      <c r="BW901" s="574"/>
      <c r="BX901" s="574"/>
      <c r="BY901" s="574"/>
      <c r="BZ901" s="575"/>
      <c r="CA901" s="573"/>
      <c r="CB901" s="574"/>
      <c r="CC901" s="575"/>
      <c r="CD901" s="573"/>
      <c r="CE901" s="574"/>
      <c r="CF901" s="574"/>
      <c r="CG901" s="574"/>
      <c r="CH901" s="574"/>
      <c r="CI901" s="574"/>
      <c r="CJ901" s="574"/>
      <c r="CK901" s="574"/>
      <c r="CL901" s="574"/>
      <c r="CM901" s="575"/>
      <c r="CN901" s="573"/>
      <c r="CO901" s="574"/>
      <c r="CP901" s="574"/>
      <c r="CQ901" s="574"/>
      <c r="CR901" s="574"/>
      <c r="CS901" s="575"/>
      <c r="CT901" s="573"/>
      <c r="CU901" s="574"/>
      <c r="CV901" s="575"/>
      <c r="CW901" s="573"/>
      <c r="CX901" s="574"/>
      <c r="CY901" s="574"/>
      <c r="CZ901" s="574"/>
      <c r="DA901" s="574"/>
      <c r="DB901" s="574"/>
      <c r="DC901" s="574"/>
      <c r="DD901" s="575"/>
      <c r="DE901" s="573"/>
      <c r="DF901" s="574"/>
      <c r="DG901" s="574"/>
      <c r="DH901" s="574"/>
      <c r="DI901" s="574"/>
      <c r="DJ901" s="574"/>
      <c r="DK901" s="574"/>
      <c r="DL901" s="574"/>
      <c r="DM901" s="574"/>
      <c r="DN901" s="575"/>
      <c r="DO901" s="573"/>
      <c r="DP901" s="574"/>
      <c r="DQ901" s="574"/>
      <c r="DR901" s="574"/>
      <c r="DS901" s="574"/>
      <c r="DT901" s="574"/>
      <c r="DU901" s="574"/>
      <c r="DV901" s="574"/>
      <c r="DW901" s="574"/>
      <c r="DX901" s="575"/>
      <c r="DY901" s="179"/>
      <c r="DZ901" s="179"/>
      <c r="EA901" s="179"/>
      <c r="EB901" s="179"/>
      <c r="EC901" s="179"/>
      <c r="ED901" s="180"/>
      <c r="EE901" s="128"/>
      <c r="EF901" s="68"/>
      <c r="EG901" s="68"/>
      <c r="EH901" s="68"/>
      <c r="EI901" s="68"/>
      <c r="EJ901" s="68"/>
      <c r="EK901" s="68"/>
      <c r="EL901" s="68"/>
      <c r="EM901" s="68"/>
      <c r="EN901" s="68"/>
      <c r="EO901" s="68"/>
      <c r="EP901" s="68"/>
      <c r="EQ901" s="68"/>
      <c r="ER901" s="68"/>
      <c r="ES901" s="68"/>
      <c r="ET901" s="68"/>
      <c r="EU901" s="68"/>
      <c r="EV901" s="68"/>
      <c r="EW901" s="68"/>
      <c r="EX901" s="68"/>
      <c r="EY901" s="68"/>
      <c r="EZ901" s="68"/>
      <c r="FA901" s="68"/>
      <c r="FB901" s="68"/>
      <c r="FC901" s="68"/>
      <c r="FD901" s="68"/>
      <c r="FE901" s="68"/>
      <c r="FF901" s="68"/>
      <c r="FG901" s="68"/>
      <c r="FH901" s="68"/>
      <c r="FI901" s="68"/>
      <c r="FJ901" s="68"/>
      <c r="FK901" s="68"/>
      <c r="FL901" s="68"/>
      <c r="FM901" s="68"/>
      <c r="FN901" s="68"/>
      <c r="FO901" s="68"/>
      <c r="FP901" s="68"/>
      <c r="FQ901" s="68"/>
      <c r="FR901" s="68"/>
      <c r="FS901" s="68"/>
      <c r="FT901" s="68"/>
      <c r="FU901" s="68"/>
      <c r="FV901" s="68"/>
      <c r="FW901" s="68"/>
      <c r="FX901" s="68"/>
      <c r="FY901" s="68"/>
      <c r="FZ901" s="68"/>
      <c r="GA901" s="68"/>
      <c r="GB901" s="68"/>
      <c r="GC901" s="68"/>
      <c r="GD901" s="68"/>
      <c r="GE901" s="68"/>
      <c r="GF901" s="68"/>
      <c r="GG901" s="68"/>
      <c r="GH901" s="68"/>
      <c r="GI901" s="68"/>
      <c r="GJ901" s="68"/>
      <c r="GK901" s="68"/>
      <c r="GL901" s="68"/>
      <c r="GM901" s="68"/>
    </row>
    <row r="902" spans="1:195" s="119" customFormat="1" ht="18.75" customHeight="1">
      <c r="A902" s="179"/>
      <c r="B902" s="179"/>
      <c r="C902" s="179"/>
      <c r="D902" s="576"/>
      <c r="E902" s="577"/>
      <c r="F902" s="578"/>
      <c r="G902" s="573"/>
      <c r="H902" s="574"/>
      <c r="I902" s="574"/>
      <c r="J902" s="574"/>
      <c r="K902" s="574"/>
      <c r="L902" s="575"/>
      <c r="M902" s="573"/>
      <c r="N902" s="574"/>
      <c r="O902" s="575"/>
      <c r="P902" s="573"/>
      <c r="Q902" s="574"/>
      <c r="R902" s="574"/>
      <c r="S902" s="574"/>
      <c r="T902" s="574"/>
      <c r="U902" s="574"/>
      <c r="V902" s="574"/>
      <c r="W902" s="574"/>
      <c r="X902" s="574"/>
      <c r="Y902" s="575"/>
      <c r="Z902" s="573"/>
      <c r="AA902" s="574"/>
      <c r="AB902" s="574"/>
      <c r="AC902" s="574"/>
      <c r="AD902" s="574"/>
      <c r="AE902" s="575"/>
      <c r="AF902" s="573"/>
      <c r="AG902" s="574"/>
      <c r="AH902" s="575"/>
      <c r="AI902" s="573"/>
      <c r="AJ902" s="574"/>
      <c r="AK902" s="574"/>
      <c r="AL902" s="574"/>
      <c r="AM902" s="574"/>
      <c r="AN902" s="574"/>
      <c r="AO902" s="574"/>
      <c r="AP902" s="575"/>
      <c r="AQ902" s="573"/>
      <c r="AR902" s="574"/>
      <c r="AS902" s="574"/>
      <c r="AT902" s="574"/>
      <c r="AU902" s="574"/>
      <c r="AV902" s="574"/>
      <c r="AW902" s="574"/>
      <c r="AX902" s="574"/>
      <c r="AY902" s="574"/>
      <c r="AZ902" s="575"/>
      <c r="BA902" s="573"/>
      <c r="BB902" s="574"/>
      <c r="BC902" s="574"/>
      <c r="BD902" s="574"/>
      <c r="BE902" s="574"/>
      <c r="BF902" s="574"/>
      <c r="BG902" s="574"/>
      <c r="BH902" s="574"/>
      <c r="BI902" s="574"/>
      <c r="BJ902" s="575"/>
      <c r="BK902" s="179"/>
      <c r="BL902" s="179"/>
      <c r="BM902" s="179"/>
      <c r="BN902" s="179"/>
      <c r="BO902" s="179"/>
      <c r="BP902" s="179"/>
      <c r="BQ902" s="179"/>
      <c r="BR902" s="570">
        <v>155</v>
      </c>
      <c r="BS902" s="571"/>
      <c r="BT902" s="572"/>
      <c r="BU902" s="552" t="s">
        <v>86</v>
      </c>
      <c r="BV902" s="553"/>
      <c r="BW902" s="553"/>
      <c r="BX902" s="553"/>
      <c r="BY902" s="553"/>
      <c r="BZ902" s="554"/>
      <c r="CA902" s="552">
        <v>13</v>
      </c>
      <c r="CB902" s="553"/>
      <c r="CC902" s="554"/>
      <c r="CD902" s="552" t="s">
        <v>87</v>
      </c>
      <c r="CE902" s="553"/>
      <c r="CF902" s="553"/>
      <c r="CG902" s="553"/>
      <c r="CH902" s="553"/>
      <c r="CI902" s="553"/>
      <c r="CJ902" s="553"/>
      <c r="CK902" s="553"/>
      <c r="CL902" s="553"/>
      <c r="CM902" s="554"/>
      <c r="CN902" s="552" t="s">
        <v>88</v>
      </c>
      <c r="CO902" s="553"/>
      <c r="CP902" s="553"/>
      <c r="CQ902" s="553"/>
      <c r="CR902" s="553"/>
      <c r="CS902" s="554"/>
      <c r="CT902" s="552" t="s">
        <v>412</v>
      </c>
      <c r="CU902" s="553"/>
      <c r="CV902" s="554"/>
      <c r="CW902" s="552" t="s">
        <v>573</v>
      </c>
      <c r="CX902" s="553"/>
      <c r="CY902" s="553"/>
      <c r="CZ902" s="553"/>
      <c r="DA902" s="553"/>
      <c r="DB902" s="553"/>
      <c r="DC902" s="553"/>
      <c r="DD902" s="554"/>
      <c r="DE902" s="552" t="s">
        <v>87</v>
      </c>
      <c r="DF902" s="553"/>
      <c r="DG902" s="553"/>
      <c r="DH902" s="553"/>
      <c r="DI902" s="553"/>
      <c r="DJ902" s="553"/>
      <c r="DK902" s="553"/>
      <c r="DL902" s="553"/>
      <c r="DM902" s="553"/>
      <c r="DN902" s="554"/>
      <c r="DO902" s="552" t="s">
        <v>411</v>
      </c>
      <c r="DP902" s="553"/>
      <c r="DQ902" s="553"/>
      <c r="DR902" s="553"/>
      <c r="DS902" s="553"/>
      <c r="DT902" s="553"/>
      <c r="DU902" s="553"/>
      <c r="DV902" s="553"/>
      <c r="DW902" s="553"/>
      <c r="DX902" s="554"/>
      <c r="DY902" s="179"/>
      <c r="DZ902" s="179"/>
      <c r="EA902" s="179"/>
      <c r="EB902" s="179"/>
      <c r="EC902" s="179"/>
      <c r="ED902" s="180"/>
      <c r="EE902" s="128"/>
      <c r="EF902" s="68"/>
      <c r="EG902" s="68"/>
      <c r="EH902" s="68"/>
      <c r="EI902" s="68"/>
      <c r="EJ902" s="68"/>
      <c r="EK902" s="68"/>
      <c r="EL902" s="68"/>
      <c r="EM902" s="68"/>
      <c r="EN902" s="68"/>
      <c r="EO902" s="68"/>
      <c r="EP902" s="68"/>
      <c r="EQ902" s="68"/>
      <c r="ER902" s="68"/>
      <c r="ES902" s="68"/>
      <c r="ET902" s="68"/>
      <c r="EU902" s="68"/>
      <c r="EV902" s="68"/>
      <c r="EW902" s="68"/>
      <c r="EX902" s="68"/>
      <c r="EY902" s="68"/>
      <c r="EZ902" s="68"/>
      <c r="FA902" s="68"/>
      <c r="FB902" s="68"/>
      <c r="FC902" s="68"/>
      <c r="FD902" s="68"/>
      <c r="FE902" s="68"/>
      <c r="FF902" s="68"/>
      <c r="FG902" s="68"/>
      <c r="FH902" s="68"/>
      <c r="FI902" s="68"/>
      <c r="FJ902" s="68"/>
      <c r="FK902" s="68"/>
      <c r="FL902" s="68"/>
      <c r="FM902" s="68"/>
      <c r="FN902" s="68"/>
      <c r="FO902" s="68"/>
      <c r="FP902" s="68"/>
      <c r="FQ902" s="68"/>
      <c r="FR902" s="68"/>
      <c r="FS902" s="68"/>
      <c r="FT902" s="68"/>
      <c r="FU902" s="68"/>
      <c r="FV902" s="68"/>
      <c r="FW902" s="68"/>
      <c r="FX902" s="68"/>
      <c r="FY902" s="68"/>
      <c r="FZ902" s="68"/>
      <c r="GA902" s="68"/>
      <c r="GB902" s="68"/>
      <c r="GC902" s="68"/>
      <c r="GD902" s="68"/>
      <c r="GE902" s="68"/>
      <c r="GF902" s="68"/>
      <c r="GG902" s="68"/>
      <c r="GH902" s="68"/>
      <c r="GI902" s="68"/>
      <c r="GJ902" s="68"/>
      <c r="GK902" s="68"/>
      <c r="GL902" s="68"/>
      <c r="GM902" s="68"/>
    </row>
    <row r="905" spans="1:195" s="134" customFormat="1" ht="18.75" customHeight="1">
      <c r="A905" s="32"/>
      <c r="B905" s="179"/>
      <c r="C905" s="229" t="s">
        <v>288</v>
      </c>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179"/>
      <c r="AB905" s="32"/>
      <c r="AC905" s="32"/>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3"/>
      <c r="AZ905" s="33"/>
      <c r="BA905" s="33"/>
      <c r="BB905" s="33"/>
      <c r="BC905" s="33"/>
      <c r="BD905" s="33"/>
      <c r="BE905" s="442" t="s">
        <v>295</v>
      </c>
      <c r="BF905" s="443"/>
      <c r="BG905" s="443"/>
      <c r="BH905" s="443"/>
      <c r="BI905" s="443"/>
      <c r="BJ905" s="443"/>
      <c r="BK905" s="443"/>
      <c r="BL905" s="444"/>
      <c r="BM905" s="33"/>
      <c r="BN905" s="33"/>
      <c r="BO905" s="32"/>
      <c r="BP905" s="179"/>
      <c r="BQ905" s="229" t="s">
        <v>288</v>
      </c>
      <c r="BR905" s="32"/>
      <c r="BS905" s="32"/>
      <c r="BT905" s="32"/>
      <c r="BU905" s="32"/>
      <c r="BV905" s="32"/>
      <c r="BW905" s="32"/>
      <c r="BX905" s="32"/>
      <c r="BY905" s="32"/>
      <c r="BZ905" s="32"/>
      <c r="CA905" s="32"/>
      <c r="CB905" s="32"/>
      <c r="CC905" s="32"/>
      <c r="CD905" s="32"/>
      <c r="CE905" s="32"/>
      <c r="CF905" s="32"/>
      <c r="CG905" s="32"/>
      <c r="CH905" s="32"/>
      <c r="CI905" s="32"/>
      <c r="CJ905" s="32"/>
      <c r="CK905" s="32"/>
      <c r="CL905" s="32"/>
      <c r="CM905" s="32"/>
      <c r="CN905" s="32"/>
      <c r="CO905" s="179"/>
      <c r="CP905" s="32"/>
      <c r="CQ905" s="32"/>
      <c r="CR905" s="32"/>
      <c r="CS905" s="32"/>
      <c r="CT905" s="32"/>
      <c r="CU905" s="32"/>
      <c r="CV905" s="32"/>
      <c r="CW905" s="32"/>
      <c r="CX905" s="32"/>
      <c r="CY905" s="32"/>
      <c r="CZ905" s="32"/>
      <c r="DA905" s="32"/>
      <c r="DB905" s="32"/>
      <c r="DC905" s="32"/>
      <c r="DD905" s="32"/>
      <c r="DE905" s="32"/>
      <c r="DF905" s="32"/>
      <c r="DG905" s="32"/>
      <c r="DH905" s="32"/>
      <c r="DI905" s="32"/>
      <c r="DJ905" s="32"/>
      <c r="DK905" s="32"/>
      <c r="DL905" s="32"/>
      <c r="DM905" s="33"/>
      <c r="DN905" s="33"/>
      <c r="DO905" s="33"/>
      <c r="DP905" s="33"/>
      <c r="DQ905" s="33"/>
      <c r="DR905" s="33"/>
      <c r="DS905" s="442" t="s">
        <v>234</v>
      </c>
      <c r="DT905" s="443"/>
      <c r="DU905" s="443"/>
      <c r="DV905" s="443"/>
      <c r="DW905" s="443"/>
      <c r="DX905" s="443"/>
      <c r="DY905" s="443"/>
      <c r="DZ905" s="444"/>
      <c r="EA905" s="33"/>
      <c r="EB905" s="33"/>
      <c r="EC905" s="33"/>
      <c r="ED905" s="33"/>
      <c r="EE905" s="69"/>
    </row>
    <row r="906" spans="1:195" ht="18.75" customHeight="1">
      <c r="A906" s="32"/>
      <c r="B906" s="32"/>
      <c r="C906" s="123"/>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123"/>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BE906" s="445"/>
      <c r="BF906" s="446"/>
      <c r="BG906" s="446"/>
      <c r="BH906" s="446"/>
      <c r="BI906" s="446"/>
      <c r="BJ906" s="446"/>
      <c r="BK906" s="446"/>
      <c r="BL906" s="447"/>
      <c r="BO906" s="32"/>
      <c r="BP906" s="32"/>
      <c r="BQ906" s="123"/>
      <c r="BR906" s="32"/>
      <c r="BS906" s="32"/>
      <c r="BT906" s="32"/>
      <c r="BU906" s="32"/>
      <c r="BV906" s="32"/>
      <c r="BW906" s="32"/>
      <c r="BX906" s="32"/>
      <c r="BY906" s="32"/>
      <c r="BZ906" s="32"/>
      <c r="CA906" s="32"/>
      <c r="CB906" s="32"/>
      <c r="CC906" s="32"/>
      <c r="CD906" s="32"/>
      <c r="CE906" s="32"/>
      <c r="CF906" s="32"/>
      <c r="CG906" s="32"/>
      <c r="CH906" s="32"/>
      <c r="CI906" s="32"/>
      <c r="CJ906" s="32"/>
      <c r="CK906" s="32"/>
      <c r="CL906" s="32"/>
      <c r="CM906" s="32"/>
      <c r="CN906" s="32"/>
      <c r="CO906" s="32"/>
      <c r="CP906" s="123"/>
      <c r="CQ906" s="32"/>
      <c r="CR906" s="32"/>
      <c r="CS906" s="32"/>
      <c r="CT906" s="32"/>
      <c r="CU906" s="32"/>
      <c r="CV906" s="32"/>
      <c r="CW906" s="32"/>
      <c r="CX906" s="32"/>
      <c r="CY906" s="32"/>
      <c r="CZ906" s="32"/>
      <c r="DA906" s="32"/>
      <c r="DB906" s="32"/>
      <c r="DC906" s="32"/>
      <c r="DD906" s="32"/>
      <c r="DE906" s="32"/>
      <c r="DF906" s="32"/>
      <c r="DG906" s="32"/>
      <c r="DH906" s="32"/>
      <c r="DI906" s="32"/>
      <c r="DJ906" s="32"/>
      <c r="DK906" s="32"/>
      <c r="DL906" s="32"/>
      <c r="DS906" s="445"/>
      <c r="DT906" s="446"/>
      <c r="DU906" s="446"/>
      <c r="DV906" s="446"/>
      <c r="DW906" s="446"/>
      <c r="DX906" s="446"/>
      <c r="DY906" s="446"/>
      <c r="DZ906" s="447"/>
    </row>
    <row r="907" spans="1:195" ht="18.75" customHeight="1">
      <c r="A907" s="32"/>
      <c r="C907" s="65" t="s">
        <v>55</v>
      </c>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123"/>
      <c r="AB907" s="32"/>
      <c r="AC907" s="32"/>
      <c r="AD907" s="32"/>
      <c r="AE907" s="32"/>
      <c r="AF907" s="32"/>
      <c r="AG907" s="32"/>
      <c r="AH907" s="32"/>
      <c r="AI907" s="32"/>
      <c r="AJ907" s="32"/>
      <c r="AK907" s="32"/>
      <c r="AL907" s="32"/>
      <c r="AM907" s="32"/>
      <c r="AN907" s="32"/>
      <c r="AO907" s="32"/>
      <c r="AP907" s="32"/>
      <c r="AQ907" s="32"/>
      <c r="AR907" s="32"/>
      <c r="AS907" s="32"/>
      <c r="AT907" s="32"/>
      <c r="AU907" s="32"/>
      <c r="AV907" s="32"/>
      <c r="AW907" s="32"/>
      <c r="AX907" s="32"/>
      <c r="BO907" s="32"/>
      <c r="BQ907" s="65" t="s">
        <v>55</v>
      </c>
      <c r="BR907" s="32"/>
      <c r="BS907" s="32"/>
      <c r="BT907" s="32"/>
      <c r="BU907" s="32"/>
      <c r="BV907" s="32"/>
      <c r="BW907" s="32"/>
      <c r="BX907" s="32"/>
      <c r="BY907" s="32"/>
      <c r="BZ907" s="32"/>
      <c r="CA907" s="32"/>
      <c r="CB907" s="32"/>
      <c r="CC907" s="32"/>
      <c r="CD907" s="32"/>
      <c r="CE907" s="32"/>
      <c r="CF907" s="32"/>
      <c r="CG907" s="32"/>
      <c r="CH907" s="32"/>
      <c r="CI907" s="32"/>
      <c r="CJ907" s="32"/>
      <c r="CK907" s="32"/>
      <c r="CL907" s="32"/>
      <c r="CM907" s="32"/>
      <c r="CN907" s="32"/>
      <c r="CO907" s="123"/>
      <c r="CP907" s="32"/>
      <c r="CQ907" s="32"/>
      <c r="CR907" s="32"/>
      <c r="CS907" s="32"/>
      <c r="CT907" s="32"/>
      <c r="CU907" s="32"/>
      <c r="CV907" s="32"/>
      <c r="CW907" s="32"/>
      <c r="CX907" s="32"/>
      <c r="CY907" s="32"/>
      <c r="CZ907" s="32"/>
      <c r="DA907" s="32"/>
      <c r="DB907" s="32"/>
      <c r="DC907" s="32"/>
      <c r="DD907" s="32"/>
      <c r="DE907" s="32"/>
      <c r="DF907" s="32"/>
      <c r="DG907" s="32"/>
      <c r="DH907" s="32"/>
      <c r="DI907" s="32"/>
      <c r="DJ907" s="32"/>
      <c r="DK907" s="32"/>
      <c r="DL907" s="32"/>
    </row>
    <row r="908" spans="1:195" ht="18.75" customHeight="1">
      <c r="A908" s="32"/>
      <c r="B908" s="65"/>
      <c r="C908" s="32"/>
      <c r="D908" s="32"/>
      <c r="E908" s="32"/>
      <c r="F908" s="32"/>
      <c r="G908" s="32"/>
      <c r="H908" s="32"/>
      <c r="I908" s="32"/>
      <c r="J908" s="32"/>
      <c r="K908" s="32"/>
      <c r="L908" s="32"/>
      <c r="M908" s="32"/>
      <c r="N908" s="32"/>
      <c r="O908" s="32"/>
      <c r="P908" s="32"/>
      <c r="Q908" s="32"/>
      <c r="R908" s="32"/>
      <c r="S908" s="32"/>
      <c r="T908" s="32"/>
      <c r="U908" s="32"/>
      <c r="Y908" s="912"/>
      <c r="Z908" s="913"/>
      <c r="AA908" s="913"/>
      <c r="AB908" s="913"/>
      <c r="AC908" s="913"/>
      <c r="AD908" s="913"/>
      <c r="AE908" s="913"/>
      <c r="AF908" s="913"/>
      <c r="AG908" s="913"/>
      <c r="AH908" s="913"/>
      <c r="AI908" s="913"/>
      <c r="AJ908" s="913"/>
      <c r="AK908" s="913"/>
      <c r="AL908" s="913"/>
      <c r="AM908" s="914"/>
      <c r="AN908" s="32"/>
      <c r="AO908" s="32"/>
      <c r="AP908" s="32"/>
      <c r="AQ908" s="32"/>
      <c r="AR908" s="32"/>
      <c r="AS908" s="32"/>
      <c r="AT908" s="65"/>
      <c r="AU908" s="32"/>
      <c r="AV908" s="32"/>
      <c r="AW908" s="32"/>
      <c r="AX908" s="32"/>
      <c r="AY908" s="32"/>
      <c r="AZ908" s="32"/>
      <c r="BA908" s="32"/>
      <c r="BB908" s="32"/>
      <c r="BC908" s="32"/>
      <c r="BD908" s="32"/>
      <c r="BE908" s="32"/>
      <c r="BF908" s="32"/>
      <c r="BG908" s="32"/>
      <c r="BH908" s="32"/>
      <c r="BI908" s="32"/>
      <c r="BJ908" s="32"/>
      <c r="BK908" s="32"/>
      <c r="BL908" s="32"/>
      <c r="BM908" s="32"/>
      <c r="BN908" s="32"/>
      <c r="BO908" s="32"/>
      <c r="BP908" s="65"/>
      <c r="BQ908" s="32"/>
      <c r="BR908" s="32"/>
      <c r="BS908" s="123"/>
      <c r="BT908" s="123"/>
      <c r="BU908" s="123"/>
      <c r="BV908" s="123"/>
      <c r="BW908" s="123"/>
      <c r="BX908" s="123"/>
      <c r="BY908" s="123"/>
      <c r="BZ908" s="123"/>
      <c r="CA908" s="123"/>
      <c r="CB908" s="123"/>
      <c r="CC908" s="123"/>
      <c r="CD908" s="123"/>
      <c r="CE908" s="123"/>
      <c r="CF908" s="123"/>
      <c r="CG908" s="123"/>
      <c r="CH908" s="123"/>
      <c r="CI908" s="123"/>
      <c r="CJ908" s="251"/>
      <c r="CK908" s="251"/>
      <c r="CL908" s="251"/>
      <c r="CM908" s="546" t="s">
        <v>413</v>
      </c>
      <c r="CN908" s="547"/>
      <c r="CO908" s="547"/>
      <c r="CP908" s="547"/>
      <c r="CQ908" s="547"/>
      <c r="CR908" s="547"/>
      <c r="CS908" s="547"/>
      <c r="CT908" s="547"/>
      <c r="CU908" s="547"/>
      <c r="CV908" s="547"/>
      <c r="CW908" s="547"/>
      <c r="CX908" s="547"/>
      <c r="CY908" s="547"/>
      <c r="CZ908" s="547"/>
      <c r="DA908" s="548"/>
      <c r="DB908" s="123"/>
      <c r="DC908" s="123"/>
      <c r="DD908" s="123"/>
      <c r="DE908" s="123"/>
      <c r="DF908" s="123"/>
      <c r="DG908" s="123"/>
      <c r="DH908" s="123"/>
      <c r="DI908" s="123"/>
      <c r="DJ908" s="123"/>
      <c r="DK908" s="123"/>
      <c r="DL908" s="123"/>
      <c r="DM908" s="123"/>
      <c r="DN908" s="123"/>
      <c r="DO908" s="123"/>
      <c r="DP908" s="123"/>
      <c r="DQ908" s="123"/>
      <c r="DR908" s="123"/>
      <c r="DS908" s="123"/>
      <c r="DT908" s="123"/>
      <c r="DU908" s="123"/>
      <c r="DV908" s="123"/>
      <c r="DW908" s="123"/>
      <c r="DX908" s="123"/>
      <c r="DY908" s="32"/>
      <c r="DZ908" s="32"/>
      <c r="EA908" s="32"/>
      <c r="EB908" s="32"/>
    </row>
    <row r="909" spans="1:195" ht="18.75" customHeight="1">
      <c r="A909" s="32"/>
      <c r="B909" s="32"/>
      <c r="C909" s="32"/>
      <c r="D909" s="32"/>
      <c r="E909" s="32"/>
      <c r="F909" s="32"/>
      <c r="G909" s="32"/>
      <c r="H909" s="32"/>
      <c r="I909" s="32"/>
      <c r="J909" s="32"/>
      <c r="K909" s="32"/>
      <c r="L909" s="32"/>
      <c r="M909" s="32"/>
      <c r="N909" s="32"/>
      <c r="O909" s="32"/>
      <c r="P909" s="32"/>
      <c r="Q909" s="32"/>
      <c r="R909" s="32"/>
      <c r="S909" s="32"/>
      <c r="T909" s="32"/>
      <c r="U909" s="32"/>
      <c r="Y909" s="915"/>
      <c r="Z909" s="916"/>
      <c r="AA909" s="916"/>
      <c r="AB909" s="916"/>
      <c r="AC909" s="916"/>
      <c r="AD909" s="916"/>
      <c r="AE909" s="916"/>
      <c r="AF909" s="916"/>
      <c r="AG909" s="916"/>
      <c r="AH909" s="916"/>
      <c r="AI909" s="916"/>
      <c r="AJ909" s="916"/>
      <c r="AK909" s="916"/>
      <c r="AL909" s="916"/>
      <c r="AM909" s="917"/>
      <c r="AN909" s="32"/>
      <c r="AO909" s="32"/>
      <c r="AP909" s="32"/>
      <c r="AQ909" s="32"/>
      <c r="AR909" s="32"/>
      <c r="AS909" s="32"/>
      <c r="AT909" s="32"/>
      <c r="AU909" s="32"/>
      <c r="AV909" s="32"/>
      <c r="AW909" s="32"/>
      <c r="AX909" s="32"/>
      <c r="AY909" s="32"/>
      <c r="AZ909" s="32"/>
      <c r="BA909" s="32"/>
      <c r="BB909" s="32"/>
      <c r="BC909" s="32"/>
      <c r="BD909" s="32"/>
      <c r="BE909" s="32"/>
      <c r="BF909" s="32"/>
      <c r="BG909" s="32"/>
      <c r="BH909" s="32"/>
      <c r="BI909" s="32"/>
      <c r="BJ909" s="32"/>
      <c r="BK909" s="32"/>
      <c r="BL909" s="32"/>
      <c r="BM909" s="32"/>
      <c r="BN909" s="32"/>
      <c r="BO909" s="32"/>
      <c r="BP909" s="32"/>
      <c r="BQ909" s="32"/>
      <c r="BR909" s="32"/>
      <c r="BS909" s="123"/>
      <c r="BT909" s="123"/>
      <c r="BU909" s="123"/>
      <c r="BV909" s="123"/>
      <c r="BW909" s="123"/>
      <c r="BX909" s="123"/>
      <c r="BY909" s="123"/>
      <c r="BZ909" s="123"/>
      <c r="CA909" s="123"/>
      <c r="CB909" s="123"/>
      <c r="CC909" s="123"/>
      <c r="CD909" s="123"/>
      <c r="CE909" s="123"/>
      <c r="CF909" s="123"/>
      <c r="CG909" s="123"/>
      <c r="CH909" s="123"/>
      <c r="CI909" s="123"/>
      <c r="CJ909" s="251"/>
      <c r="CK909" s="251"/>
      <c r="CL909" s="251"/>
      <c r="CM909" s="549"/>
      <c r="CN909" s="550"/>
      <c r="CO909" s="550"/>
      <c r="CP909" s="550"/>
      <c r="CQ909" s="550"/>
      <c r="CR909" s="550"/>
      <c r="CS909" s="550"/>
      <c r="CT909" s="550"/>
      <c r="CU909" s="550"/>
      <c r="CV909" s="550"/>
      <c r="CW909" s="550"/>
      <c r="CX909" s="550"/>
      <c r="CY909" s="550"/>
      <c r="CZ909" s="550"/>
      <c r="DA909" s="551"/>
      <c r="DB909" s="123"/>
      <c r="DC909" s="123"/>
      <c r="DD909" s="123"/>
      <c r="DE909" s="123"/>
      <c r="DF909" s="123"/>
      <c r="DG909" s="123"/>
      <c r="DH909" s="123"/>
      <c r="DI909" s="123"/>
      <c r="DJ909" s="123"/>
      <c r="DK909" s="123"/>
      <c r="DL909" s="123"/>
      <c r="DM909" s="123"/>
      <c r="DN909" s="123"/>
      <c r="DO909" s="123"/>
      <c r="DP909" s="123"/>
      <c r="DQ909" s="123"/>
      <c r="DR909" s="123"/>
      <c r="DS909" s="123"/>
      <c r="DT909" s="123"/>
      <c r="DU909" s="123"/>
      <c r="DV909" s="123"/>
      <c r="DW909" s="123"/>
      <c r="DX909" s="123"/>
      <c r="DY909" s="32"/>
      <c r="DZ909" s="32"/>
      <c r="EA909" s="32"/>
      <c r="EB909" s="32"/>
    </row>
    <row r="910" spans="1:195" ht="18.75" customHeight="1">
      <c r="A910" s="32"/>
      <c r="B910" s="32"/>
      <c r="C910" s="32"/>
      <c r="D910" s="32"/>
      <c r="E910" s="32"/>
      <c r="F910" s="32"/>
      <c r="G910" s="32"/>
      <c r="H910" s="32"/>
      <c r="I910" s="32"/>
      <c r="J910" s="32"/>
      <c r="K910" s="32"/>
      <c r="L910" s="32"/>
      <c r="M910" s="32"/>
      <c r="N910" s="32"/>
      <c r="O910" s="32"/>
      <c r="P910" s="32"/>
      <c r="Q910" s="32"/>
      <c r="R910" s="32"/>
      <c r="S910" s="32"/>
      <c r="T910" s="32"/>
      <c r="U910" s="32"/>
      <c r="Y910" s="509"/>
      <c r="Z910" s="510"/>
      <c r="AA910" s="510"/>
      <c r="AB910" s="510"/>
      <c r="AC910" s="510"/>
      <c r="AD910" s="510"/>
      <c r="AE910" s="510"/>
      <c r="AF910" s="510"/>
      <c r="AG910" s="510"/>
      <c r="AH910" s="510"/>
      <c r="AI910" s="510"/>
      <c r="AJ910" s="510"/>
      <c r="AK910" s="510"/>
      <c r="AL910" s="510"/>
      <c r="AM910" s="511"/>
      <c r="AN910" s="32"/>
      <c r="AO910" s="32"/>
      <c r="AP910" s="32"/>
      <c r="AQ910" s="32"/>
      <c r="AR910" s="32"/>
      <c r="AS910" s="32"/>
      <c r="AT910" s="32"/>
      <c r="AU910" s="32"/>
      <c r="AV910" s="32"/>
      <c r="AW910" s="32"/>
      <c r="AX910" s="32"/>
      <c r="AY910" s="32"/>
      <c r="AZ910" s="32"/>
      <c r="BA910" s="32"/>
      <c r="BB910" s="32"/>
      <c r="BC910" s="32"/>
      <c r="BD910" s="32"/>
      <c r="BE910" s="32"/>
      <c r="BF910" s="32"/>
      <c r="BG910" s="32"/>
      <c r="BH910" s="32"/>
      <c r="BI910" s="32"/>
      <c r="BJ910" s="32"/>
      <c r="BK910" s="32"/>
      <c r="BL910" s="32"/>
      <c r="BM910" s="32"/>
      <c r="BN910" s="32"/>
      <c r="BO910" s="32"/>
      <c r="BP910" s="32"/>
      <c r="BQ910" s="32"/>
      <c r="BR910" s="32"/>
      <c r="BS910" s="123"/>
      <c r="BT910" s="123"/>
      <c r="BU910" s="123"/>
      <c r="BV910" s="123"/>
      <c r="BW910" s="123"/>
      <c r="BX910" s="123"/>
      <c r="BY910" s="123"/>
      <c r="BZ910" s="123"/>
      <c r="CA910" s="123"/>
      <c r="CB910" s="123"/>
      <c r="CC910" s="123"/>
      <c r="CD910" s="123"/>
      <c r="CE910" s="123"/>
      <c r="CF910" s="123"/>
      <c r="CG910" s="123"/>
      <c r="CH910" s="123"/>
      <c r="CI910" s="123"/>
      <c r="CJ910" s="251"/>
      <c r="CK910" s="251"/>
      <c r="CL910" s="251"/>
      <c r="CM910" s="552" t="s">
        <v>94</v>
      </c>
      <c r="CN910" s="553"/>
      <c r="CO910" s="553"/>
      <c r="CP910" s="553"/>
      <c r="CQ910" s="553"/>
      <c r="CR910" s="553"/>
      <c r="CS910" s="553"/>
      <c r="CT910" s="553"/>
      <c r="CU910" s="553"/>
      <c r="CV910" s="553"/>
      <c r="CW910" s="553"/>
      <c r="CX910" s="553"/>
      <c r="CY910" s="553"/>
      <c r="CZ910" s="553"/>
      <c r="DA910" s="554"/>
      <c r="DB910" s="123"/>
      <c r="DC910" s="123"/>
      <c r="DD910" s="123"/>
      <c r="DE910" s="123"/>
      <c r="DF910" s="123"/>
      <c r="DG910" s="123"/>
      <c r="DH910" s="123"/>
      <c r="DI910" s="123"/>
      <c r="DJ910" s="123"/>
      <c r="DK910" s="123"/>
      <c r="DL910" s="123"/>
      <c r="DM910" s="123"/>
      <c r="DN910" s="123"/>
      <c r="DO910" s="123"/>
      <c r="DP910" s="123"/>
      <c r="DQ910" s="123"/>
      <c r="DR910" s="123"/>
      <c r="DS910" s="123"/>
      <c r="DT910" s="123"/>
      <c r="DU910" s="123"/>
      <c r="DV910" s="123"/>
      <c r="DW910" s="123"/>
      <c r="DX910" s="123"/>
      <c r="DY910" s="32"/>
      <c r="DZ910" s="32"/>
      <c r="EA910" s="32"/>
      <c r="EB910" s="32"/>
    </row>
    <row r="911" spans="1:195" ht="18.75" customHeight="1">
      <c r="A911" s="32"/>
      <c r="B911" s="32"/>
      <c r="C911" s="32"/>
      <c r="D911" s="32"/>
      <c r="E911" s="32"/>
      <c r="F911" s="32"/>
      <c r="G911" s="32"/>
      <c r="H911" s="32"/>
      <c r="I911" s="32"/>
      <c r="J911" s="32"/>
      <c r="K911" s="32"/>
      <c r="L911" s="32"/>
      <c r="M911" s="32"/>
      <c r="N911" s="32"/>
      <c r="O911" s="32"/>
      <c r="P911" s="32"/>
      <c r="Q911" s="32"/>
      <c r="R911" s="32"/>
      <c r="S911" s="32"/>
      <c r="T911" s="32"/>
      <c r="U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c r="BA911" s="32"/>
      <c r="BB911" s="32"/>
      <c r="BC911" s="32"/>
      <c r="BD911" s="32"/>
      <c r="BE911" s="32"/>
      <c r="BF911" s="32"/>
      <c r="BG911" s="32"/>
      <c r="BH911" s="32"/>
      <c r="BI911" s="32"/>
      <c r="BJ911" s="32"/>
      <c r="BK911" s="32"/>
      <c r="BL911" s="32"/>
      <c r="BM911" s="32"/>
      <c r="BN911" s="32"/>
      <c r="BO911" s="32"/>
      <c r="BP911" s="32"/>
      <c r="BQ911" s="32"/>
      <c r="BR911" s="32"/>
      <c r="BS911" s="123"/>
      <c r="BT911" s="123"/>
      <c r="BU911" s="123"/>
      <c r="BV911" s="123"/>
      <c r="BW911" s="123"/>
      <c r="BX911" s="123"/>
      <c r="BY911" s="123"/>
      <c r="BZ911" s="123"/>
      <c r="CA911" s="123"/>
      <c r="CB911" s="123"/>
      <c r="CC911" s="123"/>
      <c r="CD911" s="123"/>
      <c r="CE911" s="123"/>
      <c r="CF911" s="123"/>
      <c r="CG911" s="123"/>
      <c r="CH911" s="123"/>
      <c r="CI911" s="123"/>
      <c r="CJ911" s="251"/>
      <c r="CK911" s="251"/>
      <c r="CL911" s="251"/>
      <c r="CM911" s="123"/>
      <c r="CN911" s="123"/>
      <c r="CO911" s="123"/>
      <c r="CP911" s="123"/>
      <c r="CQ911" s="123"/>
      <c r="CR911" s="123"/>
      <c r="CS911" s="123"/>
      <c r="CT911" s="123"/>
      <c r="CU911" s="123"/>
      <c r="CV911" s="123"/>
      <c r="CW911" s="123"/>
      <c r="CX911" s="123"/>
      <c r="CY911" s="123"/>
      <c r="CZ911" s="123"/>
      <c r="DA911" s="123"/>
      <c r="DB911" s="123"/>
      <c r="DC911" s="123"/>
      <c r="DD911" s="123"/>
      <c r="DE911" s="123"/>
      <c r="DF911" s="123"/>
      <c r="DG911" s="123"/>
      <c r="DH911" s="123"/>
      <c r="DI911" s="123"/>
      <c r="DJ911" s="123"/>
      <c r="DK911" s="123"/>
      <c r="DL911" s="123"/>
      <c r="DM911" s="123"/>
      <c r="DN911" s="123"/>
      <c r="DO911" s="123"/>
      <c r="DP911" s="123"/>
      <c r="DQ911" s="123"/>
      <c r="DR911" s="123"/>
      <c r="DS911" s="123"/>
      <c r="DT911" s="123"/>
      <c r="DU911" s="123"/>
      <c r="DV911" s="123"/>
      <c r="DW911" s="123"/>
      <c r="DX911" s="123"/>
      <c r="DY911" s="32"/>
      <c r="DZ911" s="32"/>
      <c r="EA911" s="32"/>
      <c r="EB911" s="32"/>
    </row>
    <row r="912" spans="1:195" ht="18.75" customHeight="1">
      <c r="A912" s="32"/>
      <c r="B912" s="32"/>
      <c r="C912" s="32"/>
      <c r="D912" s="32"/>
      <c r="E912" s="32"/>
      <c r="F912" s="32"/>
      <c r="G912" s="32"/>
      <c r="H912" s="32"/>
      <c r="I912" s="32"/>
      <c r="J912" s="32"/>
      <c r="K912" s="32"/>
      <c r="L912" s="32"/>
      <c r="M912" s="32"/>
      <c r="N912" s="32"/>
      <c r="O912" s="32"/>
      <c r="P912" s="32"/>
      <c r="Q912" s="32"/>
      <c r="R912" s="32"/>
      <c r="S912" s="32"/>
      <c r="T912" s="32"/>
      <c r="U912" s="32"/>
      <c r="Y912" s="912"/>
      <c r="Z912" s="913"/>
      <c r="AA912" s="913"/>
      <c r="AB912" s="913"/>
      <c r="AC912" s="913"/>
      <c r="AD912" s="913"/>
      <c r="AE912" s="913"/>
      <c r="AF912" s="913"/>
      <c r="AG912" s="913"/>
      <c r="AH912" s="913"/>
      <c r="AI912" s="913"/>
      <c r="AJ912" s="913"/>
      <c r="AK912" s="913"/>
      <c r="AL912" s="913"/>
      <c r="AM912" s="914"/>
      <c r="AN912" s="32"/>
      <c r="AO912" s="32"/>
      <c r="AP912" s="32"/>
      <c r="AQ912" s="32"/>
      <c r="AR912" s="32"/>
      <c r="AS912" s="32"/>
      <c r="AT912" s="32"/>
      <c r="AU912" s="32"/>
      <c r="AV912" s="32"/>
      <c r="AW912" s="32"/>
      <c r="AX912" s="32"/>
      <c r="AY912" s="32"/>
      <c r="AZ912" s="32"/>
      <c r="BA912" s="32"/>
      <c r="BB912" s="32"/>
      <c r="BC912" s="32"/>
      <c r="BD912" s="32"/>
      <c r="BE912" s="32"/>
      <c r="BF912" s="32"/>
      <c r="BG912" s="32"/>
      <c r="BH912" s="32"/>
      <c r="BI912" s="32"/>
      <c r="BJ912" s="32"/>
      <c r="BK912" s="32"/>
      <c r="BL912" s="32"/>
      <c r="BM912" s="32"/>
      <c r="BN912" s="32"/>
      <c r="BO912" s="32"/>
      <c r="BP912" s="32"/>
      <c r="BQ912" s="32"/>
      <c r="BR912" s="32"/>
      <c r="BS912" s="123"/>
      <c r="BT912" s="123"/>
      <c r="BU912" s="123"/>
      <c r="BV912" s="123"/>
      <c r="BW912" s="123"/>
      <c r="BX912" s="123"/>
      <c r="BY912" s="123"/>
      <c r="BZ912" s="123"/>
      <c r="CA912" s="123"/>
      <c r="CB912" s="123"/>
      <c r="CC912" s="123"/>
      <c r="CD912" s="123"/>
      <c r="CE912" s="123"/>
      <c r="CF912" s="123"/>
      <c r="CG912" s="123"/>
      <c r="CH912" s="123"/>
      <c r="CI912" s="123"/>
      <c r="CJ912" s="251"/>
      <c r="CK912" s="251"/>
      <c r="CL912" s="251"/>
      <c r="CM912" s="546" t="s">
        <v>414</v>
      </c>
      <c r="CN912" s="547"/>
      <c r="CO912" s="547"/>
      <c r="CP912" s="547"/>
      <c r="CQ912" s="547"/>
      <c r="CR912" s="547"/>
      <c r="CS912" s="547"/>
      <c r="CT912" s="547"/>
      <c r="CU912" s="547"/>
      <c r="CV912" s="547"/>
      <c r="CW912" s="547"/>
      <c r="CX912" s="547"/>
      <c r="CY912" s="547"/>
      <c r="CZ912" s="547"/>
      <c r="DA912" s="548"/>
      <c r="DB912" s="123"/>
      <c r="DC912" s="123"/>
      <c r="DD912" s="123"/>
      <c r="DE912" s="123"/>
      <c r="DF912" s="123"/>
      <c r="DG912" s="123"/>
      <c r="DH912" s="123"/>
      <c r="DI912" s="123"/>
      <c r="DJ912" s="123"/>
      <c r="DK912" s="123"/>
      <c r="DL912" s="123"/>
      <c r="DM912" s="123"/>
      <c r="DN912" s="123"/>
      <c r="DO912" s="123"/>
      <c r="DP912" s="123"/>
      <c r="DQ912" s="123"/>
      <c r="DR912" s="123"/>
      <c r="DS912" s="123"/>
      <c r="DT912" s="123"/>
      <c r="DU912" s="123"/>
      <c r="DV912" s="123"/>
      <c r="DW912" s="123"/>
      <c r="DX912" s="123"/>
      <c r="DY912" s="32"/>
      <c r="DZ912" s="32"/>
      <c r="EA912" s="32"/>
      <c r="EB912" s="32"/>
    </row>
    <row r="913" spans="1:132" ht="18.75" customHeight="1">
      <c r="A913" s="32"/>
      <c r="B913" s="32"/>
      <c r="C913" s="32"/>
      <c r="D913" s="32"/>
      <c r="E913" s="32"/>
      <c r="F913" s="32"/>
      <c r="G913" s="32"/>
      <c r="H913" s="32"/>
      <c r="I913" s="32"/>
      <c r="J913" s="32"/>
      <c r="K913" s="32"/>
      <c r="L913" s="32"/>
      <c r="M913" s="32"/>
      <c r="N913" s="32"/>
      <c r="O913" s="32"/>
      <c r="P913" s="32"/>
      <c r="Q913" s="32"/>
      <c r="R913" s="32"/>
      <c r="S913" s="32"/>
      <c r="T913" s="32"/>
      <c r="U913" s="32"/>
      <c r="Y913" s="915"/>
      <c r="Z913" s="916"/>
      <c r="AA913" s="916"/>
      <c r="AB913" s="916"/>
      <c r="AC913" s="916"/>
      <c r="AD913" s="916"/>
      <c r="AE913" s="916"/>
      <c r="AF913" s="916"/>
      <c r="AG913" s="916"/>
      <c r="AH913" s="916"/>
      <c r="AI913" s="916"/>
      <c r="AJ913" s="916"/>
      <c r="AK913" s="916"/>
      <c r="AL913" s="916"/>
      <c r="AM913" s="917"/>
      <c r="AN913" s="32"/>
      <c r="AO913" s="32"/>
      <c r="AP913" s="32"/>
      <c r="AQ913" s="32"/>
      <c r="AR913" s="32"/>
      <c r="AS913" s="32"/>
      <c r="AT913" s="32"/>
      <c r="AU913" s="32"/>
      <c r="AV913" s="32"/>
      <c r="AW913" s="32"/>
      <c r="AX913" s="32"/>
      <c r="AY913" s="32"/>
      <c r="AZ913" s="32"/>
      <c r="BA913" s="32"/>
      <c r="BB913" s="32"/>
      <c r="BC913" s="32"/>
      <c r="BD913" s="32"/>
      <c r="BE913" s="32"/>
      <c r="BF913" s="32"/>
      <c r="BG913" s="32"/>
      <c r="BH913" s="32"/>
      <c r="BI913" s="32"/>
      <c r="BJ913" s="32"/>
      <c r="BK913" s="32"/>
      <c r="BL913" s="32"/>
      <c r="BM913" s="32"/>
      <c r="BN913" s="32"/>
      <c r="BO913" s="32"/>
      <c r="BP913" s="32"/>
      <c r="BQ913" s="32"/>
      <c r="BR913" s="32"/>
      <c r="BS913" s="123"/>
      <c r="BT913" s="123"/>
      <c r="BU913" s="123"/>
      <c r="BV913" s="123"/>
      <c r="BW913" s="123"/>
      <c r="BX913" s="123"/>
      <c r="BY913" s="123"/>
      <c r="BZ913" s="123"/>
      <c r="CA913" s="123"/>
      <c r="CB913" s="123"/>
      <c r="CC913" s="123"/>
      <c r="CD913" s="123"/>
      <c r="CE913" s="123"/>
      <c r="CF913" s="123"/>
      <c r="CG913" s="123"/>
      <c r="CH913" s="123"/>
      <c r="CI913" s="123"/>
      <c r="CJ913" s="251"/>
      <c r="CK913" s="251"/>
      <c r="CL913" s="251"/>
      <c r="CM913" s="549"/>
      <c r="CN913" s="550"/>
      <c r="CO913" s="550"/>
      <c r="CP913" s="550"/>
      <c r="CQ913" s="550"/>
      <c r="CR913" s="550"/>
      <c r="CS913" s="550"/>
      <c r="CT913" s="550"/>
      <c r="CU913" s="550"/>
      <c r="CV913" s="550"/>
      <c r="CW913" s="550"/>
      <c r="CX913" s="550"/>
      <c r="CY913" s="550"/>
      <c r="CZ913" s="550"/>
      <c r="DA913" s="551"/>
      <c r="DB913" s="123"/>
      <c r="DC913" s="123"/>
      <c r="DD913" s="123"/>
      <c r="DE913" s="123"/>
      <c r="DF913" s="123"/>
      <c r="DG913" s="123"/>
      <c r="DH913" s="123"/>
      <c r="DI913" s="123"/>
      <c r="DJ913" s="123"/>
      <c r="DK913" s="123"/>
      <c r="DL913" s="123"/>
      <c r="DM913" s="123"/>
      <c r="DN913" s="123"/>
      <c r="DO913" s="123"/>
      <c r="DP913" s="123"/>
      <c r="DQ913" s="123"/>
      <c r="DR913" s="123"/>
      <c r="DS913" s="123"/>
      <c r="DT913" s="123"/>
      <c r="DU913" s="123"/>
      <c r="DV913" s="123"/>
      <c r="DW913" s="123"/>
      <c r="DX913" s="123"/>
      <c r="DY913" s="32"/>
      <c r="DZ913" s="32"/>
      <c r="EA913" s="32"/>
      <c r="EB913" s="32"/>
    </row>
    <row r="914" spans="1:132" ht="18.75" customHeight="1">
      <c r="A914" s="32"/>
      <c r="B914" s="32"/>
      <c r="C914" s="32"/>
      <c r="D914" s="32"/>
      <c r="E914" s="32"/>
      <c r="F914" s="32"/>
      <c r="G914" s="32"/>
      <c r="H914" s="32"/>
      <c r="I914" s="32"/>
      <c r="J914" s="32"/>
      <c r="K914" s="32"/>
      <c r="L914" s="32"/>
      <c r="M914" s="32"/>
      <c r="N914" s="32"/>
      <c r="O914" s="32"/>
      <c r="P914" s="32"/>
      <c r="Q914" s="32"/>
      <c r="R914" s="32"/>
      <c r="S914" s="32"/>
      <c r="T914" s="32"/>
      <c r="U914" s="32"/>
      <c r="Y914" s="509"/>
      <c r="Z914" s="510"/>
      <c r="AA914" s="510"/>
      <c r="AB914" s="510"/>
      <c r="AC914" s="510"/>
      <c r="AD914" s="510"/>
      <c r="AE914" s="510"/>
      <c r="AF914" s="510"/>
      <c r="AG914" s="510"/>
      <c r="AH914" s="510"/>
      <c r="AI914" s="510"/>
      <c r="AJ914" s="510"/>
      <c r="AK914" s="510"/>
      <c r="AL914" s="510"/>
      <c r="AM914" s="511"/>
      <c r="AN914" s="32"/>
      <c r="AO914" s="32"/>
      <c r="AP914" s="32"/>
      <c r="AQ914" s="32"/>
      <c r="AR914" s="32"/>
      <c r="AS914" s="32"/>
      <c r="AT914" s="32"/>
      <c r="AU914" s="32"/>
      <c r="AV914" s="32"/>
      <c r="AW914" s="32"/>
      <c r="AX914" s="32"/>
      <c r="AY914" s="32"/>
      <c r="AZ914" s="32"/>
      <c r="BA914" s="32"/>
      <c r="BB914" s="32"/>
      <c r="BC914" s="32"/>
      <c r="BD914" s="32"/>
      <c r="BE914" s="32"/>
      <c r="BF914" s="32"/>
      <c r="BG914" s="32"/>
      <c r="BH914" s="32"/>
      <c r="BI914" s="32"/>
      <c r="BJ914" s="32"/>
      <c r="BK914" s="32"/>
      <c r="BL914" s="32"/>
      <c r="BM914" s="32"/>
      <c r="BN914" s="32"/>
      <c r="BO914" s="32"/>
      <c r="BP914" s="32"/>
      <c r="BQ914" s="32"/>
      <c r="BR914" s="32"/>
      <c r="BS914" s="123"/>
      <c r="BT914" s="123"/>
      <c r="BU914" s="123"/>
      <c r="BV914" s="123"/>
      <c r="BW914" s="123"/>
      <c r="BX914" s="123"/>
      <c r="BY914" s="123"/>
      <c r="BZ914" s="123"/>
      <c r="CA914" s="123"/>
      <c r="CB914" s="123"/>
      <c r="CC914" s="123"/>
      <c r="CD914" s="123"/>
      <c r="CE914" s="123"/>
      <c r="CF914" s="123"/>
      <c r="CG914" s="123"/>
      <c r="CH914" s="123"/>
      <c r="CI914" s="123"/>
      <c r="CJ914" s="251"/>
      <c r="CK914" s="251"/>
      <c r="CL914" s="251"/>
      <c r="CM914" s="552" t="s">
        <v>94</v>
      </c>
      <c r="CN914" s="553"/>
      <c r="CO914" s="553"/>
      <c r="CP914" s="553"/>
      <c r="CQ914" s="553"/>
      <c r="CR914" s="553"/>
      <c r="CS914" s="553"/>
      <c r="CT914" s="553"/>
      <c r="CU914" s="553"/>
      <c r="CV914" s="553"/>
      <c r="CW914" s="553"/>
      <c r="CX914" s="553"/>
      <c r="CY914" s="553"/>
      <c r="CZ914" s="553"/>
      <c r="DA914" s="554"/>
      <c r="DB914" s="123"/>
      <c r="DC914" s="123"/>
      <c r="DD914" s="123"/>
      <c r="DE914" s="123"/>
      <c r="DF914" s="123"/>
      <c r="DG914" s="123"/>
      <c r="DH914" s="123"/>
      <c r="DI914" s="123"/>
      <c r="DJ914" s="123"/>
      <c r="DK914" s="123"/>
      <c r="DL914" s="123"/>
      <c r="DM914" s="123"/>
      <c r="DN914" s="123"/>
      <c r="DO914" s="123"/>
      <c r="DP914" s="123"/>
      <c r="DQ914" s="123"/>
      <c r="DR914" s="123"/>
      <c r="DS914" s="123"/>
      <c r="DT914" s="123"/>
      <c r="DU914" s="123"/>
      <c r="DV914" s="123"/>
      <c r="DW914" s="123"/>
      <c r="DX914" s="123"/>
      <c r="DY914" s="32"/>
      <c r="DZ914" s="32"/>
      <c r="EA914" s="32"/>
      <c r="EB914" s="32"/>
    </row>
    <row r="915" spans="1:132" ht="19.5" customHeight="1">
      <c r="A915" s="32"/>
      <c r="B915" s="32"/>
      <c r="C915" s="32"/>
      <c r="D915" s="32"/>
      <c r="E915" s="32"/>
      <c r="F915" s="32"/>
      <c r="G915" s="32"/>
      <c r="H915" s="32"/>
      <c r="I915" s="32"/>
      <c r="J915" s="32"/>
      <c r="K915" s="32"/>
      <c r="L915" s="32"/>
      <c r="M915" s="186"/>
      <c r="N915" s="186"/>
      <c r="O915" s="186"/>
      <c r="P915" s="186"/>
      <c r="Q915" s="186"/>
      <c r="R915" s="186"/>
      <c r="S915" s="186"/>
      <c r="T915" s="186"/>
      <c r="U915" s="186"/>
      <c r="V915" s="186"/>
      <c r="W915" s="186"/>
      <c r="X915" s="186"/>
      <c r="Y915" s="186"/>
      <c r="Z915" s="186"/>
      <c r="AA915" s="186"/>
      <c r="AB915" s="186"/>
      <c r="AC915" s="186"/>
      <c r="AD915" s="186"/>
      <c r="AE915" s="186"/>
      <c r="AF915" s="186"/>
      <c r="AG915" s="186"/>
      <c r="AH915" s="186"/>
      <c r="AI915" s="186"/>
      <c r="AJ915" s="186"/>
      <c r="AK915" s="186"/>
      <c r="AL915" s="186"/>
      <c r="AM915" s="186"/>
      <c r="AN915" s="186"/>
      <c r="AO915" s="186"/>
      <c r="AP915" s="186"/>
      <c r="AQ915" s="186"/>
      <c r="AR915" s="186"/>
      <c r="AS915" s="186"/>
      <c r="AT915" s="186"/>
      <c r="AU915" s="186"/>
      <c r="AV915" s="186"/>
      <c r="AW915" s="186"/>
      <c r="AX915" s="186"/>
      <c r="AY915" s="186"/>
      <c r="AZ915" s="32"/>
      <c r="BA915" s="32"/>
      <c r="BB915" s="32"/>
      <c r="BC915" s="32"/>
      <c r="BD915" s="32"/>
      <c r="BE915" s="32"/>
      <c r="BF915" s="32"/>
      <c r="BG915" s="32"/>
      <c r="BH915" s="32"/>
      <c r="BO915" s="32"/>
      <c r="BP915" s="32"/>
      <c r="BQ915" s="32"/>
      <c r="BR915" s="32"/>
      <c r="BS915" s="123"/>
      <c r="BT915" s="123"/>
      <c r="BU915" s="123"/>
      <c r="BV915" s="123"/>
      <c r="BW915" s="123"/>
      <c r="BX915" s="123"/>
      <c r="BY915" s="123"/>
      <c r="BZ915" s="123"/>
      <c r="CA915" s="355"/>
      <c r="CB915" s="355"/>
      <c r="CC915" s="355"/>
      <c r="CD915" s="355"/>
      <c r="CE915" s="355"/>
      <c r="CF915" s="355"/>
      <c r="CG915" s="355"/>
      <c r="CH915" s="355"/>
      <c r="CI915" s="355"/>
      <c r="CJ915" s="355"/>
      <c r="CK915" s="355"/>
      <c r="CL915" s="355"/>
      <c r="CM915" s="355"/>
      <c r="CN915" s="355"/>
      <c r="CO915" s="355"/>
      <c r="CP915" s="355"/>
      <c r="CQ915" s="355"/>
      <c r="CR915" s="355"/>
      <c r="CS915" s="355"/>
      <c r="CT915" s="355"/>
      <c r="CU915" s="355"/>
      <c r="CV915" s="355"/>
      <c r="CW915" s="355"/>
      <c r="CX915" s="355"/>
      <c r="CY915" s="355"/>
      <c r="CZ915" s="355"/>
      <c r="DA915" s="355"/>
      <c r="DB915" s="355"/>
      <c r="DC915" s="355"/>
      <c r="DD915" s="355"/>
      <c r="DE915" s="355"/>
      <c r="DF915" s="355"/>
      <c r="DG915" s="355"/>
      <c r="DH915" s="355"/>
      <c r="DI915" s="355"/>
      <c r="DJ915" s="355"/>
      <c r="DK915" s="355"/>
      <c r="DL915" s="355"/>
      <c r="DM915" s="355"/>
      <c r="DN915" s="123"/>
      <c r="DO915" s="123"/>
      <c r="DP915" s="123"/>
      <c r="DQ915" s="123"/>
      <c r="DR915" s="123"/>
      <c r="DS915" s="123"/>
      <c r="DT915" s="123"/>
      <c r="DU915" s="123"/>
      <c r="DV915" s="123"/>
      <c r="DW915" s="251"/>
      <c r="DX915" s="251"/>
    </row>
    <row r="916" spans="1:132" ht="18.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c r="BA916" s="32"/>
      <c r="BB916" s="32"/>
      <c r="BC916" s="32"/>
      <c r="BD916" s="32"/>
      <c r="BE916" s="32"/>
      <c r="BF916" s="32"/>
      <c r="BG916" s="32"/>
      <c r="BH916" s="32"/>
      <c r="BI916" s="32"/>
      <c r="BJ916" s="32"/>
      <c r="BK916" s="32"/>
      <c r="BL916" s="32"/>
      <c r="BO916" s="32"/>
      <c r="BP916" s="32"/>
      <c r="BQ916" s="32"/>
      <c r="BR916" s="32"/>
      <c r="BS916" s="123"/>
      <c r="BT916" s="123"/>
      <c r="BU916" s="123"/>
      <c r="BV916" s="123"/>
      <c r="BW916" s="123"/>
      <c r="BX916" s="123"/>
      <c r="BY916" s="123"/>
      <c r="BZ916" s="123"/>
      <c r="CA916" s="123"/>
      <c r="CB916" s="123"/>
      <c r="CC916" s="123"/>
      <c r="CD916" s="123"/>
      <c r="CE916" s="123"/>
      <c r="CF916" s="123"/>
      <c r="CG916" s="123"/>
      <c r="CH916" s="123"/>
      <c r="CI916" s="123"/>
      <c r="CJ916" s="123"/>
      <c r="CK916" s="123"/>
      <c r="CL916" s="123"/>
      <c r="CM916" s="123"/>
      <c r="CN916" s="123"/>
      <c r="CO916" s="123"/>
      <c r="CP916" s="123"/>
      <c r="CQ916" s="123"/>
      <c r="CR916" s="123"/>
      <c r="CS916" s="123"/>
      <c r="CT916" s="123"/>
      <c r="CU916" s="123"/>
      <c r="CV916" s="123"/>
      <c r="CW916" s="123"/>
      <c r="CX916" s="123"/>
      <c r="CY916" s="123"/>
      <c r="CZ916" s="123"/>
      <c r="DA916" s="123"/>
      <c r="DB916" s="123"/>
      <c r="DC916" s="123"/>
      <c r="DD916" s="123"/>
      <c r="DE916" s="123"/>
      <c r="DF916" s="123"/>
      <c r="DG916" s="123"/>
      <c r="DH916" s="123"/>
      <c r="DI916" s="123"/>
      <c r="DJ916" s="123"/>
      <c r="DK916" s="123"/>
      <c r="DL916" s="123"/>
      <c r="DM916" s="123"/>
      <c r="DN916" s="123"/>
      <c r="DO916" s="123"/>
      <c r="DP916" s="123"/>
      <c r="DQ916" s="123"/>
      <c r="DR916" s="123"/>
      <c r="DS916" s="123"/>
      <c r="DT916" s="123"/>
      <c r="DU916" s="123"/>
      <c r="DV916" s="123"/>
      <c r="DW916" s="123"/>
      <c r="DX916" s="123"/>
      <c r="DY916" s="32"/>
      <c r="DZ916" s="32"/>
    </row>
    <row r="917" spans="1:132" ht="18.75" customHeight="1">
      <c r="A917" s="32"/>
      <c r="B917" s="32"/>
      <c r="E917" s="32"/>
      <c r="F917" s="32"/>
      <c r="G917" s="32"/>
      <c r="H917" s="912"/>
      <c r="I917" s="913"/>
      <c r="J917" s="913"/>
      <c r="K917" s="913"/>
      <c r="L917" s="913"/>
      <c r="M917" s="913"/>
      <c r="N917" s="913"/>
      <c r="O917" s="913"/>
      <c r="P917" s="913"/>
      <c r="Q917" s="914"/>
      <c r="R917" s="32"/>
      <c r="S917" s="32"/>
      <c r="U917" s="912"/>
      <c r="V917" s="913"/>
      <c r="W917" s="913"/>
      <c r="X917" s="913"/>
      <c r="Y917" s="913"/>
      <c r="Z917" s="913"/>
      <c r="AA917" s="913"/>
      <c r="AB917" s="913"/>
      <c r="AC917" s="913"/>
      <c r="AD917" s="914"/>
      <c r="AE917" s="32"/>
      <c r="AF917" s="32"/>
      <c r="AH917" s="912"/>
      <c r="AI917" s="913"/>
      <c r="AJ917" s="913"/>
      <c r="AK917" s="913"/>
      <c r="AL917" s="913"/>
      <c r="AM917" s="913"/>
      <c r="AN917" s="913"/>
      <c r="AO917" s="913"/>
      <c r="AP917" s="913"/>
      <c r="AQ917" s="914"/>
      <c r="AR917" s="32"/>
      <c r="AS917" s="32"/>
      <c r="AU917" s="912"/>
      <c r="AV917" s="913"/>
      <c r="AW917" s="913"/>
      <c r="AX917" s="913"/>
      <c r="AY917" s="913"/>
      <c r="AZ917" s="913"/>
      <c r="BA917" s="913"/>
      <c r="BB917" s="913"/>
      <c r="BC917" s="913"/>
      <c r="BD917" s="914"/>
      <c r="BE917" s="32"/>
      <c r="BF917" s="32"/>
      <c r="BG917" s="32"/>
      <c r="BH917" s="32"/>
      <c r="BI917" s="32"/>
      <c r="BJ917" s="32"/>
      <c r="BK917" s="32"/>
      <c r="BL917" s="32"/>
      <c r="BM917" s="32"/>
      <c r="BN917" s="32"/>
      <c r="BO917" s="32"/>
      <c r="BP917" s="32"/>
      <c r="BS917" s="123"/>
      <c r="BT917" s="123"/>
      <c r="BU917" s="123"/>
      <c r="BV917" s="546" t="s">
        <v>152</v>
      </c>
      <c r="BW917" s="547"/>
      <c r="BX917" s="547"/>
      <c r="BY917" s="547"/>
      <c r="BZ917" s="547"/>
      <c r="CA917" s="547"/>
      <c r="CB917" s="547"/>
      <c r="CC917" s="547"/>
      <c r="CD917" s="547"/>
      <c r="CE917" s="548"/>
      <c r="CF917" s="123"/>
      <c r="CG917" s="123"/>
      <c r="CH917" s="251"/>
      <c r="CI917" s="546" t="s">
        <v>152</v>
      </c>
      <c r="CJ917" s="547"/>
      <c r="CK917" s="547"/>
      <c r="CL917" s="547"/>
      <c r="CM917" s="547"/>
      <c r="CN917" s="547"/>
      <c r="CO917" s="547"/>
      <c r="CP917" s="547"/>
      <c r="CQ917" s="547"/>
      <c r="CR917" s="548"/>
      <c r="CS917" s="123"/>
      <c r="CT917" s="123"/>
      <c r="CU917" s="251"/>
      <c r="CV917" s="546" t="s">
        <v>152</v>
      </c>
      <c r="CW917" s="547"/>
      <c r="CX917" s="547"/>
      <c r="CY917" s="547"/>
      <c r="CZ917" s="547"/>
      <c r="DA917" s="547"/>
      <c r="DB917" s="547"/>
      <c r="DC917" s="547"/>
      <c r="DD917" s="547"/>
      <c r="DE917" s="548"/>
      <c r="DF917" s="123"/>
      <c r="DG917" s="123"/>
      <c r="DH917" s="251"/>
      <c r="DI917" s="546" t="s">
        <v>152</v>
      </c>
      <c r="DJ917" s="547"/>
      <c r="DK917" s="547"/>
      <c r="DL917" s="547"/>
      <c r="DM917" s="547"/>
      <c r="DN917" s="547"/>
      <c r="DO917" s="547"/>
      <c r="DP917" s="547"/>
      <c r="DQ917" s="547"/>
      <c r="DR917" s="548"/>
      <c r="DS917" s="123"/>
      <c r="DT917" s="123"/>
      <c r="DU917" s="123"/>
      <c r="DV917" s="123"/>
      <c r="DW917" s="123"/>
      <c r="DX917" s="123"/>
      <c r="DY917" s="32"/>
      <c r="DZ917" s="32"/>
      <c r="EA917" s="32"/>
      <c r="EB917" s="32"/>
    </row>
    <row r="918" spans="1:132" ht="18.75" customHeight="1">
      <c r="A918" s="32"/>
      <c r="B918" s="32"/>
      <c r="E918" s="32"/>
      <c r="F918" s="32"/>
      <c r="G918" s="32"/>
      <c r="H918" s="915"/>
      <c r="I918" s="916"/>
      <c r="J918" s="916"/>
      <c r="K918" s="916"/>
      <c r="L918" s="916"/>
      <c r="M918" s="916"/>
      <c r="N918" s="916"/>
      <c r="O918" s="916"/>
      <c r="P918" s="916"/>
      <c r="Q918" s="917"/>
      <c r="R918" s="32"/>
      <c r="S918" s="32"/>
      <c r="U918" s="915"/>
      <c r="V918" s="916"/>
      <c r="W918" s="916"/>
      <c r="X918" s="916"/>
      <c r="Y918" s="916"/>
      <c r="Z918" s="916"/>
      <c r="AA918" s="916"/>
      <c r="AB918" s="916"/>
      <c r="AC918" s="916"/>
      <c r="AD918" s="917"/>
      <c r="AE918" s="32"/>
      <c r="AF918" s="32"/>
      <c r="AH918" s="915"/>
      <c r="AI918" s="916"/>
      <c r="AJ918" s="916"/>
      <c r="AK918" s="916"/>
      <c r="AL918" s="916"/>
      <c r="AM918" s="916"/>
      <c r="AN918" s="916"/>
      <c r="AO918" s="916"/>
      <c r="AP918" s="916"/>
      <c r="AQ918" s="917"/>
      <c r="AR918" s="32"/>
      <c r="AS918" s="32"/>
      <c r="AU918" s="915"/>
      <c r="AV918" s="916"/>
      <c r="AW918" s="916"/>
      <c r="AX918" s="916"/>
      <c r="AY918" s="916"/>
      <c r="AZ918" s="916"/>
      <c r="BA918" s="916"/>
      <c r="BB918" s="916"/>
      <c r="BC918" s="916"/>
      <c r="BD918" s="917"/>
      <c r="BE918" s="32"/>
      <c r="BF918" s="32"/>
      <c r="BG918" s="32"/>
      <c r="BH918" s="32"/>
      <c r="BI918" s="32"/>
      <c r="BJ918" s="32"/>
      <c r="BK918" s="32"/>
      <c r="BL918" s="32"/>
      <c r="BM918" s="32"/>
      <c r="BN918" s="32"/>
      <c r="BO918" s="32"/>
      <c r="BP918" s="32"/>
      <c r="BS918" s="123"/>
      <c r="BT918" s="123"/>
      <c r="BU918" s="123"/>
      <c r="BV918" s="549"/>
      <c r="BW918" s="550"/>
      <c r="BX918" s="550"/>
      <c r="BY918" s="550"/>
      <c r="BZ918" s="550"/>
      <c r="CA918" s="550"/>
      <c r="CB918" s="550"/>
      <c r="CC918" s="550"/>
      <c r="CD918" s="550"/>
      <c r="CE918" s="551"/>
      <c r="CF918" s="123"/>
      <c r="CG918" s="123"/>
      <c r="CH918" s="251"/>
      <c r="CI918" s="549"/>
      <c r="CJ918" s="550"/>
      <c r="CK918" s="550"/>
      <c r="CL918" s="550"/>
      <c r="CM918" s="550"/>
      <c r="CN918" s="550"/>
      <c r="CO918" s="550"/>
      <c r="CP918" s="550"/>
      <c r="CQ918" s="550"/>
      <c r="CR918" s="551"/>
      <c r="CS918" s="123"/>
      <c r="CT918" s="123"/>
      <c r="CU918" s="251"/>
      <c r="CV918" s="549"/>
      <c r="CW918" s="550"/>
      <c r="CX918" s="550"/>
      <c r="CY918" s="550"/>
      <c r="CZ918" s="550"/>
      <c r="DA918" s="550"/>
      <c r="DB918" s="550"/>
      <c r="DC918" s="550"/>
      <c r="DD918" s="550"/>
      <c r="DE918" s="551"/>
      <c r="DF918" s="123"/>
      <c r="DG918" s="123"/>
      <c r="DH918" s="251"/>
      <c r="DI918" s="549"/>
      <c r="DJ918" s="550"/>
      <c r="DK918" s="550"/>
      <c r="DL918" s="550"/>
      <c r="DM918" s="550"/>
      <c r="DN918" s="550"/>
      <c r="DO918" s="550"/>
      <c r="DP918" s="550"/>
      <c r="DQ918" s="550"/>
      <c r="DR918" s="551"/>
      <c r="DS918" s="123"/>
      <c r="DT918" s="123"/>
      <c r="DU918" s="123"/>
      <c r="DV918" s="123"/>
      <c r="DW918" s="123"/>
      <c r="DX918" s="123"/>
      <c r="DY918" s="32"/>
      <c r="DZ918" s="32"/>
      <c r="EA918" s="32"/>
      <c r="EB918" s="32"/>
    </row>
    <row r="919" spans="1:132" ht="18.75" customHeight="1">
      <c r="A919" s="32"/>
      <c r="B919" s="32"/>
      <c r="E919" s="32"/>
      <c r="F919" s="32"/>
      <c r="G919" s="32"/>
      <c r="H919" s="509"/>
      <c r="I919" s="510"/>
      <c r="J919" s="510"/>
      <c r="K919" s="510"/>
      <c r="L919" s="510"/>
      <c r="M919" s="510"/>
      <c r="N919" s="510"/>
      <c r="O919" s="510"/>
      <c r="P919" s="510"/>
      <c r="Q919" s="511"/>
      <c r="R919" s="32"/>
      <c r="S919" s="32"/>
      <c r="U919" s="509"/>
      <c r="V919" s="510"/>
      <c r="W919" s="510"/>
      <c r="X919" s="510"/>
      <c r="Y919" s="510"/>
      <c r="Z919" s="510"/>
      <c r="AA919" s="510"/>
      <c r="AB919" s="510"/>
      <c r="AC919" s="510"/>
      <c r="AD919" s="511"/>
      <c r="AE919" s="32"/>
      <c r="AF919" s="32"/>
      <c r="AH919" s="509"/>
      <c r="AI919" s="510"/>
      <c r="AJ919" s="510"/>
      <c r="AK919" s="510"/>
      <c r="AL919" s="510"/>
      <c r="AM919" s="510"/>
      <c r="AN919" s="510"/>
      <c r="AO919" s="510"/>
      <c r="AP919" s="510"/>
      <c r="AQ919" s="511"/>
      <c r="AR919" s="32"/>
      <c r="AS919" s="32"/>
      <c r="AU919" s="509"/>
      <c r="AV919" s="510"/>
      <c r="AW919" s="510"/>
      <c r="AX919" s="510"/>
      <c r="AY919" s="510"/>
      <c r="AZ919" s="510"/>
      <c r="BA919" s="510"/>
      <c r="BB919" s="510"/>
      <c r="BC919" s="510"/>
      <c r="BD919" s="511"/>
      <c r="BE919" s="32"/>
      <c r="BF919" s="32"/>
      <c r="BG919" s="32"/>
      <c r="BH919" s="32"/>
      <c r="BI919" s="32"/>
      <c r="BJ919" s="32"/>
      <c r="BK919" s="32"/>
      <c r="BL919" s="32"/>
      <c r="BM919" s="32"/>
      <c r="BN919" s="32"/>
      <c r="BO919" s="32"/>
      <c r="BP919" s="32"/>
      <c r="BS919" s="123"/>
      <c r="BT919" s="123"/>
      <c r="BU919" s="123"/>
      <c r="BV919" s="552" t="s">
        <v>83</v>
      </c>
      <c r="BW919" s="553"/>
      <c r="BX919" s="553"/>
      <c r="BY919" s="553"/>
      <c r="BZ919" s="553"/>
      <c r="CA919" s="553"/>
      <c r="CB919" s="553"/>
      <c r="CC919" s="553"/>
      <c r="CD919" s="553"/>
      <c r="CE919" s="554"/>
      <c r="CF919" s="123"/>
      <c r="CG919" s="123"/>
      <c r="CH919" s="251"/>
      <c r="CI919" s="552" t="s">
        <v>83</v>
      </c>
      <c r="CJ919" s="553"/>
      <c r="CK919" s="553"/>
      <c r="CL919" s="553"/>
      <c r="CM919" s="553"/>
      <c r="CN919" s="553"/>
      <c r="CO919" s="553"/>
      <c r="CP919" s="553"/>
      <c r="CQ919" s="553"/>
      <c r="CR919" s="554"/>
      <c r="CS919" s="123"/>
      <c r="CT919" s="123"/>
      <c r="CU919" s="251"/>
      <c r="CV919" s="552" t="s">
        <v>83</v>
      </c>
      <c r="CW919" s="553"/>
      <c r="CX919" s="553"/>
      <c r="CY919" s="553"/>
      <c r="CZ919" s="553"/>
      <c r="DA919" s="553"/>
      <c r="DB919" s="553"/>
      <c r="DC919" s="553"/>
      <c r="DD919" s="553"/>
      <c r="DE919" s="554"/>
      <c r="DF919" s="123"/>
      <c r="DG919" s="123"/>
      <c r="DH919" s="251"/>
      <c r="DI919" s="552" t="s">
        <v>83</v>
      </c>
      <c r="DJ919" s="553"/>
      <c r="DK919" s="553"/>
      <c r="DL919" s="553"/>
      <c r="DM919" s="553"/>
      <c r="DN919" s="553"/>
      <c r="DO919" s="553"/>
      <c r="DP919" s="553"/>
      <c r="DQ919" s="553"/>
      <c r="DR919" s="554"/>
      <c r="DS919" s="123"/>
      <c r="DT919" s="123"/>
      <c r="DU919" s="123"/>
      <c r="DV919" s="123"/>
      <c r="DW919" s="123"/>
      <c r="DX919" s="123"/>
      <c r="DY919" s="32"/>
      <c r="DZ919" s="32"/>
      <c r="EA919" s="32"/>
      <c r="EB919" s="32"/>
    </row>
    <row r="920" spans="1:132" ht="18.75" customHeight="1">
      <c r="A920" s="32"/>
      <c r="B920" s="32"/>
      <c r="E920" s="32"/>
      <c r="F920" s="32"/>
      <c r="G920" s="32"/>
      <c r="H920" s="32"/>
      <c r="I920" s="32"/>
      <c r="J920" s="32"/>
      <c r="K920" s="32"/>
      <c r="L920" s="32"/>
      <c r="M920" s="32"/>
      <c r="N920" s="32"/>
      <c r="O920" s="32"/>
      <c r="P920" s="32"/>
      <c r="Q920" s="32"/>
      <c r="R920" s="32"/>
      <c r="S920" s="32"/>
      <c r="U920" s="32"/>
      <c r="V920" s="32"/>
      <c r="W920" s="32"/>
      <c r="X920" s="32"/>
      <c r="Y920" s="32"/>
      <c r="Z920" s="32"/>
      <c r="AA920" s="32"/>
      <c r="AB920" s="32"/>
      <c r="AC920" s="32"/>
      <c r="AD920" s="32"/>
      <c r="AE920" s="32"/>
      <c r="AF920" s="32"/>
      <c r="AH920" s="32"/>
      <c r="AI920" s="32"/>
      <c r="AJ920" s="32"/>
      <c r="AK920" s="32"/>
      <c r="AL920" s="32"/>
      <c r="AM920" s="32"/>
      <c r="AN920" s="32"/>
      <c r="AO920" s="32"/>
      <c r="AP920" s="32"/>
      <c r="AQ920" s="32"/>
      <c r="AR920" s="32"/>
      <c r="AS920" s="32"/>
      <c r="AU920" s="32"/>
      <c r="AV920" s="32"/>
      <c r="AW920" s="32"/>
      <c r="AX920" s="32"/>
      <c r="AY920" s="32"/>
      <c r="AZ920" s="32"/>
      <c r="BA920" s="32"/>
      <c r="BB920" s="32"/>
      <c r="BC920" s="32"/>
      <c r="BD920" s="32"/>
      <c r="BE920" s="32"/>
      <c r="BF920" s="32"/>
      <c r="BG920" s="32"/>
      <c r="BH920" s="32"/>
      <c r="BI920" s="32"/>
      <c r="BJ920" s="32"/>
      <c r="BK920" s="32"/>
      <c r="BL920" s="32"/>
      <c r="BM920" s="32"/>
      <c r="BN920" s="32"/>
      <c r="BO920" s="32"/>
      <c r="BP920" s="32"/>
      <c r="BS920" s="123"/>
      <c r="BT920" s="123"/>
      <c r="BU920" s="123"/>
      <c r="BV920" s="123"/>
      <c r="BW920" s="123"/>
      <c r="BX920" s="123"/>
      <c r="BY920" s="123"/>
      <c r="BZ920" s="123"/>
      <c r="CA920" s="123"/>
      <c r="CB920" s="123"/>
      <c r="CC920" s="123"/>
      <c r="CD920" s="123"/>
      <c r="CE920" s="123"/>
      <c r="CF920" s="123"/>
      <c r="CG920" s="123"/>
      <c r="CH920" s="251"/>
      <c r="CI920" s="123"/>
      <c r="CJ920" s="123"/>
      <c r="CK920" s="123"/>
      <c r="CL920" s="123"/>
      <c r="CM920" s="123"/>
      <c r="CN920" s="123"/>
      <c r="CO920" s="123"/>
      <c r="CP920" s="123"/>
      <c r="CQ920" s="123"/>
      <c r="CR920" s="123"/>
      <c r="CS920" s="123"/>
      <c r="CT920" s="123"/>
      <c r="CU920" s="251"/>
      <c r="CV920" s="123"/>
      <c r="CW920" s="123"/>
      <c r="CX920" s="123"/>
      <c r="CY920" s="123"/>
      <c r="CZ920" s="123"/>
      <c r="DA920" s="123"/>
      <c r="DB920" s="123"/>
      <c r="DC920" s="123"/>
      <c r="DD920" s="123"/>
      <c r="DE920" s="123"/>
      <c r="DF920" s="123"/>
      <c r="DG920" s="123"/>
      <c r="DH920" s="251"/>
      <c r="DI920" s="123"/>
      <c r="DJ920" s="123"/>
      <c r="DK920" s="123"/>
      <c r="DL920" s="123"/>
      <c r="DM920" s="123"/>
      <c r="DN920" s="123"/>
      <c r="DO920" s="123"/>
      <c r="DP920" s="123"/>
      <c r="DQ920" s="123"/>
      <c r="DR920" s="123"/>
      <c r="DS920" s="123"/>
      <c r="DT920" s="123"/>
      <c r="DU920" s="123"/>
      <c r="DV920" s="123"/>
      <c r="DW920" s="123"/>
      <c r="DX920" s="123"/>
      <c r="DY920" s="32"/>
      <c r="DZ920" s="32"/>
      <c r="EA920" s="32"/>
      <c r="EB920" s="32"/>
    </row>
    <row r="921" spans="1:132" ht="18.75" customHeight="1">
      <c r="A921" s="32"/>
      <c r="B921" s="32"/>
      <c r="E921" s="32"/>
      <c r="F921" s="32"/>
      <c r="G921" s="32"/>
      <c r="H921" s="912"/>
      <c r="I921" s="913"/>
      <c r="J921" s="913"/>
      <c r="K921" s="913"/>
      <c r="L921" s="913"/>
      <c r="M921" s="913"/>
      <c r="N921" s="913"/>
      <c r="O921" s="913"/>
      <c r="P921" s="913"/>
      <c r="Q921" s="914"/>
      <c r="R921" s="32"/>
      <c r="S921" s="32"/>
      <c r="U921" s="912"/>
      <c r="V921" s="913"/>
      <c r="W921" s="913"/>
      <c r="X921" s="913"/>
      <c r="Y921" s="913"/>
      <c r="Z921" s="913"/>
      <c r="AA921" s="913"/>
      <c r="AB921" s="913"/>
      <c r="AC921" s="913"/>
      <c r="AD921" s="914"/>
      <c r="AE921" s="32"/>
      <c r="AF921" s="32"/>
      <c r="AH921" s="912"/>
      <c r="AI921" s="913"/>
      <c r="AJ921" s="913"/>
      <c r="AK921" s="913"/>
      <c r="AL921" s="913"/>
      <c r="AM921" s="913"/>
      <c r="AN921" s="913"/>
      <c r="AO921" s="913"/>
      <c r="AP921" s="913"/>
      <c r="AQ921" s="914"/>
      <c r="AR921" s="32"/>
      <c r="AS921" s="32"/>
      <c r="AU921" s="912"/>
      <c r="AV921" s="913"/>
      <c r="AW921" s="913"/>
      <c r="AX921" s="913"/>
      <c r="AY921" s="913"/>
      <c r="AZ921" s="913"/>
      <c r="BA921" s="913"/>
      <c r="BB921" s="913"/>
      <c r="BC921" s="913"/>
      <c r="BD921" s="914"/>
      <c r="BE921" s="32"/>
      <c r="BF921" s="32"/>
      <c r="BG921" s="32"/>
      <c r="BH921" s="32"/>
      <c r="BI921" s="32"/>
      <c r="BJ921" s="32"/>
      <c r="BK921" s="32"/>
      <c r="BL921" s="32"/>
      <c r="BM921" s="32"/>
      <c r="BN921" s="32"/>
      <c r="BO921" s="32"/>
      <c r="BP921" s="32"/>
      <c r="BS921" s="123"/>
      <c r="BT921" s="123"/>
      <c r="BU921" s="123"/>
      <c r="BV921" s="546" t="s">
        <v>152</v>
      </c>
      <c r="BW921" s="547"/>
      <c r="BX921" s="547"/>
      <c r="BY921" s="547"/>
      <c r="BZ921" s="547"/>
      <c r="CA921" s="547"/>
      <c r="CB921" s="547"/>
      <c r="CC921" s="547"/>
      <c r="CD921" s="547"/>
      <c r="CE921" s="548"/>
      <c r="CF921" s="123"/>
      <c r="CG921" s="123"/>
      <c r="CH921" s="251"/>
      <c r="CI921" s="546" t="s">
        <v>152</v>
      </c>
      <c r="CJ921" s="547"/>
      <c r="CK921" s="547"/>
      <c r="CL921" s="547"/>
      <c r="CM921" s="547"/>
      <c r="CN921" s="547"/>
      <c r="CO921" s="547"/>
      <c r="CP921" s="547"/>
      <c r="CQ921" s="547"/>
      <c r="CR921" s="548"/>
      <c r="CS921" s="123"/>
      <c r="CT921" s="123"/>
      <c r="CU921" s="251"/>
      <c r="CV921" s="546" t="s">
        <v>152</v>
      </c>
      <c r="CW921" s="547"/>
      <c r="CX921" s="547"/>
      <c r="CY921" s="547"/>
      <c r="CZ921" s="547"/>
      <c r="DA921" s="547"/>
      <c r="DB921" s="547"/>
      <c r="DC921" s="547"/>
      <c r="DD921" s="547"/>
      <c r="DE921" s="548"/>
      <c r="DF921" s="123"/>
      <c r="DG921" s="123"/>
      <c r="DH921" s="251"/>
      <c r="DI921" s="546" t="s">
        <v>152</v>
      </c>
      <c r="DJ921" s="547"/>
      <c r="DK921" s="547"/>
      <c r="DL921" s="547"/>
      <c r="DM921" s="547"/>
      <c r="DN921" s="547"/>
      <c r="DO921" s="547"/>
      <c r="DP921" s="547"/>
      <c r="DQ921" s="547"/>
      <c r="DR921" s="548"/>
      <c r="DS921" s="123"/>
      <c r="DT921" s="123"/>
      <c r="DU921" s="123"/>
      <c r="DV921" s="123"/>
      <c r="DW921" s="123"/>
      <c r="DX921" s="123"/>
      <c r="DY921" s="32"/>
      <c r="DZ921" s="32"/>
      <c r="EA921" s="32"/>
      <c r="EB921" s="32"/>
    </row>
    <row r="922" spans="1:132" ht="18.75" customHeight="1">
      <c r="A922" s="32"/>
      <c r="B922" s="32"/>
      <c r="E922" s="32"/>
      <c r="F922" s="32"/>
      <c r="G922" s="32"/>
      <c r="H922" s="915"/>
      <c r="I922" s="916"/>
      <c r="J922" s="916"/>
      <c r="K922" s="916"/>
      <c r="L922" s="916"/>
      <c r="M922" s="916"/>
      <c r="N922" s="916"/>
      <c r="O922" s="916"/>
      <c r="P922" s="916"/>
      <c r="Q922" s="917"/>
      <c r="R922" s="32"/>
      <c r="S922" s="32"/>
      <c r="U922" s="915"/>
      <c r="V922" s="916"/>
      <c r="W922" s="916"/>
      <c r="X922" s="916"/>
      <c r="Y922" s="916"/>
      <c r="Z922" s="916"/>
      <c r="AA922" s="916"/>
      <c r="AB922" s="916"/>
      <c r="AC922" s="916"/>
      <c r="AD922" s="917"/>
      <c r="AE922" s="32"/>
      <c r="AF922" s="32"/>
      <c r="AH922" s="915"/>
      <c r="AI922" s="916"/>
      <c r="AJ922" s="916"/>
      <c r="AK922" s="916"/>
      <c r="AL922" s="916"/>
      <c r="AM922" s="916"/>
      <c r="AN922" s="916"/>
      <c r="AO922" s="916"/>
      <c r="AP922" s="916"/>
      <c r="AQ922" s="917"/>
      <c r="AR922" s="32"/>
      <c r="AS922" s="32"/>
      <c r="AU922" s="915"/>
      <c r="AV922" s="916"/>
      <c r="AW922" s="916"/>
      <c r="AX922" s="916"/>
      <c r="AY922" s="916"/>
      <c r="AZ922" s="916"/>
      <c r="BA922" s="916"/>
      <c r="BB922" s="916"/>
      <c r="BC922" s="916"/>
      <c r="BD922" s="917"/>
      <c r="BE922" s="32"/>
      <c r="BF922" s="32"/>
      <c r="BG922" s="32"/>
      <c r="BH922" s="32"/>
      <c r="BI922" s="32"/>
      <c r="BJ922" s="32"/>
      <c r="BK922" s="32"/>
      <c r="BL922" s="32"/>
      <c r="BM922" s="32"/>
      <c r="BN922" s="32"/>
      <c r="BO922" s="32"/>
      <c r="BP922" s="32"/>
      <c r="BS922" s="123"/>
      <c r="BT922" s="123"/>
      <c r="BU922" s="123"/>
      <c r="BV922" s="549"/>
      <c r="BW922" s="550"/>
      <c r="BX922" s="550"/>
      <c r="BY922" s="550"/>
      <c r="BZ922" s="550"/>
      <c r="CA922" s="550"/>
      <c r="CB922" s="550"/>
      <c r="CC922" s="550"/>
      <c r="CD922" s="550"/>
      <c r="CE922" s="551"/>
      <c r="CF922" s="123"/>
      <c r="CG922" s="123"/>
      <c r="CH922" s="251"/>
      <c r="CI922" s="549"/>
      <c r="CJ922" s="550"/>
      <c r="CK922" s="550"/>
      <c r="CL922" s="550"/>
      <c r="CM922" s="550"/>
      <c r="CN922" s="550"/>
      <c r="CO922" s="550"/>
      <c r="CP922" s="550"/>
      <c r="CQ922" s="550"/>
      <c r="CR922" s="551"/>
      <c r="CS922" s="123"/>
      <c r="CT922" s="123"/>
      <c r="CU922" s="251"/>
      <c r="CV922" s="549"/>
      <c r="CW922" s="550"/>
      <c r="CX922" s="550"/>
      <c r="CY922" s="550"/>
      <c r="CZ922" s="550"/>
      <c r="DA922" s="550"/>
      <c r="DB922" s="550"/>
      <c r="DC922" s="550"/>
      <c r="DD922" s="550"/>
      <c r="DE922" s="551"/>
      <c r="DF922" s="123"/>
      <c r="DG922" s="123"/>
      <c r="DH922" s="251"/>
      <c r="DI922" s="549"/>
      <c r="DJ922" s="550"/>
      <c r="DK922" s="550"/>
      <c r="DL922" s="550"/>
      <c r="DM922" s="550"/>
      <c r="DN922" s="550"/>
      <c r="DO922" s="550"/>
      <c r="DP922" s="550"/>
      <c r="DQ922" s="550"/>
      <c r="DR922" s="551"/>
      <c r="DS922" s="123"/>
      <c r="DT922" s="123"/>
      <c r="DU922" s="123"/>
      <c r="DV922" s="123"/>
      <c r="DW922" s="123"/>
      <c r="DX922" s="123"/>
      <c r="DY922" s="32"/>
      <c r="DZ922" s="32"/>
      <c r="EA922" s="32"/>
      <c r="EB922" s="32"/>
    </row>
    <row r="923" spans="1:132" ht="18.75" customHeight="1">
      <c r="A923" s="32"/>
      <c r="B923" s="32"/>
      <c r="E923" s="32"/>
      <c r="F923" s="32"/>
      <c r="G923" s="32"/>
      <c r="H923" s="509"/>
      <c r="I923" s="510"/>
      <c r="J923" s="510"/>
      <c r="K923" s="510"/>
      <c r="L923" s="510"/>
      <c r="M923" s="510"/>
      <c r="N923" s="510"/>
      <c r="O923" s="510"/>
      <c r="P923" s="510"/>
      <c r="Q923" s="511"/>
      <c r="R923" s="32"/>
      <c r="S923" s="32"/>
      <c r="U923" s="509"/>
      <c r="V923" s="510"/>
      <c r="W923" s="510"/>
      <c r="X923" s="510"/>
      <c r="Y923" s="510"/>
      <c r="Z923" s="510"/>
      <c r="AA923" s="510"/>
      <c r="AB923" s="510"/>
      <c r="AC923" s="510"/>
      <c r="AD923" s="511"/>
      <c r="AE923" s="32"/>
      <c r="AF923" s="32"/>
      <c r="AH923" s="509"/>
      <c r="AI923" s="510"/>
      <c r="AJ923" s="510"/>
      <c r="AK923" s="510"/>
      <c r="AL923" s="510"/>
      <c r="AM923" s="510"/>
      <c r="AN923" s="510"/>
      <c r="AO923" s="510"/>
      <c r="AP923" s="510"/>
      <c r="AQ923" s="511"/>
      <c r="AR923" s="32"/>
      <c r="AS923" s="32"/>
      <c r="AU923" s="509"/>
      <c r="AV923" s="510"/>
      <c r="AW923" s="510"/>
      <c r="AX923" s="510"/>
      <c r="AY923" s="510"/>
      <c r="AZ923" s="510"/>
      <c r="BA923" s="510"/>
      <c r="BB923" s="510"/>
      <c r="BC923" s="510"/>
      <c r="BD923" s="511"/>
      <c r="BE923" s="32"/>
      <c r="BF923" s="32"/>
      <c r="BG923" s="32"/>
      <c r="BH923" s="32"/>
      <c r="BI923" s="32"/>
      <c r="BJ923" s="32"/>
      <c r="BK923" s="32"/>
      <c r="BL923" s="32"/>
      <c r="BM923" s="32"/>
      <c r="BN923" s="32"/>
      <c r="BO923" s="32"/>
      <c r="BP923" s="32"/>
      <c r="BS923" s="123"/>
      <c r="BT923" s="123"/>
      <c r="BU923" s="123"/>
      <c r="BV923" s="552" t="s">
        <v>83</v>
      </c>
      <c r="BW923" s="553"/>
      <c r="BX923" s="553"/>
      <c r="BY923" s="553"/>
      <c r="BZ923" s="553"/>
      <c r="CA923" s="553"/>
      <c r="CB923" s="553"/>
      <c r="CC923" s="553"/>
      <c r="CD923" s="553"/>
      <c r="CE923" s="554"/>
      <c r="CF923" s="123"/>
      <c r="CG923" s="123"/>
      <c r="CH923" s="251"/>
      <c r="CI923" s="552" t="s">
        <v>83</v>
      </c>
      <c r="CJ923" s="553"/>
      <c r="CK923" s="553"/>
      <c r="CL923" s="553"/>
      <c r="CM923" s="553"/>
      <c r="CN923" s="553"/>
      <c r="CO923" s="553"/>
      <c r="CP923" s="553"/>
      <c r="CQ923" s="553"/>
      <c r="CR923" s="554"/>
      <c r="CS923" s="123"/>
      <c r="CT923" s="123"/>
      <c r="CU923" s="251"/>
      <c r="CV923" s="552" t="s">
        <v>83</v>
      </c>
      <c r="CW923" s="553"/>
      <c r="CX923" s="553"/>
      <c r="CY923" s="553"/>
      <c r="CZ923" s="553"/>
      <c r="DA923" s="553"/>
      <c r="DB923" s="553"/>
      <c r="DC923" s="553"/>
      <c r="DD923" s="553"/>
      <c r="DE923" s="554"/>
      <c r="DF923" s="123"/>
      <c r="DG923" s="123"/>
      <c r="DH923" s="251"/>
      <c r="DI923" s="552" t="s">
        <v>83</v>
      </c>
      <c r="DJ923" s="553"/>
      <c r="DK923" s="553"/>
      <c r="DL923" s="553"/>
      <c r="DM923" s="553"/>
      <c r="DN923" s="553"/>
      <c r="DO923" s="553"/>
      <c r="DP923" s="553"/>
      <c r="DQ923" s="553"/>
      <c r="DR923" s="554"/>
      <c r="DS923" s="123"/>
      <c r="DT923" s="123"/>
      <c r="DU923" s="123"/>
      <c r="DV923" s="123"/>
      <c r="DW923" s="123"/>
      <c r="DX923" s="123"/>
      <c r="DY923" s="32"/>
      <c r="DZ923" s="32"/>
      <c r="EA923" s="32"/>
      <c r="EB923" s="32"/>
    </row>
    <row r="924" spans="1:132" ht="18.75" customHeight="1">
      <c r="A924" s="32"/>
      <c r="B924" s="32"/>
      <c r="E924" s="32"/>
      <c r="F924" s="32"/>
      <c r="G924" s="32"/>
      <c r="H924" s="32"/>
      <c r="I924" s="32"/>
      <c r="J924" s="32"/>
      <c r="K924" s="32"/>
      <c r="L924" s="32"/>
      <c r="M924" s="32"/>
      <c r="N924" s="32"/>
      <c r="O924" s="32"/>
      <c r="P924" s="32"/>
      <c r="Q924" s="32"/>
      <c r="R924" s="32"/>
      <c r="S924" s="32"/>
      <c r="U924" s="32"/>
      <c r="V924" s="32"/>
      <c r="W924" s="32"/>
      <c r="X924" s="32"/>
      <c r="Y924" s="32"/>
      <c r="Z924" s="32"/>
      <c r="AA924" s="32"/>
      <c r="AB924" s="32"/>
      <c r="AC924" s="32"/>
      <c r="AD924" s="32"/>
      <c r="AE924" s="32"/>
      <c r="AF924" s="32"/>
      <c r="AH924" s="32"/>
      <c r="AI924" s="32"/>
      <c r="AJ924" s="32"/>
      <c r="AK924" s="32"/>
      <c r="AL924" s="32"/>
      <c r="AM924" s="32"/>
      <c r="AN924" s="32"/>
      <c r="AO924" s="32"/>
      <c r="AP924" s="32"/>
      <c r="AQ924" s="32"/>
      <c r="AR924" s="32"/>
      <c r="AS924" s="32"/>
      <c r="AU924" s="32"/>
      <c r="AV924" s="32"/>
      <c r="AW924" s="32"/>
      <c r="AX924" s="32"/>
      <c r="AY924" s="32"/>
      <c r="AZ924" s="32"/>
      <c r="BA924" s="32"/>
      <c r="BB924" s="32"/>
      <c r="BC924" s="32"/>
      <c r="BD924" s="32"/>
      <c r="BE924" s="32"/>
      <c r="BF924" s="32"/>
      <c r="BG924" s="32"/>
      <c r="BH924" s="32"/>
      <c r="BI924" s="32"/>
      <c r="BJ924" s="32"/>
      <c r="BK924" s="32"/>
      <c r="BL924" s="32"/>
      <c r="BM924" s="32"/>
      <c r="BN924" s="32"/>
      <c r="BO924" s="32"/>
      <c r="BP924" s="32"/>
      <c r="BS924" s="123"/>
      <c r="BT924" s="123"/>
      <c r="BU924" s="123"/>
      <c r="BV924" s="123"/>
      <c r="BW924" s="123"/>
      <c r="BX924" s="123"/>
      <c r="BY924" s="123"/>
      <c r="BZ924" s="123"/>
      <c r="CA924" s="123"/>
      <c r="CB924" s="123"/>
      <c r="CC924" s="123"/>
      <c r="CD924" s="123"/>
      <c r="CE924" s="123"/>
      <c r="CF924" s="123"/>
      <c r="CG924" s="123"/>
      <c r="CH924" s="251"/>
      <c r="CI924" s="123"/>
      <c r="CJ924" s="123"/>
      <c r="CK924" s="123"/>
      <c r="CL924" s="123"/>
      <c r="CM924" s="123"/>
      <c r="CN924" s="123"/>
      <c r="CO924" s="123"/>
      <c r="CP924" s="123"/>
      <c r="CQ924" s="123"/>
      <c r="CR924" s="123"/>
      <c r="CS924" s="123"/>
      <c r="CT924" s="123"/>
      <c r="CU924" s="251"/>
      <c r="CV924" s="123"/>
      <c r="CW924" s="123"/>
      <c r="CX924" s="123"/>
      <c r="CY924" s="123"/>
      <c r="CZ924" s="123"/>
      <c r="DA924" s="123"/>
      <c r="DB924" s="123"/>
      <c r="DC924" s="123"/>
      <c r="DD924" s="123"/>
      <c r="DE924" s="123"/>
      <c r="DF924" s="123"/>
      <c r="DG924" s="123"/>
      <c r="DH924" s="251"/>
      <c r="DI924" s="123"/>
      <c r="DJ924" s="123"/>
      <c r="DK924" s="123"/>
      <c r="DL924" s="123"/>
      <c r="DM924" s="123"/>
      <c r="DN924" s="123"/>
      <c r="DO924" s="123"/>
      <c r="DP924" s="123"/>
      <c r="DQ924" s="123"/>
      <c r="DR924" s="123"/>
      <c r="DS924" s="123"/>
      <c r="DT924" s="123"/>
      <c r="DU924" s="123"/>
      <c r="DV924" s="123"/>
      <c r="DW924" s="123"/>
      <c r="DX924" s="123"/>
      <c r="DY924" s="32"/>
      <c r="DZ924" s="32"/>
      <c r="EA924" s="32"/>
      <c r="EB924" s="32"/>
    </row>
    <row r="925" spans="1:132" ht="18.75" customHeight="1">
      <c r="A925" s="32"/>
      <c r="B925" s="32"/>
      <c r="E925" s="32"/>
      <c r="F925" s="32"/>
      <c r="G925" s="32"/>
      <c r="H925" s="912"/>
      <c r="I925" s="913"/>
      <c r="J925" s="913"/>
      <c r="K925" s="913"/>
      <c r="L925" s="913"/>
      <c r="M925" s="913"/>
      <c r="N925" s="913"/>
      <c r="O925" s="913"/>
      <c r="P925" s="913"/>
      <c r="Q925" s="914"/>
      <c r="R925" s="32"/>
      <c r="S925" s="32"/>
      <c r="U925" s="912"/>
      <c r="V925" s="913"/>
      <c r="W925" s="913"/>
      <c r="X925" s="913"/>
      <c r="Y925" s="913"/>
      <c r="Z925" s="913"/>
      <c r="AA925" s="913"/>
      <c r="AB925" s="913"/>
      <c r="AC925" s="913"/>
      <c r="AD925" s="914"/>
      <c r="AE925" s="32"/>
      <c r="AF925" s="32"/>
      <c r="AH925" s="912"/>
      <c r="AI925" s="913"/>
      <c r="AJ925" s="913"/>
      <c r="AK925" s="913"/>
      <c r="AL925" s="913"/>
      <c r="AM925" s="913"/>
      <c r="AN925" s="913"/>
      <c r="AO925" s="913"/>
      <c r="AP925" s="913"/>
      <c r="AQ925" s="914"/>
      <c r="AR925" s="32"/>
      <c r="AS925" s="32"/>
      <c r="AU925" s="912"/>
      <c r="AV925" s="913"/>
      <c r="AW925" s="913"/>
      <c r="AX925" s="913"/>
      <c r="AY925" s="913"/>
      <c r="AZ925" s="913"/>
      <c r="BA925" s="913"/>
      <c r="BB925" s="913"/>
      <c r="BC925" s="913"/>
      <c r="BD925" s="914"/>
      <c r="BE925" s="32"/>
      <c r="BF925" s="32"/>
      <c r="BG925" s="32"/>
      <c r="BH925" s="32"/>
      <c r="BI925" s="32"/>
      <c r="BJ925" s="32"/>
      <c r="BK925" s="32"/>
      <c r="BL925" s="32"/>
      <c r="BM925" s="32"/>
      <c r="BN925" s="32"/>
      <c r="BO925" s="32"/>
      <c r="BP925" s="32"/>
      <c r="BS925" s="123"/>
      <c r="BT925" s="123"/>
      <c r="BU925" s="123"/>
      <c r="BV925" s="546" t="s">
        <v>152</v>
      </c>
      <c r="BW925" s="547"/>
      <c r="BX925" s="547"/>
      <c r="BY925" s="547"/>
      <c r="BZ925" s="547"/>
      <c r="CA925" s="547"/>
      <c r="CB925" s="547"/>
      <c r="CC925" s="547"/>
      <c r="CD925" s="547"/>
      <c r="CE925" s="548"/>
      <c r="CF925" s="123"/>
      <c r="CG925" s="123"/>
      <c r="CH925" s="251"/>
      <c r="CI925" s="546" t="s">
        <v>152</v>
      </c>
      <c r="CJ925" s="547"/>
      <c r="CK925" s="547"/>
      <c r="CL925" s="547"/>
      <c r="CM925" s="547"/>
      <c r="CN925" s="547"/>
      <c r="CO925" s="547"/>
      <c r="CP925" s="547"/>
      <c r="CQ925" s="547"/>
      <c r="CR925" s="548"/>
      <c r="CS925" s="123"/>
      <c r="CT925" s="123"/>
      <c r="CU925" s="251"/>
      <c r="CV925" s="546" t="s">
        <v>152</v>
      </c>
      <c r="CW925" s="547"/>
      <c r="CX925" s="547"/>
      <c r="CY925" s="547"/>
      <c r="CZ925" s="547"/>
      <c r="DA925" s="547"/>
      <c r="DB925" s="547"/>
      <c r="DC925" s="547"/>
      <c r="DD925" s="547"/>
      <c r="DE925" s="548"/>
      <c r="DF925" s="123"/>
      <c r="DG925" s="123"/>
      <c r="DH925" s="251"/>
      <c r="DI925" s="546" t="s">
        <v>152</v>
      </c>
      <c r="DJ925" s="547"/>
      <c r="DK925" s="547"/>
      <c r="DL925" s="547"/>
      <c r="DM925" s="547"/>
      <c r="DN925" s="547"/>
      <c r="DO925" s="547"/>
      <c r="DP925" s="547"/>
      <c r="DQ925" s="547"/>
      <c r="DR925" s="548"/>
      <c r="DS925" s="123"/>
      <c r="DT925" s="123"/>
      <c r="DU925" s="123"/>
      <c r="DV925" s="123"/>
      <c r="DW925" s="123"/>
      <c r="DX925" s="123"/>
      <c r="DY925" s="32"/>
      <c r="DZ925" s="32"/>
      <c r="EA925" s="32"/>
      <c r="EB925" s="32"/>
    </row>
    <row r="926" spans="1:132" ht="18.75" customHeight="1">
      <c r="A926" s="32"/>
      <c r="B926" s="32"/>
      <c r="E926" s="32"/>
      <c r="F926" s="32"/>
      <c r="G926" s="32"/>
      <c r="H926" s="915"/>
      <c r="I926" s="916"/>
      <c r="J926" s="916"/>
      <c r="K926" s="916"/>
      <c r="L926" s="916"/>
      <c r="M926" s="916"/>
      <c r="N926" s="916"/>
      <c r="O926" s="916"/>
      <c r="P926" s="916"/>
      <c r="Q926" s="917"/>
      <c r="R926" s="32"/>
      <c r="S926" s="32"/>
      <c r="U926" s="915"/>
      <c r="V926" s="916"/>
      <c r="W926" s="916"/>
      <c r="X926" s="916"/>
      <c r="Y926" s="916"/>
      <c r="Z926" s="916"/>
      <c r="AA926" s="916"/>
      <c r="AB926" s="916"/>
      <c r="AC926" s="916"/>
      <c r="AD926" s="917"/>
      <c r="AE926" s="32"/>
      <c r="AF926" s="32"/>
      <c r="AH926" s="915"/>
      <c r="AI926" s="916"/>
      <c r="AJ926" s="916"/>
      <c r="AK926" s="916"/>
      <c r="AL926" s="916"/>
      <c r="AM926" s="916"/>
      <c r="AN926" s="916"/>
      <c r="AO926" s="916"/>
      <c r="AP926" s="916"/>
      <c r="AQ926" s="917"/>
      <c r="AR926" s="32"/>
      <c r="AS926" s="32"/>
      <c r="AU926" s="915"/>
      <c r="AV926" s="916"/>
      <c r="AW926" s="916"/>
      <c r="AX926" s="916"/>
      <c r="AY926" s="916"/>
      <c r="AZ926" s="916"/>
      <c r="BA926" s="916"/>
      <c r="BB926" s="916"/>
      <c r="BC926" s="916"/>
      <c r="BD926" s="917"/>
      <c r="BE926" s="32"/>
      <c r="BF926" s="32"/>
      <c r="BG926" s="32"/>
      <c r="BH926" s="32"/>
      <c r="BI926" s="32"/>
      <c r="BJ926" s="32"/>
      <c r="BK926" s="32"/>
      <c r="BL926" s="32"/>
      <c r="BM926" s="32"/>
      <c r="BN926" s="32"/>
      <c r="BO926" s="32"/>
      <c r="BP926" s="32"/>
      <c r="BS926" s="123"/>
      <c r="BT926" s="123"/>
      <c r="BU926" s="123"/>
      <c r="BV926" s="549"/>
      <c r="BW926" s="550"/>
      <c r="BX926" s="550"/>
      <c r="BY926" s="550"/>
      <c r="BZ926" s="550"/>
      <c r="CA926" s="550"/>
      <c r="CB926" s="550"/>
      <c r="CC926" s="550"/>
      <c r="CD926" s="550"/>
      <c r="CE926" s="551"/>
      <c r="CF926" s="123"/>
      <c r="CG926" s="123"/>
      <c r="CH926" s="251"/>
      <c r="CI926" s="549"/>
      <c r="CJ926" s="550"/>
      <c r="CK926" s="550"/>
      <c r="CL926" s="550"/>
      <c r="CM926" s="550"/>
      <c r="CN926" s="550"/>
      <c r="CO926" s="550"/>
      <c r="CP926" s="550"/>
      <c r="CQ926" s="550"/>
      <c r="CR926" s="551"/>
      <c r="CS926" s="123"/>
      <c r="CT926" s="123"/>
      <c r="CU926" s="251"/>
      <c r="CV926" s="549"/>
      <c r="CW926" s="550"/>
      <c r="CX926" s="550"/>
      <c r="CY926" s="550"/>
      <c r="CZ926" s="550"/>
      <c r="DA926" s="550"/>
      <c r="DB926" s="550"/>
      <c r="DC926" s="550"/>
      <c r="DD926" s="550"/>
      <c r="DE926" s="551"/>
      <c r="DF926" s="123"/>
      <c r="DG926" s="123"/>
      <c r="DH926" s="251"/>
      <c r="DI926" s="549"/>
      <c r="DJ926" s="550"/>
      <c r="DK926" s="550"/>
      <c r="DL926" s="550"/>
      <c r="DM926" s="550"/>
      <c r="DN926" s="550"/>
      <c r="DO926" s="550"/>
      <c r="DP926" s="550"/>
      <c r="DQ926" s="550"/>
      <c r="DR926" s="551"/>
      <c r="DS926" s="123"/>
      <c r="DT926" s="123"/>
      <c r="DU926" s="123"/>
      <c r="DV926" s="123"/>
      <c r="DW926" s="123"/>
      <c r="DX926" s="123"/>
      <c r="DY926" s="32"/>
      <c r="DZ926" s="32"/>
      <c r="EA926" s="32"/>
      <c r="EB926" s="32"/>
    </row>
    <row r="927" spans="1:132" ht="18.75" customHeight="1">
      <c r="A927" s="32"/>
      <c r="B927" s="32"/>
      <c r="E927" s="32"/>
      <c r="F927" s="32"/>
      <c r="G927" s="32"/>
      <c r="H927" s="509"/>
      <c r="I927" s="510"/>
      <c r="J927" s="510"/>
      <c r="K927" s="510"/>
      <c r="L927" s="510"/>
      <c r="M927" s="510"/>
      <c r="N927" s="510"/>
      <c r="O927" s="510"/>
      <c r="P927" s="510"/>
      <c r="Q927" s="511"/>
      <c r="R927" s="32"/>
      <c r="S927" s="32"/>
      <c r="U927" s="509"/>
      <c r="V927" s="510"/>
      <c r="W927" s="510"/>
      <c r="X927" s="510"/>
      <c r="Y927" s="510"/>
      <c r="Z927" s="510"/>
      <c r="AA927" s="510"/>
      <c r="AB927" s="510"/>
      <c r="AC927" s="510"/>
      <c r="AD927" s="511"/>
      <c r="AE927" s="32"/>
      <c r="AF927" s="32"/>
      <c r="AH927" s="509"/>
      <c r="AI927" s="510"/>
      <c r="AJ927" s="510"/>
      <c r="AK927" s="510"/>
      <c r="AL927" s="510"/>
      <c r="AM927" s="510"/>
      <c r="AN927" s="510"/>
      <c r="AO927" s="510"/>
      <c r="AP927" s="510"/>
      <c r="AQ927" s="511"/>
      <c r="AR927" s="32"/>
      <c r="AS927" s="32"/>
      <c r="AU927" s="509"/>
      <c r="AV927" s="510"/>
      <c r="AW927" s="510"/>
      <c r="AX927" s="510"/>
      <c r="AY927" s="510"/>
      <c r="AZ927" s="510"/>
      <c r="BA927" s="510"/>
      <c r="BB927" s="510"/>
      <c r="BC927" s="510"/>
      <c r="BD927" s="511"/>
      <c r="BE927" s="32"/>
      <c r="BF927" s="32"/>
      <c r="BG927" s="32"/>
      <c r="BH927" s="32"/>
      <c r="BI927" s="32"/>
      <c r="BJ927" s="32"/>
      <c r="BK927" s="32"/>
      <c r="BL927" s="32"/>
      <c r="BM927" s="32"/>
      <c r="BN927" s="32"/>
      <c r="BO927" s="32"/>
      <c r="BP927" s="32"/>
      <c r="BS927" s="123"/>
      <c r="BT927" s="123"/>
      <c r="BU927" s="123"/>
      <c r="BV927" s="552" t="s">
        <v>83</v>
      </c>
      <c r="BW927" s="553"/>
      <c r="BX927" s="553"/>
      <c r="BY927" s="553"/>
      <c r="BZ927" s="553"/>
      <c r="CA927" s="553"/>
      <c r="CB927" s="553"/>
      <c r="CC927" s="553"/>
      <c r="CD927" s="553"/>
      <c r="CE927" s="554"/>
      <c r="CF927" s="123"/>
      <c r="CG927" s="123"/>
      <c r="CH927" s="251"/>
      <c r="CI927" s="552" t="s">
        <v>83</v>
      </c>
      <c r="CJ927" s="553"/>
      <c r="CK927" s="553"/>
      <c r="CL927" s="553"/>
      <c r="CM927" s="553"/>
      <c r="CN927" s="553"/>
      <c r="CO927" s="553"/>
      <c r="CP927" s="553"/>
      <c r="CQ927" s="553"/>
      <c r="CR927" s="554"/>
      <c r="CS927" s="123"/>
      <c r="CT927" s="123"/>
      <c r="CU927" s="251"/>
      <c r="CV927" s="552" t="s">
        <v>83</v>
      </c>
      <c r="CW927" s="553"/>
      <c r="CX927" s="553"/>
      <c r="CY927" s="553"/>
      <c r="CZ927" s="553"/>
      <c r="DA927" s="553"/>
      <c r="DB927" s="553"/>
      <c r="DC927" s="553"/>
      <c r="DD927" s="553"/>
      <c r="DE927" s="554"/>
      <c r="DF927" s="123"/>
      <c r="DG927" s="123"/>
      <c r="DH927" s="251"/>
      <c r="DI927" s="552" t="s">
        <v>83</v>
      </c>
      <c r="DJ927" s="553"/>
      <c r="DK927" s="553"/>
      <c r="DL927" s="553"/>
      <c r="DM927" s="553"/>
      <c r="DN927" s="553"/>
      <c r="DO927" s="553"/>
      <c r="DP927" s="553"/>
      <c r="DQ927" s="553"/>
      <c r="DR927" s="554"/>
      <c r="DS927" s="123"/>
      <c r="DT927" s="123"/>
      <c r="DU927" s="123"/>
      <c r="DV927" s="123"/>
      <c r="DW927" s="123"/>
      <c r="DX927" s="123"/>
      <c r="DY927" s="32"/>
      <c r="DZ927" s="32"/>
      <c r="EA927" s="32"/>
      <c r="EB927" s="32"/>
    </row>
    <row r="928" spans="1:132" ht="18.75" customHeight="1">
      <c r="A928" s="32"/>
      <c r="B928" s="32"/>
      <c r="E928" s="32"/>
      <c r="F928" s="32"/>
      <c r="G928" s="32"/>
      <c r="H928" s="32"/>
      <c r="I928" s="32"/>
      <c r="J928" s="32"/>
      <c r="K928" s="32"/>
      <c r="L928" s="32"/>
      <c r="M928" s="32"/>
      <c r="N928" s="32"/>
      <c r="O928" s="32"/>
      <c r="P928" s="32"/>
      <c r="Q928" s="32"/>
      <c r="R928" s="32"/>
      <c r="S928" s="32"/>
      <c r="U928" s="32"/>
      <c r="V928" s="32"/>
      <c r="W928" s="32"/>
      <c r="X928" s="32"/>
      <c r="Y928" s="32"/>
      <c r="Z928" s="32"/>
      <c r="AA928" s="32"/>
      <c r="AB928" s="32"/>
      <c r="AC928" s="32"/>
      <c r="AD928" s="32"/>
      <c r="AE928" s="32"/>
      <c r="AF928" s="32"/>
      <c r="AH928" s="32"/>
      <c r="AI928" s="32"/>
      <c r="AJ928" s="32"/>
      <c r="AK928" s="32"/>
      <c r="AL928" s="32"/>
      <c r="AM928" s="32"/>
      <c r="AN928" s="32"/>
      <c r="AO928" s="32"/>
      <c r="AP928" s="32"/>
      <c r="AQ928" s="32"/>
      <c r="AR928" s="32"/>
      <c r="AS928" s="32"/>
      <c r="AU928" s="32"/>
      <c r="AV928" s="32"/>
      <c r="AW928" s="32"/>
      <c r="AX928" s="32"/>
      <c r="AY928" s="32"/>
      <c r="AZ928" s="32"/>
      <c r="BA928" s="32"/>
      <c r="BB928" s="32"/>
      <c r="BC928" s="32"/>
      <c r="BD928" s="32"/>
      <c r="BE928" s="32"/>
      <c r="BF928" s="32"/>
      <c r="BG928" s="32"/>
      <c r="BH928" s="32"/>
      <c r="BI928" s="32"/>
      <c r="BJ928" s="32"/>
      <c r="BK928" s="32"/>
      <c r="BL928" s="32"/>
      <c r="BM928" s="32"/>
      <c r="BN928" s="32"/>
      <c r="BO928" s="32"/>
      <c r="BP928" s="32"/>
      <c r="BS928" s="123"/>
      <c r="BT928" s="123"/>
      <c r="BU928" s="123"/>
      <c r="BV928" s="123"/>
      <c r="BW928" s="123"/>
      <c r="BX928" s="123"/>
      <c r="BY928" s="123"/>
      <c r="BZ928" s="123"/>
      <c r="CA928" s="123"/>
      <c r="CB928" s="123"/>
      <c r="CC928" s="123"/>
      <c r="CD928" s="123"/>
      <c r="CE928" s="123"/>
      <c r="CF928" s="123"/>
      <c r="CG928" s="123"/>
      <c r="CH928" s="251"/>
      <c r="CI928" s="123"/>
      <c r="CJ928" s="123"/>
      <c r="CK928" s="123"/>
      <c r="CL928" s="123"/>
      <c r="CM928" s="123"/>
      <c r="CN928" s="123"/>
      <c r="CO928" s="123"/>
      <c r="CP928" s="123"/>
      <c r="CQ928" s="123"/>
      <c r="CR928" s="123"/>
      <c r="CS928" s="123"/>
      <c r="CT928" s="123"/>
      <c r="CU928" s="251"/>
      <c r="CV928" s="123"/>
      <c r="CW928" s="123"/>
      <c r="CX928" s="123"/>
      <c r="CY928" s="123"/>
      <c r="CZ928" s="123"/>
      <c r="DA928" s="123"/>
      <c r="DB928" s="123"/>
      <c r="DC928" s="123"/>
      <c r="DD928" s="123"/>
      <c r="DE928" s="123"/>
      <c r="DF928" s="123"/>
      <c r="DG928" s="123"/>
      <c r="DH928" s="251"/>
      <c r="DI928" s="123"/>
      <c r="DJ928" s="123"/>
      <c r="DK928" s="123"/>
      <c r="DL928" s="123"/>
      <c r="DM928" s="123"/>
      <c r="DN928" s="123"/>
      <c r="DO928" s="123"/>
      <c r="DP928" s="123"/>
      <c r="DQ928" s="123"/>
      <c r="DR928" s="123"/>
      <c r="DS928" s="123"/>
      <c r="DT928" s="123"/>
      <c r="DU928" s="123"/>
      <c r="DV928" s="123"/>
      <c r="DW928" s="123"/>
      <c r="DX928" s="123"/>
      <c r="DY928" s="32"/>
      <c r="DZ928" s="32"/>
      <c r="EA928" s="32"/>
      <c r="EB928" s="32"/>
    </row>
    <row r="929" spans="1:135" ht="18.75" customHeight="1">
      <c r="A929" s="32"/>
      <c r="B929" s="32"/>
      <c r="E929" s="32"/>
      <c r="F929" s="32"/>
      <c r="G929" s="32"/>
      <c r="H929" s="912"/>
      <c r="I929" s="913"/>
      <c r="J929" s="913"/>
      <c r="K929" s="913"/>
      <c r="L929" s="913"/>
      <c r="M929" s="913"/>
      <c r="N929" s="913"/>
      <c r="O929" s="913"/>
      <c r="P929" s="913"/>
      <c r="Q929" s="914"/>
      <c r="R929" s="32"/>
      <c r="S929" s="32"/>
      <c r="U929" s="912"/>
      <c r="V929" s="913"/>
      <c r="W929" s="913"/>
      <c r="X929" s="913"/>
      <c r="Y929" s="913"/>
      <c r="Z929" s="913"/>
      <c r="AA929" s="913"/>
      <c r="AB929" s="913"/>
      <c r="AC929" s="913"/>
      <c r="AD929" s="914"/>
      <c r="AE929" s="32"/>
      <c r="AF929" s="32"/>
      <c r="AH929" s="912"/>
      <c r="AI929" s="913"/>
      <c r="AJ929" s="913"/>
      <c r="AK929" s="913"/>
      <c r="AL929" s="913"/>
      <c r="AM929" s="913"/>
      <c r="AN929" s="913"/>
      <c r="AO929" s="913"/>
      <c r="AP929" s="913"/>
      <c r="AQ929" s="914"/>
      <c r="AR929" s="32"/>
      <c r="AS929" s="32"/>
      <c r="AU929" s="912"/>
      <c r="AV929" s="913"/>
      <c r="AW929" s="913"/>
      <c r="AX929" s="913"/>
      <c r="AY929" s="913"/>
      <c r="AZ929" s="913"/>
      <c r="BA929" s="913"/>
      <c r="BB929" s="913"/>
      <c r="BC929" s="913"/>
      <c r="BD929" s="914"/>
      <c r="BE929" s="32"/>
      <c r="BF929" s="32"/>
      <c r="BG929" s="32"/>
      <c r="BH929" s="32"/>
      <c r="BI929" s="32"/>
      <c r="BJ929" s="32"/>
      <c r="BK929" s="32"/>
      <c r="BL929" s="32"/>
      <c r="BM929" s="32"/>
      <c r="BN929" s="32"/>
      <c r="BO929" s="32"/>
      <c r="BP929" s="32"/>
      <c r="BS929" s="123"/>
      <c r="BT929" s="123"/>
      <c r="BU929" s="123"/>
      <c r="BV929" s="546" t="s">
        <v>152</v>
      </c>
      <c r="BW929" s="547"/>
      <c r="BX929" s="547"/>
      <c r="BY929" s="547"/>
      <c r="BZ929" s="547"/>
      <c r="CA929" s="547"/>
      <c r="CB929" s="547"/>
      <c r="CC929" s="547"/>
      <c r="CD929" s="547"/>
      <c r="CE929" s="548"/>
      <c r="CF929" s="123"/>
      <c r="CG929" s="123"/>
      <c r="CH929" s="251"/>
      <c r="CI929" s="546" t="s">
        <v>152</v>
      </c>
      <c r="CJ929" s="547"/>
      <c r="CK929" s="547"/>
      <c r="CL929" s="547"/>
      <c r="CM929" s="547"/>
      <c r="CN929" s="547"/>
      <c r="CO929" s="547"/>
      <c r="CP929" s="547"/>
      <c r="CQ929" s="547"/>
      <c r="CR929" s="548"/>
      <c r="CS929" s="123"/>
      <c r="CT929" s="123"/>
      <c r="CU929" s="251"/>
      <c r="CV929" s="546" t="s">
        <v>152</v>
      </c>
      <c r="CW929" s="547"/>
      <c r="CX929" s="547"/>
      <c r="CY929" s="547"/>
      <c r="CZ929" s="547"/>
      <c r="DA929" s="547"/>
      <c r="DB929" s="547"/>
      <c r="DC929" s="547"/>
      <c r="DD929" s="547"/>
      <c r="DE929" s="548"/>
      <c r="DF929" s="123"/>
      <c r="DG929" s="123"/>
      <c r="DH929" s="251"/>
      <c r="DI929" s="546" t="s">
        <v>152</v>
      </c>
      <c r="DJ929" s="547"/>
      <c r="DK929" s="547"/>
      <c r="DL929" s="547"/>
      <c r="DM929" s="547"/>
      <c r="DN929" s="547"/>
      <c r="DO929" s="547"/>
      <c r="DP929" s="547"/>
      <c r="DQ929" s="547"/>
      <c r="DR929" s="548"/>
      <c r="DS929" s="123"/>
      <c r="DT929" s="123"/>
      <c r="DU929" s="123"/>
      <c r="DV929" s="123"/>
      <c r="DW929" s="123"/>
      <c r="DX929" s="123"/>
      <c r="DY929" s="32"/>
      <c r="DZ929" s="32"/>
      <c r="EA929" s="32"/>
      <c r="EB929" s="32"/>
    </row>
    <row r="930" spans="1:135" ht="18.75" customHeight="1">
      <c r="A930" s="32"/>
      <c r="B930" s="32"/>
      <c r="E930" s="32"/>
      <c r="F930" s="32"/>
      <c r="G930" s="32"/>
      <c r="H930" s="915"/>
      <c r="I930" s="916"/>
      <c r="J930" s="916"/>
      <c r="K930" s="916"/>
      <c r="L930" s="916"/>
      <c r="M930" s="916"/>
      <c r="N930" s="916"/>
      <c r="O930" s="916"/>
      <c r="P930" s="916"/>
      <c r="Q930" s="917"/>
      <c r="R930" s="32"/>
      <c r="S930" s="32"/>
      <c r="U930" s="915"/>
      <c r="V930" s="916"/>
      <c r="W930" s="916"/>
      <c r="X930" s="916"/>
      <c r="Y930" s="916"/>
      <c r="Z930" s="916"/>
      <c r="AA930" s="916"/>
      <c r="AB930" s="916"/>
      <c r="AC930" s="916"/>
      <c r="AD930" s="917"/>
      <c r="AE930" s="32"/>
      <c r="AF930" s="32"/>
      <c r="AH930" s="915"/>
      <c r="AI930" s="916"/>
      <c r="AJ930" s="916"/>
      <c r="AK930" s="916"/>
      <c r="AL930" s="916"/>
      <c r="AM930" s="916"/>
      <c r="AN930" s="916"/>
      <c r="AO930" s="916"/>
      <c r="AP930" s="916"/>
      <c r="AQ930" s="917"/>
      <c r="AR930" s="32"/>
      <c r="AS930" s="32"/>
      <c r="AU930" s="915"/>
      <c r="AV930" s="916"/>
      <c r="AW930" s="916"/>
      <c r="AX930" s="916"/>
      <c r="AY930" s="916"/>
      <c r="AZ930" s="916"/>
      <c r="BA930" s="916"/>
      <c r="BB930" s="916"/>
      <c r="BC930" s="916"/>
      <c r="BD930" s="917"/>
      <c r="BE930" s="32"/>
      <c r="BF930" s="32"/>
      <c r="BG930" s="32"/>
      <c r="BH930" s="32"/>
      <c r="BI930" s="32"/>
      <c r="BJ930" s="32"/>
      <c r="BK930" s="32"/>
      <c r="BL930" s="32"/>
      <c r="BM930" s="32"/>
      <c r="BN930" s="32"/>
      <c r="BO930" s="32"/>
      <c r="BP930" s="32"/>
      <c r="BS930" s="123"/>
      <c r="BT930" s="123"/>
      <c r="BU930" s="123"/>
      <c r="BV930" s="549"/>
      <c r="BW930" s="550"/>
      <c r="BX930" s="550"/>
      <c r="BY930" s="550"/>
      <c r="BZ930" s="550"/>
      <c r="CA930" s="550"/>
      <c r="CB930" s="550"/>
      <c r="CC930" s="550"/>
      <c r="CD930" s="550"/>
      <c r="CE930" s="551"/>
      <c r="CF930" s="123"/>
      <c r="CG930" s="123"/>
      <c r="CH930" s="251"/>
      <c r="CI930" s="549"/>
      <c r="CJ930" s="550"/>
      <c r="CK930" s="550"/>
      <c r="CL930" s="550"/>
      <c r="CM930" s="550"/>
      <c r="CN930" s="550"/>
      <c r="CO930" s="550"/>
      <c r="CP930" s="550"/>
      <c r="CQ930" s="550"/>
      <c r="CR930" s="551"/>
      <c r="CS930" s="123"/>
      <c r="CT930" s="123"/>
      <c r="CU930" s="251"/>
      <c r="CV930" s="549"/>
      <c r="CW930" s="550"/>
      <c r="CX930" s="550"/>
      <c r="CY930" s="550"/>
      <c r="CZ930" s="550"/>
      <c r="DA930" s="550"/>
      <c r="DB930" s="550"/>
      <c r="DC930" s="550"/>
      <c r="DD930" s="550"/>
      <c r="DE930" s="551"/>
      <c r="DF930" s="123"/>
      <c r="DG930" s="123"/>
      <c r="DH930" s="251"/>
      <c r="DI930" s="549"/>
      <c r="DJ930" s="550"/>
      <c r="DK930" s="550"/>
      <c r="DL930" s="550"/>
      <c r="DM930" s="550"/>
      <c r="DN930" s="550"/>
      <c r="DO930" s="550"/>
      <c r="DP930" s="550"/>
      <c r="DQ930" s="550"/>
      <c r="DR930" s="551"/>
      <c r="DS930" s="123"/>
      <c r="DT930" s="123"/>
      <c r="DU930" s="123"/>
      <c r="DV930" s="123"/>
      <c r="DW930" s="123"/>
      <c r="DX930" s="123"/>
      <c r="DY930" s="32"/>
      <c r="DZ930" s="32"/>
      <c r="EA930" s="32"/>
      <c r="EB930" s="32"/>
    </row>
    <row r="931" spans="1:135" ht="18.75" customHeight="1">
      <c r="A931" s="32"/>
      <c r="B931" s="32"/>
      <c r="E931" s="32"/>
      <c r="F931" s="32"/>
      <c r="G931" s="32"/>
      <c r="H931" s="509"/>
      <c r="I931" s="510"/>
      <c r="J931" s="510"/>
      <c r="K931" s="510"/>
      <c r="L931" s="510"/>
      <c r="M931" s="510"/>
      <c r="N931" s="510"/>
      <c r="O931" s="510"/>
      <c r="P931" s="510"/>
      <c r="Q931" s="511"/>
      <c r="R931" s="32"/>
      <c r="S931" s="32"/>
      <c r="U931" s="509"/>
      <c r="V931" s="510"/>
      <c r="W931" s="510"/>
      <c r="X931" s="510"/>
      <c r="Y931" s="510"/>
      <c r="Z931" s="510"/>
      <c r="AA931" s="510"/>
      <c r="AB931" s="510"/>
      <c r="AC931" s="510"/>
      <c r="AD931" s="511"/>
      <c r="AE931" s="32"/>
      <c r="AF931" s="32"/>
      <c r="AH931" s="509"/>
      <c r="AI931" s="510"/>
      <c r="AJ931" s="510"/>
      <c r="AK931" s="510"/>
      <c r="AL931" s="510"/>
      <c r="AM931" s="510"/>
      <c r="AN931" s="510"/>
      <c r="AO931" s="510"/>
      <c r="AP931" s="510"/>
      <c r="AQ931" s="511"/>
      <c r="AR931" s="32"/>
      <c r="AS931" s="32"/>
      <c r="AU931" s="509"/>
      <c r="AV931" s="510"/>
      <c r="AW931" s="510"/>
      <c r="AX931" s="510"/>
      <c r="AY931" s="510"/>
      <c r="AZ931" s="510"/>
      <c r="BA931" s="510"/>
      <c r="BB931" s="510"/>
      <c r="BC931" s="510"/>
      <c r="BD931" s="511"/>
      <c r="BE931" s="32"/>
      <c r="BF931" s="32"/>
      <c r="BG931" s="32"/>
      <c r="BH931" s="32"/>
      <c r="BI931" s="32"/>
      <c r="BJ931" s="32"/>
      <c r="BK931" s="32"/>
      <c r="BL931" s="32"/>
      <c r="BM931" s="32"/>
      <c r="BN931" s="32"/>
      <c r="BO931" s="32"/>
      <c r="BP931" s="32"/>
      <c r="BS931" s="123"/>
      <c r="BT931" s="123"/>
      <c r="BU931" s="123"/>
      <c r="BV931" s="552" t="s">
        <v>83</v>
      </c>
      <c r="BW931" s="553"/>
      <c r="BX931" s="553"/>
      <c r="BY931" s="553"/>
      <c r="BZ931" s="553"/>
      <c r="CA931" s="553"/>
      <c r="CB931" s="553"/>
      <c r="CC931" s="553"/>
      <c r="CD931" s="553"/>
      <c r="CE931" s="554"/>
      <c r="CF931" s="123"/>
      <c r="CG931" s="123"/>
      <c r="CH931" s="251"/>
      <c r="CI931" s="552" t="s">
        <v>83</v>
      </c>
      <c r="CJ931" s="553"/>
      <c r="CK931" s="553"/>
      <c r="CL931" s="553"/>
      <c r="CM931" s="553"/>
      <c r="CN931" s="553"/>
      <c r="CO931" s="553"/>
      <c r="CP931" s="553"/>
      <c r="CQ931" s="553"/>
      <c r="CR931" s="554"/>
      <c r="CS931" s="123"/>
      <c r="CT931" s="123"/>
      <c r="CU931" s="251"/>
      <c r="CV931" s="552" t="s">
        <v>83</v>
      </c>
      <c r="CW931" s="553"/>
      <c r="CX931" s="553"/>
      <c r="CY931" s="553"/>
      <c r="CZ931" s="553"/>
      <c r="DA931" s="553"/>
      <c r="DB931" s="553"/>
      <c r="DC931" s="553"/>
      <c r="DD931" s="553"/>
      <c r="DE931" s="554"/>
      <c r="DF931" s="123"/>
      <c r="DG931" s="123"/>
      <c r="DH931" s="251"/>
      <c r="DI931" s="552" t="s">
        <v>83</v>
      </c>
      <c r="DJ931" s="553"/>
      <c r="DK931" s="553"/>
      <c r="DL931" s="553"/>
      <c r="DM931" s="553"/>
      <c r="DN931" s="553"/>
      <c r="DO931" s="553"/>
      <c r="DP931" s="553"/>
      <c r="DQ931" s="553"/>
      <c r="DR931" s="554"/>
      <c r="DS931" s="123"/>
      <c r="DT931" s="123"/>
      <c r="DU931" s="123"/>
      <c r="DV931" s="123"/>
      <c r="DW931" s="123"/>
      <c r="DX931" s="123"/>
      <c r="DY931" s="32"/>
      <c r="DZ931" s="32"/>
      <c r="EA931" s="32"/>
      <c r="EB931" s="32"/>
    </row>
    <row r="932" spans="1:135" ht="18.75" customHeight="1">
      <c r="A932" s="32"/>
      <c r="B932" s="32"/>
      <c r="C932" s="32"/>
      <c r="D932" s="32"/>
      <c r="E932" s="32"/>
      <c r="F932" s="32"/>
      <c r="G932" s="32"/>
      <c r="H932" s="32"/>
      <c r="I932" s="32"/>
      <c r="J932" s="32"/>
      <c r="K932" s="32"/>
      <c r="L932" s="32"/>
      <c r="M932" s="187"/>
      <c r="N932" s="186"/>
      <c r="O932" s="186"/>
      <c r="P932" s="186"/>
      <c r="Q932" s="186"/>
      <c r="R932" s="186"/>
      <c r="S932" s="186"/>
      <c r="T932" s="186"/>
      <c r="U932" s="186"/>
      <c r="V932" s="186"/>
      <c r="W932" s="186"/>
      <c r="X932" s="186"/>
      <c r="Y932" s="186"/>
      <c r="Z932" s="187"/>
      <c r="AA932" s="186"/>
      <c r="AB932" s="186"/>
      <c r="AC932" s="186"/>
      <c r="AD932" s="186"/>
      <c r="AE932" s="186"/>
      <c r="AF932" s="186"/>
      <c r="AG932" s="186"/>
      <c r="AH932" s="186"/>
      <c r="AI932" s="186"/>
      <c r="AJ932" s="186"/>
      <c r="AK932" s="186"/>
      <c r="AL932" s="186"/>
      <c r="AM932" s="187"/>
      <c r="AN932" s="186"/>
      <c r="AO932" s="186"/>
      <c r="AP932" s="186"/>
      <c r="AQ932" s="186"/>
      <c r="AR932" s="186"/>
      <c r="AS932" s="186"/>
      <c r="AT932" s="186"/>
      <c r="AU932" s="186"/>
      <c r="AV932" s="186"/>
      <c r="AW932" s="186"/>
      <c r="AX932" s="186"/>
      <c r="AY932" s="186"/>
      <c r="AZ932" s="187"/>
      <c r="BA932" s="186"/>
      <c r="BB932" s="186"/>
      <c r="BC932" s="186"/>
      <c r="BD932" s="186"/>
      <c r="BE932" s="186"/>
      <c r="BF932" s="186"/>
      <c r="BG932" s="186"/>
      <c r="BH932" s="32"/>
      <c r="BI932" s="32"/>
      <c r="BJ932" s="32"/>
      <c r="BK932" s="32"/>
      <c r="BL932" s="32"/>
      <c r="BM932" s="32"/>
      <c r="BN932" s="32"/>
      <c r="BO932" s="32"/>
      <c r="BP932" s="32"/>
      <c r="BQ932" s="32"/>
      <c r="BR932" s="32"/>
      <c r="BS932" s="123"/>
      <c r="BT932" s="123"/>
      <c r="BU932" s="123"/>
      <c r="BV932" s="123"/>
      <c r="BW932" s="123"/>
      <c r="BX932" s="123"/>
      <c r="BY932" s="123"/>
      <c r="BZ932" s="123"/>
      <c r="CA932" s="356"/>
      <c r="CB932" s="355"/>
      <c r="CC932" s="355"/>
      <c r="CD932" s="355"/>
      <c r="CE932" s="355"/>
      <c r="CF932" s="355"/>
      <c r="CG932" s="355"/>
      <c r="CH932" s="355"/>
      <c r="CI932" s="355"/>
      <c r="CJ932" s="355"/>
      <c r="CK932" s="355"/>
      <c r="CL932" s="355"/>
      <c r="CM932" s="355"/>
      <c r="CN932" s="356"/>
      <c r="CO932" s="355"/>
      <c r="CP932" s="355"/>
      <c r="CQ932" s="355"/>
      <c r="CR932" s="355"/>
      <c r="CS932" s="355"/>
      <c r="CT932" s="355"/>
      <c r="CU932" s="355"/>
      <c r="CV932" s="355"/>
      <c r="CW932" s="355"/>
      <c r="CX932" s="355"/>
      <c r="CY932" s="355"/>
      <c r="CZ932" s="355"/>
      <c r="DA932" s="356"/>
      <c r="DB932" s="355"/>
      <c r="DC932" s="355"/>
      <c r="DD932" s="355"/>
      <c r="DE932" s="355"/>
      <c r="DF932" s="355"/>
      <c r="DG932" s="355"/>
      <c r="DH932" s="355"/>
      <c r="DI932" s="355"/>
      <c r="DJ932" s="355"/>
      <c r="DK932" s="355"/>
      <c r="DL932" s="355"/>
      <c r="DM932" s="355"/>
      <c r="DN932" s="356"/>
      <c r="DO932" s="355"/>
      <c r="DP932" s="355"/>
      <c r="DQ932" s="355"/>
      <c r="DR932" s="355"/>
      <c r="DS932" s="355"/>
      <c r="DT932" s="355"/>
      <c r="DU932" s="355"/>
      <c r="DV932" s="123"/>
      <c r="DW932" s="123"/>
      <c r="DX932" s="123"/>
      <c r="DY932" s="32"/>
      <c r="DZ932" s="32"/>
      <c r="EA932" s="32"/>
      <c r="EB932" s="32"/>
    </row>
    <row r="933" spans="1:135" ht="18.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c r="BA933" s="32"/>
      <c r="BB933" s="32"/>
      <c r="BC933" s="32"/>
      <c r="BD933" s="32"/>
      <c r="BE933" s="32"/>
      <c r="BO933" s="32"/>
      <c r="BP933" s="32"/>
      <c r="BQ933" s="32"/>
      <c r="BR933" s="32"/>
      <c r="BS933" s="123"/>
      <c r="BT933" s="123"/>
      <c r="BU933" s="123"/>
      <c r="BV933" s="123"/>
      <c r="BW933" s="123"/>
      <c r="BX933" s="123"/>
      <c r="BY933" s="123"/>
      <c r="BZ933" s="123"/>
      <c r="CA933" s="123"/>
      <c r="CB933" s="123"/>
      <c r="CC933" s="123"/>
      <c r="CD933" s="123"/>
      <c r="CE933" s="123"/>
      <c r="CF933" s="123"/>
      <c r="CG933" s="123"/>
      <c r="CH933" s="123"/>
      <c r="CI933" s="123"/>
      <c r="CJ933" s="123"/>
      <c r="CK933" s="123"/>
      <c r="CL933" s="123"/>
      <c r="CM933" s="123"/>
      <c r="CN933" s="123"/>
      <c r="CO933" s="123"/>
      <c r="CP933" s="123"/>
      <c r="CQ933" s="123"/>
      <c r="CR933" s="123"/>
      <c r="CS933" s="123"/>
      <c r="CT933" s="123"/>
      <c r="CU933" s="123"/>
      <c r="CV933" s="123"/>
      <c r="CW933" s="123"/>
      <c r="CX933" s="123"/>
      <c r="CY933" s="123"/>
      <c r="CZ933" s="123"/>
      <c r="DA933" s="123"/>
      <c r="DB933" s="123"/>
      <c r="DC933" s="123"/>
      <c r="DD933" s="123"/>
      <c r="DE933" s="123"/>
      <c r="DF933" s="123"/>
      <c r="DG933" s="123"/>
      <c r="DH933" s="123"/>
      <c r="DI933" s="123"/>
      <c r="DJ933" s="123"/>
      <c r="DK933" s="123"/>
      <c r="DL933" s="123"/>
      <c r="DM933" s="123"/>
      <c r="DN933" s="123"/>
      <c r="DO933" s="123"/>
      <c r="DP933" s="123"/>
      <c r="DQ933" s="123"/>
      <c r="DR933" s="123"/>
      <c r="DS933" s="123"/>
      <c r="DT933" s="251"/>
      <c r="DU933" s="251"/>
      <c r="DV933" s="251"/>
      <c r="DW933" s="251"/>
      <c r="DX933" s="251"/>
    </row>
    <row r="934" spans="1:135" ht="18.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c r="BO934" s="32"/>
      <c r="BP934" s="32"/>
      <c r="BQ934" s="32"/>
      <c r="BR934" s="32"/>
      <c r="BS934" s="32"/>
      <c r="BT934" s="32"/>
      <c r="BU934" s="32"/>
      <c r="BV934" s="32"/>
      <c r="BW934" s="32"/>
      <c r="BX934" s="32"/>
      <c r="BY934" s="32"/>
      <c r="BZ934" s="32"/>
      <c r="CA934" s="32"/>
      <c r="CB934" s="32"/>
      <c r="CC934" s="32"/>
      <c r="CD934" s="32"/>
      <c r="CE934" s="32"/>
      <c r="CF934" s="32"/>
      <c r="CG934" s="32"/>
      <c r="CH934" s="32"/>
      <c r="CI934" s="32"/>
      <c r="CJ934" s="32"/>
      <c r="CK934" s="32"/>
      <c r="CL934" s="32"/>
      <c r="CM934" s="32"/>
      <c r="CN934" s="32"/>
      <c r="CO934" s="32"/>
      <c r="CP934" s="32"/>
      <c r="CQ934" s="32"/>
      <c r="CR934" s="32"/>
      <c r="CS934" s="32"/>
      <c r="CT934" s="32"/>
      <c r="CU934" s="32"/>
      <c r="CV934" s="32"/>
      <c r="CW934" s="32"/>
      <c r="CX934" s="32"/>
      <c r="CY934" s="32"/>
      <c r="CZ934" s="32"/>
      <c r="DA934" s="32"/>
      <c r="DB934" s="32"/>
      <c r="DC934" s="32"/>
      <c r="DD934" s="32"/>
      <c r="DE934" s="32"/>
      <c r="DF934" s="32"/>
      <c r="DG934" s="32"/>
      <c r="DH934" s="32"/>
      <c r="DI934" s="32"/>
      <c r="DJ934" s="32"/>
      <c r="DK934" s="32"/>
      <c r="DL934" s="32"/>
      <c r="DM934" s="32"/>
    </row>
    <row r="935" spans="1:135" ht="18.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U935" s="32"/>
      <c r="AV935" s="32"/>
      <c r="AW935" s="32"/>
      <c r="AX935" s="32"/>
      <c r="BO935" s="32"/>
      <c r="BP935" s="32"/>
      <c r="BQ935" s="32"/>
      <c r="BR935" s="32"/>
      <c r="BS935" s="32"/>
      <c r="BT935" s="32"/>
      <c r="BU935" s="32"/>
      <c r="BV935" s="32"/>
      <c r="BW935" s="32"/>
      <c r="BX935" s="32"/>
      <c r="BY935" s="32"/>
      <c r="BZ935" s="32"/>
      <c r="CA935" s="32"/>
      <c r="CB935" s="32"/>
      <c r="CC935" s="32"/>
      <c r="CD935" s="32"/>
      <c r="CE935" s="32"/>
      <c r="CF935" s="32"/>
      <c r="CG935" s="32"/>
      <c r="CH935" s="32"/>
      <c r="CI935" s="32"/>
      <c r="CJ935" s="32"/>
      <c r="CK935" s="32"/>
      <c r="CL935" s="32"/>
      <c r="CM935" s="32"/>
      <c r="CN935" s="32"/>
      <c r="CO935" s="32"/>
      <c r="CP935" s="32"/>
      <c r="CQ935" s="32"/>
      <c r="CR935" s="32"/>
      <c r="CS935" s="32"/>
      <c r="CT935" s="32"/>
      <c r="CU935" s="32"/>
      <c r="CV935" s="32"/>
      <c r="CW935" s="32"/>
      <c r="CX935" s="32"/>
      <c r="CY935" s="32"/>
      <c r="CZ935" s="32"/>
      <c r="DA935" s="32"/>
      <c r="DB935" s="32"/>
      <c r="DC935" s="32"/>
      <c r="DD935" s="32"/>
      <c r="DE935" s="32"/>
      <c r="DF935" s="32"/>
      <c r="DG935" s="32"/>
      <c r="DH935" s="32"/>
      <c r="DI935" s="32"/>
      <c r="DJ935" s="32"/>
      <c r="DK935" s="32"/>
      <c r="DL935" s="32"/>
    </row>
    <row r="936" spans="1:135" s="134" customFormat="1" ht="18.75" customHeight="1">
      <c r="A936" s="32"/>
      <c r="B936" s="179"/>
      <c r="C936" s="229" t="s">
        <v>288</v>
      </c>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179"/>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3"/>
      <c r="AZ936" s="33"/>
      <c r="BA936" s="33"/>
      <c r="BB936" s="33"/>
      <c r="BC936" s="33"/>
      <c r="BD936" s="33"/>
      <c r="BE936" s="442" t="s">
        <v>296</v>
      </c>
      <c r="BF936" s="443"/>
      <c r="BG936" s="443"/>
      <c r="BH936" s="443"/>
      <c r="BI936" s="443"/>
      <c r="BJ936" s="443"/>
      <c r="BK936" s="443"/>
      <c r="BL936" s="444"/>
      <c r="BM936" s="33"/>
      <c r="BN936" s="33"/>
      <c r="BO936" s="32"/>
      <c r="BP936" s="179"/>
      <c r="BQ936" s="229" t="s">
        <v>288</v>
      </c>
      <c r="BR936" s="32"/>
      <c r="BS936" s="32"/>
      <c r="BT936" s="32"/>
      <c r="BU936" s="32"/>
      <c r="BV936" s="32"/>
      <c r="BW936" s="32"/>
      <c r="BX936" s="32"/>
      <c r="BY936" s="32"/>
      <c r="BZ936" s="32"/>
      <c r="CA936" s="32"/>
      <c r="CB936" s="32"/>
      <c r="CC936" s="32"/>
      <c r="CD936" s="32"/>
      <c r="CE936" s="32"/>
      <c r="CF936" s="32"/>
      <c r="CG936" s="32"/>
      <c r="CH936" s="32"/>
      <c r="CI936" s="32"/>
      <c r="CJ936" s="32"/>
      <c r="CK936" s="32"/>
      <c r="CL936" s="32"/>
      <c r="CM936" s="32"/>
      <c r="CN936" s="32"/>
      <c r="CO936" s="179"/>
      <c r="CP936" s="32"/>
      <c r="CQ936" s="32"/>
      <c r="CR936" s="32"/>
      <c r="CS936" s="32"/>
      <c r="CT936" s="32"/>
      <c r="CU936" s="32"/>
      <c r="CV936" s="32"/>
      <c r="CW936" s="32"/>
      <c r="CX936" s="32"/>
      <c r="CY936" s="32"/>
      <c r="CZ936" s="32"/>
      <c r="DA936" s="32"/>
      <c r="DB936" s="32"/>
      <c r="DC936" s="32"/>
      <c r="DD936" s="32"/>
      <c r="DE936" s="32"/>
      <c r="DF936" s="32"/>
      <c r="DG936" s="32"/>
      <c r="DH936" s="32"/>
      <c r="DI936" s="32"/>
      <c r="DJ936" s="32"/>
      <c r="DK936" s="32"/>
      <c r="DL936" s="32"/>
      <c r="DM936" s="33"/>
      <c r="DN936" s="33"/>
      <c r="DO936" s="33"/>
      <c r="DP936" s="33"/>
      <c r="DQ936" s="33"/>
      <c r="DR936" s="442" t="s">
        <v>234</v>
      </c>
      <c r="DS936" s="443"/>
      <c r="DT936" s="443"/>
      <c r="DU936" s="443"/>
      <c r="DV936" s="443"/>
      <c r="DW936" s="443"/>
      <c r="DX936" s="443"/>
      <c r="DY936" s="444"/>
      <c r="DZ936" s="33"/>
      <c r="EA936" s="33"/>
      <c r="EB936" s="33"/>
      <c r="EC936" s="33"/>
      <c r="ED936" s="33"/>
      <c r="EE936" s="69"/>
    </row>
    <row r="937" spans="1:135" ht="18.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U937" s="32"/>
      <c r="AV937" s="32"/>
      <c r="AW937" s="32"/>
      <c r="AX937" s="32"/>
      <c r="BE937" s="445"/>
      <c r="BF937" s="446"/>
      <c r="BG937" s="446"/>
      <c r="BH937" s="446"/>
      <c r="BI937" s="446"/>
      <c r="BJ937" s="446"/>
      <c r="BK937" s="446"/>
      <c r="BL937" s="447"/>
      <c r="BO937" s="32"/>
      <c r="BP937" s="32"/>
      <c r="BQ937" s="32"/>
      <c r="BR937" s="32"/>
      <c r="BS937" s="32"/>
      <c r="BT937" s="32"/>
      <c r="BU937" s="32"/>
      <c r="BV937" s="32"/>
      <c r="BW937" s="32"/>
      <c r="BX937" s="32"/>
      <c r="BY937" s="32"/>
      <c r="BZ937" s="32"/>
      <c r="CA937" s="32"/>
      <c r="CB937" s="32"/>
      <c r="CC937" s="32"/>
      <c r="CD937" s="32"/>
      <c r="CE937" s="32"/>
      <c r="CF937" s="32"/>
      <c r="CG937" s="32"/>
      <c r="CH937" s="32"/>
      <c r="CI937" s="32"/>
      <c r="CJ937" s="32"/>
      <c r="CK937" s="32"/>
      <c r="CL937" s="32"/>
      <c r="CM937" s="32"/>
      <c r="CN937" s="32"/>
      <c r="CO937" s="32"/>
      <c r="CP937" s="32"/>
      <c r="CQ937" s="32"/>
      <c r="CR937" s="32"/>
      <c r="CS937" s="32"/>
      <c r="CT937" s="32"/>
      <c r="CU937" s="32"/>
      <c r="CV937" s="32"/>
      <c r="CW937" s="32"/>
      <c r="CX937" s="32"/>
      <c r="CY937" s="32"/>
      <c r="CZ937" s="32"/>
      <c r="DA937" s="32"/>
      <c r="DB937" s="32"/>
      <c r="DC937" s="32"/>
      <c r="DD937" s="32"/>
      <c r="DE937" s="32"/>
      <c r="DF937" s="32"/>
      <c r="DG937" s="32"/>
      <c r="DH937" s="32"/>
      <c r="DI937" s="32"/>
      <c r="DJ937" s="32"/>
      <c r="DK937" s="32"/>
      <c r="DL937" s="32"/>
      <c r="DR937" s="445"/>
      <c r="DS937" s="446"/>
      <c r="DT937" s="446"/>
      <c r="DU937" s="446"/>
      <c r="DV937" s="446"/>
      <c r="DW937" s="446"/>
      <c r="DX937" s="446"/>
      <c r="DY937" s="447"/>
    </row>
    <row r="938" spans="1:135" ht="18.75" customHeight="1">
      <c r="A938" s="32"/>
      <c r="C938" s="65" t="s">
        <v>297</v>
      </c>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BO938" s="32"/>
      <c r="BQ938" s="65" t="s">
        <v>297</v>
      </c>
      <c r="BR938" s="32"/>
      <c r="BS938" s="32"/>
      <c r="BT938" s="32"/>
      <c r="BU938" s="32"/>
      <c r="BV938" s="32"/>
      <c r="BW938" s="32"/>
      <c r="BX938" s="32"/>
      <c r="BY938" s="32"/>
      <c r="BZ938" s="32"/>
      <c r="CA938" s="32"/>
      <c r="CB938" s="32"/>
      <c r="CC938" s="32"/>
      <c r="CD938" s="32"/>
      <c r="CE938" s="32"/>
      <c r="CF938" s="32"/>
      <c r="CG938" s="32"/>
      <c r="CH938" s="32"/>
      <c r="CI938" s="32"/>
      <c r="CJ938" s="32"/>
      <c r="CK938" s="32"/>
      <c r="CL938" s="32"/>
      <c r="CM938" s="32"/>
      <c r="CN938" s="32"/>
    </row>
    <row r="939" spans="1:135" ht="18.75" customHeight="1" thickBo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BO939" s="32"/>
      <c r="BP939" s="32"/>
      <c r="BQ939" s="32"/>
      <c r="BR939" s="32"/>
      <c r="BS939" s="32"/>
      <c r="BT939" s="32"/>
      <c r="BU939" s="32"/>
      <c r="BV939" s="32"/>
      <c r="BW939" s="32"/>
      <c r="BX939" s="32"/>
      <c r="BY939" s="32"/>
      <c r="BZ939" s="32"/>
      <c r="CA939" s="32"/>
      <c r="CB939" s="32"/>
      <c r="CC939" s="32"/>
      <c r="CD939" s="32"/>
      <c r="CE939" s="32"/>
      <c r="CF939" s="32"/>
      <c r="CG939" s="32"/>
      <c r="CH939" s="32"/>
      <c r="CI939" s="32"/>
      <c r="CJ939" s="32"/>
      <c r="CK939" s="32"/>
      <c r="CL939" s="32"/>
      <c r="CM939" s="32"/>
      <c r="CN939" s="32"/>
    </row>
    <row r="940" spans="1:135" s="134" customFormat="1" ht="18.75" customHeight="1">
      <c r="A940" s="33"/>
      <c r="B940" s="33"/>
      <c r="C940" s="33"/>
      <c r="D940" s="448"/>
      <c r="E940" s="449"/>
      <c r="F940" s="449"/>
      <c r="G940" s="449"/>
      <c r="H940" s="449"/>
      <c r="I940" s="449"/>
      <c r="J940" s="449"/>
      <c r="K940" s="449"/>
      <c r="L940" s="449"/>
      <c r="M940" s="455"/>
      <c r="N940" s="534" t="s">
        <v>442</v>
      </c>
      <c r="O940" s="535"/>
      <c r="P940" s="535"/>
      <c r="Q940" s="535"/>
      <c r="R940" s="535"/>
      <c r="S940" s="535"/>
      <c r="T940" s="535"/>
      <c r="U940" s="535"/>
      <c r="V940" s="535"/>
      <c r="W940" s="535"/>
      <c r="X940" s="535"/>
      <c r="Y940" s="535"/>
      <c r="Z940" s="535"/>
      <c r="AA940" s="535"/>
      <c r="AB940" s="535"/>
      <c r="AC940" s="534" t="s">
        <v>58</v>
      </c>
      <c r="AD940" s="535"/>
      <c r="AE940" s="535"/>
      <c r="AF940" s="535"/>
      <c r="AG940" s="535"/>
      <c r="AH940" s="535"/>
      <c r="AI940" s="535"/>
      <c r="AJ940" s="535"/>
      <c r="AK940" s="535"/>
      <c r="AL940" s="535"/>
      <c r="AM940" s="535"/>
      <c r="AN940" s="535"/>
      <c r="AO940" s="535"/>
      <c r="AP940" s="535"/>
      <c r="AQ940" s="535"/>
      <c r="AR940" s="535"/>
      <c r="AS940" s="535"/>
      <c r="AT940" s="535"/>
      <c r="AU940" s="535"/>
      <c r="AV940" s="535"/>
      <c r="AW940" s="535"/>
      <c r="AX940" s="535"/>
      <c r="AY940" s="535"/>
      <c r="AZ940" s="535"/>
      <c r="BA940" s="535"/>
      <c r="BB940" s="535"/>
      <c r="BC940" s="535"/>
      <c r="BD940" s="535"/>
      <c r="BE940" s="535"/>
      <c r="BF940" s="538"/>
      <c r="BG940" s="32"/>
      <c r="BH940" s="32"/>
      <c r="BI940" s="32"/>
      <c r="BJ940" s="32"/>
      <c r="BK940" s="32"/>
      <c r="BL940" s="32"/>
      <c r="BM940" s="32"/>
      <c r="BN940" s="33"/>
      <c r="BO940" s="33"/>
      <c r="BP940" s="33"/>
      <c r="BQ940" s="32"/>
      <c r="BR940" s="448"/>
      <c r="BS940" s="449"/>
      <c r="BT940" s="449"/>
      <c r="BU940" s="449"/>
      <c r="BV940" s="449"/>
      <c r="BW940" s="449"/>
      <c r="BX940" s="449"/>
      <c r="BY940" s="449"/>
      <c r="BZ940" s="449"/>
      <c r="CA940" s="455"/>
      <c r="CB940" s="534" t="s">
        <v>442</v>
      </c>
      <c r="CC940" s="535"/>
      <c r="CD940" s="535"/>
      <c r="CE940" s="535"/>
      <c r="CF940" s="535"/>
      <c r="CG940" s="535"/>
      <c r="CH940" s="535"/>
      <c r="CI940" s="535"/>
      <c r="CJ940" s="535"/>
      <c r="CK940" s="535"/>
      <c r="CL940" s="535"/>
      <c r="CM940" s="535"/>
      <c r="CN940" s="535"/>
      <c r="CO940" s="535"/>
      <c r="CP940" s="535"/>
      <c r="CQ940" s="534" t="s">
        <v>58</v>
      </c>
      <c r="CR940" s="535"/>
      <c r="CS940" s="535"/>
      <c r="CT940" s="535"/>
      <c r="CU940" s="535"/>
      <c r="CV940" s="535"/>
      <c r="CW940" s="535"/>
      <c r="CX940" s="535"/>
      <c r="CY940" s="535"/>
      <c r="CZ940" s="535"/>
      <c r="DA940" s="535"/>
      <c r="DB940" s="535"/>
      <c r="DC940" s="535"/>
      <c r="DD940" s="535"/>
      <c r="DE940" s="535"/>
      <c r="DF940" s="535"/>
      <c r="DG940" s="535"/>
      <c r="DH940" s="535"/>
      <c r="DI940" s="535"/>
      <c r="DJ940" s="535"/>
      <c r="DK940" s="535"/>
      <c r="DL940" s="535"/>
      <c r="DM940" s="535"/>
      <c r="DN940" s="535"/>
      <c r="DO940" s="535"/>
      <c r="DP940" s="535"/>
      <c r="DQ940" s="535"/>
      <c r="DR940" s="535"/>
      <c r="DS940" s="535"/>
      <c r="DT940" s="538"/>
      <c r="DU940" s="32"/>
      <c r="DV940" s="33"/>
      <c r="DW940" s="33"/>
      <c r="DX940" s="33"/>
      <c r="DY940" s="33"/>
      <c r="DZ940" s="69"/>
    </row>
    <row r="941" spans="1:135" s="134" customFormat="1" ht="18.75" customHeight="1" thickBot="1">
      <c r="A941" s="33"/>
      <c r="B941" s="33"/>
      <c r="C941" s="33"/>
      <c r="D941" s="531"/>
      <c r="E941" s="532"/>
      <c r="F941" s="532"/>
      <c r="G941" s="532"/>
      <c r="H941" s="532"/>
      <c r="I941" s="532"/>
      <c r="J941" s="532"/>
      <c r="K941" s="532"/>
      <c r="L941" s="532"/>
      <c r="M941" s="533"/>
      <c r="N941" s="536"/>
      <c r="O941" s="537"/>
      <c r="P941" s="537"/>
      <c r="Q941" s="537"/>
      <c r="R941" s="537"/>
      <c r="S941" s="537"/>
      <c r="T941" s="537"/>
      <c r="U941" s="537"/>
      <c r="V941" s="537"/>
      <c r="W941" s="537"/>
      <c r="X941" s="537"/>
      <c r="Y941" s="537"/>
      <c r="Z941" s="537"/>
      <c r="AA941" s="537"/>
      <c r="AB941" s="537"/>
      <c r="AC941" s="536"/>
      <c r="AD941" s="537"/>
      <c r="AE941" s="537"/>
      <c r="AF941" s="537"/>
      <c r="AG941" s="537"/>
      <c r="AH941" s="537"/>
      <c r="AI941" s="537"/>
      <c r="AJ941" s="537"/>
      <c r="AK941" s="537"/>
      <c r="AL941" s="537"/>
      <c r="AM941" s="537"/>
      <c r="AN941" s="537"/>
      <c r="AO941" s="537"/>
      <c r="AP941" s="537"/>
      <c r="AQ941" s="537"/>
      <c r="AR941" s="537"/>
      <c r="AS941" s="537"/>
      <c r="AT941" s="537"/>
      <c r="AU941" s="537"/>
      <c r="AV941" s="537"/>
      <c r="AW941" s="537"/>
      <c r="AX941" s="537"/>
      <c r="AY941" s="537"/>
      <c r="AZ941" s="537"/>
      <c r="BA941" s="537"/>
      <c r="BB941" s="537"/>
      <c r="BC941" s="537"/>
      <c r="BD941" s="537"/>
      <c r="BE941" s="537"/>
      <c r="BF941" s="539"/>
      <c r="BG941" s="32"/>
      <c r="BH941" s="32"/>
      <c r="BI941" s="32"/>
      <c r="BJ941" s="32"/>
      <c r="BK941" s="32"/>
      <c r="BL941" s="32"/>
      <c r="BM941" s="32"/>
      <c r="BN941" s="33"/>
      <c r="BO941" s="33"/>
      <c r="BP941" s="33"/>
      <c r="BQ941" s="32"/>
      <c r="BR941" s="531"/>
      <c r="BS941" s="532"/>
      <c r="BT941" s="532"/>
      <c r="BU941" s="532"/>
      <c r="BV941" s="532"/>
      <c r="BW941" s="532"/>
      <c r="BX941" s="532"/>
      <c r="BY941" s="532"/>
      <c r="BZ941" s="532"/>
      <c r="CA941" s="533"/>
      <c r="CB941" s="536"/>
      <c r="CC941" s="537"/>
      <c r="CD941" s="537"/>
      <c r="CE941" s="537"/>
      <c r="CF941" s="537"/>
      <c r="CG941" s="537"/>
      <c r="CH941" s="537"/>
      <c r="CI941" s="537"/>
      <c r="CJ941" s="537"/>
      <c r="CK941" s="537"/>
      <c r="CL941" s="537"/>
      <c r="CM941" s="537"/>
      <c r="CN941" s="537"/>
      <c r="CO941" s="537"/>
      <c r="CP941" s="537"/>
      <c r="CQ941" s="536"/>
      <c r="CR941" s="537"/>
      <c r="CS941" s="537"/>
      <c r="CT941" s="537"/>
      <c r="CU941" s="537"/>
      <c r="CV941" s="537"/>
      <c r="CW941" s="537"/>
      <c r="CX941" s="537"/>
      <c r="CY941" s="537"/>
      <c r="CZ941" s="537"/>
      <c r="DA941" s="537"/>
      <c r="DB941" s="537"/>
      <c r="DC941" s="537"/>
      <c r="DD941" s="537"/>
      <c r="DE941" s="537"/>
      <c r="DF941" s="537"/>
      <c r="DG941" s="537"/>
      <c r="DH941" s="537"/>
      <c r="DI941" s="537"/>
      <c r="DJ941" s="537"/>
      <c r="DK941" s="537"/>
      <c r="DL941" s="537"/>
      <c r="DM941" s="537"/>
      <c r="DN941" s="537"/>
      <c r="DO941" s="537"/>
      <c r="DP941" s="537"/>
      <c r="DQ941" s="537"/>
      <c r="DR941" s="537"/>
      <c r="DS941" s="537"/>
      <c r="DT941" s="539"/>
      <c r="DU941" s="32"/>
      <c r="DV941" s="33"/>
      <c r="DW941" s="33"/>
      <c r="DX941" s="33"/>
      <c r="DY941" s="33"/>
      <c r="DZ941" s="69"/>
    </row>
    <row r="942" spans="1:135" s="134" customFormat="1" ht="18.75" customHeight="1">
      <c r="A942" s="33"/>
      <c r="B942" s="33"/>
      <c r="C942" s="33"/>
      <c r="D942" s="540" t="s">
        <v>541</v>
      </c>
      <c r="E942" s="541"/>
      <c r="F942" s="541"/>
      <c r="G942" s="541"/>
      <c r="H942" s="541"/>
      <c r="I942" s="541"/>
      <c r="J942" s="541"/>
      <c r="K942" s="541"/>
      <c r="L942" s="541"/>
      <c r="M942" s="542"/>
      <c r="N942" s="517" t="s">
        <v>542</v>
      </c>
      <c r="O942" s="518"/>
      <c r="P942" s="518"/>
      <c r="Q942" s="518"/>
      <c r="R942" s="518"/>
      <c r="S942" s="518"/>
      <c r="T942" s="518"/>
      <c r="U942" s="518"/>
      <c r="V942" s="518"/>
      <c r="W942" s="518"/>
      <c r="X942" s="518"/>
      <c r="Y942" s="518"/>
      <c r="Z942" s="518"/>
      <c r="AA942" s="518"/>
      <c r="AB942" s="519"/>
      <c r="AC942" s="517"/>
      <c r="AD942" s="518"/>
      <c r="AE942" s="518"/>
      <c r="AF942" s="518"/>
      <c r="AG942" s="518"/>
      <c r="AH942" s="518"/>
      <c r="AI942" s="518"/>
      <c r="AJ942" s="518"/>
      <c r="AK942" s="518"/>
      <c r="AL942" s="518"/>
      <c r="AM942" s="518"/>
      <c r="AN942" s="518"/>
      <c r="AO942" s="518"/>
      <c r="AP942" s="518"/>
      <c r="AQ942" s="518"/>
      <c r="AR942" s="518"/>
      <c r="AS942" s="518"/>
      <c r="AT942" s="518"/>
      <c r="AU942" s="518"/>
      <c r="AV942" s="518"/>
      <c r="AW942" s="518"/>
      <c r="AX942" s="518"/>
      <c r="AY942" s="518"/>
      <c r="AZ942" s="518"/>
      <c r="BA942" s="518"/>
      <c r="BB942" s="518"/>
      <c r="BC942" s="518"/>
      <c r="BD942" s="518"/>
      <c r="BE942" s="518"/>
      <c r="BF942" s="519"/>
      <c r="BG942" s="32"/>
      <c r="BH942" s="32"/>
      <c r="BI942" s="32"/>
      <c r="BJ942" s="32"/>
      <c r="BK942" s="32"/>
      <c r="BL942" s="73"/>
      <c r="BM942" s="32"/>
      <c r="BN942" s="33"/>
      <c r="BO942" s="33"/>
      <c r="BP942" s="33"/>
      <c r="BQ942" s="32"/>
      <c r="BR942" s="540" t="s">
        <v>541</v>
      </c>
      <c r="BS942" s="541"/>
      <c r="BT942" s="541"/>
      <c r="BU942" s="541"/>
      <c r="BV942" s="541"/>
      <c r="BW942" s="541"/>
      <c r="BX942" s="541"/>
      <c r="BY942" s="541"/>
      <c r="BZ942" s="541"/>
      <c r="CA942" s="542"/>
      <c r="CB942" s="517" t="s">
        <v>542</v>
      </c>
      <c r="CC942" s="518"/>
      <c r="CD942" s="518"/>
      <c r="CE942" s="518"/>
      <c r="CF942" s="518"/>
      <c r="CG942" s="518"/>
      <c r="CH942" s="518"/>
      <c r="CI942" s="518"/>
      <c r="CJ942" s="518"/>
      <c r="CK942" s="518"/>
      <c r="CL942" s="518"/>
      <c r="CM942" s="518"/>
      <c r="CN942" s="518"/>
      <c r="CO942" s="518"/>
      <c r="CP942" s="519"/>
      <c r="CQ942" s="517" t="s">
        <v>543</v>
      </c>
      <c r="CR942" s="518"/>
      <c r="CS942" s="518"/>
      <c r="CT942" s="518"/>
      <c r="CU942" s="518"/>
      <c r="CV942" s="518"/>
      <c r="CW942" s="518"/>
      <c r="CX942" s="518"/>
      <c r="CY942" s="518"/>
      <c r="CZ942" s="518"/>
      <c r="DA942" s="518"/>
      <c r="DB942" s="518"/>
      <c r="DC942" s="518"/>
      <c r="DD942" s="518"/>
      <c r="DE942" s="518"/>
      <c r="DF942" s="518"/>
      <c r="DG942" s="518"/>
      <c r="DH942" s="518"/>
      <c r="DI942" s="518"/>
      <c r="DJ942" s="518"/>
      <c r="DK942" s="518"/>
      <c r="DL942" s="518"/>
      <c r="DM942" s="518"/>
      <c r="DN942" s="518"/>
      <c r="DO942" s="518"/>
      <c r="DP942" s="518"/>
      <c r="DQ942" s="518"/>
      <c r="DR942" s="518"/>
      <c r="DS942" s="518"/>
      <c r="DT942" s="519"/>
      <c r="DU942" s="32"/>
      <c r="DV942" s="33"/>
      <c r="DW942" s="33"/>
      <c r="DX942" s="33"/>
      <c r="DY942" s="33"/>
      <c r="DZ942" s="69"/>
    </row>
    <row r="943" spans="1:135" s="134" customFormat="1" ht="18.75" customHeight="1" thickBot="1">
      <c r="A943" s="33"/>
      <c r="B943" s="33"/>
      <c r="C943" s="33"/>
      <c r="D943" s="543"/>
      <c r="E943" s="544"/>
      <c r="F943" s="544"/>
      <c r="G943" s="544"/>
      <c r="H943" s="544"/>
      <c r="I943" s="544"/>
      <c r="J943" s="544"/>
      <c r="K943" s="544"/>
      <c r="L943" s="544"/>
      <c r="M943" s="545"/>
      <c r="N943" s="520"/>
      <c r="O943" s="521"/>
      <c r="P943" s="521"/>
      <c r="Q943" s="521"/>
      <c r="R943" s="521"/>
      <c r="S943" s="521"/>
      <c r="T943" s="521"/>
      <c r="U943" s="521"/>
      <c r="V943" s="521"/>
      <c r="W943" s="521"/>
      <c r="X943" s="521"/>
      <c r="Y943" s="521"/>
      <c r="Z943" s="521"/>
      <c r="AA943" s="521"/>
      <c r="AB943" s="522"/>
      <c r="AC943" s="520"/>
      <c r="AD943" s="521"/>
      <c r="AE943" s="521"/>
      <c r="AF943" s="521"/>
      <c r="AG943" s="521"/>
      <c r="AH943" s="521"/>
      <c r="AI943" s="521"/>
      <c r="AJ943" s="521"/>
      <c r="AK943" s="521"/>
      <c r="AL943" s="521"/>
      <c r="AM943" s="521"/>
      <c r="AN943" s="521"/>
      <c r="AO943" s="521"/>
      <c r="AP943" s="521"/>
      <c r="AQ943" s="521"/>
      <c r="AR943" s="521"/>
      <c r="AS943" s="521"/>
      <c r="AT943" s="521"/>
      <c r="AU943" s="521"/>
      <c r="AV943" s="521"/>
      <c r="AW943" s="521"/>
      <c r="AX943" s="521"/>
      <c r="AY943" s="521"/>
      <c r="AZ943" s="521"/>
      <c r="BA943" s="521"/>
      <c r="BB943" s="521"/>
      <c r="BC943" s="521"/>
      <c r="BD943" s="521"/>
      <c r="BE943" s="521"/>
      <c r="BF943" s="522"/>
      <c r="BG943" s="32"/>
      <c r="BH943" s="32"/>
      <c r="BI943" s="32"/>
      <c r="BJ943" s="32"/>
      <c r="BK943" s="32"/>
      <c r="BL943" s="73"/>
      <c r="BM943" s="32"/>
      <c r="BN943" s="33"/>
      <c r="BO943" s="33"/>
      <c r="BP943" s="33"/>
      <c r="BQ943" s="32"/>
      <c r="BR943" s="543"/>
      <c r="BS943" s="544"/>
      <c r="BT943" s="544"/>
      <c r="BU943" s="544"/>
      <c r="BV943" s="544"/>
      <c r="BW943" s="544"/>
      <c r="BX943" s="544"/>
      <c r="BY943" s="544"/>
      <c r="BZ943" s="544"/>
      <c r="CA943" s="545"/>
      <c r="CB943" s="520"/>
      <c r="CC943" s="521"/>
      <c r="CD943" s="521"/>
      <c r="CE943" s="521"/>
      <c r="CF943" s="521"/>
      <c r="CG943" s="521"/>
      <c r="CH943" s="521"/>
      <c r="CI943" s="521"/>
      <c r="CJ943" s="521"/>
      <c r="CK943" s="521"/>
      <c r="CL943" s="521"/>
      <c r="CM943" s="521"/>
      <c r="CN943" s="521"/>
      <c r="CO943" s="521"/>
      <c r="CP943" s="522"/>
      <c r="CQ943" s="520"/>
      <c r="CR943" s="521"/>
      <c r="CS943" s="521"/>
      <c r="CT943" s="521"/>
      <c r="CU943" s="521"/>
      <c r="CV943" s="521"/>
      <c r="CW943" s="521"/>
      <c r="CX943" s="521"/>
      <c r="CY943" s="521"/>
      <c r="CZ943" s="521"/>
      <c r="DA943" s="521"/>
      <c r="DB943" s="521"/>
      <c r="DC943" s="521"/>
      <c r="DD943" s="521"/>
      <c r="DE943" s="521"/>
      <c r="DF943" s="521"/>
      <c r="DG943" s="521"/>
      <c r="DH943" s="521"/>
      <c r="DI943" s="521"/>
      <c r="DJ943" s="521"/>
      <c r="DK943" s="521"/>
      <c r="DL943" s="521"/>
      <c r="DM943" s="521"/>
      <c r="DN943" s="521"/>
      <c r="DO943" s="521"/>
      <c r="DP943" s="521"/>
      <c r="DQ943" s="521"/>
      <c r="DR943" s="521"/>
      <c r="DS943" s="521"/>
      <c r="DT943" s="522"/>
      <c r="DU943" s="32"/>
      <c r="DV943" s="33"/>
      <c r="DW943" s="33"/>
      <c r="DX943" s="33"/>
      <c r="DY943" s="33"/>
      <c r="DZ943" s="69"/>
    </row>
    <row r="944" spans="1:135" s="134" customFormat="1" ht="18.75" customHeight="1">
      <c r="A944" s="33"/>
      <c r="B944" s="33"/>
      <c r="C944" s="33"/>
      <c r="D944" s="540" t="s">
        <v>544</v>
      </c>
      <c r="E944" s="565"/>
      <c r="F944" s="565"/>
      <c r="G944" s="565"/>
      <c r="H944" s="565"/>
      <c r="I944" s="565"/>
      <c r="J944" s="565"/>
      <c r="K944" s="565"/>
      <c r="L944" s="565"/>
      <c r="M944" s="566"/>
      <c r="N944" s="517"/>
      <c r="O944" s="518"/>
      <c r="P944" s="518"/>
      <c r="Q944" s="518"/>
      <c r="R944" s="518"/>
      <c r="S944" s="518"/>
      <c r="T944" s="518"/>
      <c r="U944" s="518"/>
      <c r="V944" s="518"/>
      <c r="W944" s="518"/>
      <c r="X944" s="518"/>
      <c r="Y944" s="518"/>
      <c r="Z944" s="518"/>
      <c r="AA944" s="518"/>
      <c r="AB944" s="518"/>
      <c r="AC944" s="517"/>
      <c r="AD944" s="518"/>
      <c r="AE944" s="518"/>
      <c r="AF944" s="518"/>
      <c r="AG944" s="518"/>
      <c r="AH944" s="518"/>
      <c r="AI944" s="518"/>
      <c r="AJ944" s="518"/>
      <c r="AK944" s="518"/>
      <c r="AL944" s="518"/>
      <c r="AM944" s="518"/>
      <c r="AN944" s="518"/>
      <c r="AO944" s="518"/>
      <c r="AP944" s="518"/>
      <c r="AQ944" s="518"/>
      <c r="AR944" s="518"/>
      <c r="AS944" s="518"/>
      <c r="AT944" s="518"/>
      <c r="AU944" s="518"/>
      <c r="AV944" s="518"/>
      <c r="AW944" s="518"/>
      <c r="AX944" s="518"/>
      <c r="AY944" s="518"/>
      <c r="AZ944" s="518"/>
      <c r="BA944" s="518"/>
      <c r="BB944" s="518"/>
      <c r="BC944" s="518"/>
      <c r="BD944" s="518"/>
      <c r="BE944" s="518"/>
      <c r="BF944" s="519"/>
      <c r="BG944" s="32"/>
      <c r="BH944" s="32"/>
      <c r="BI944" s="32"/>
      <c r="BJ944" s="33"/>
      <c r="BK944" s="33"/>
      <c r="BL944" s="73"/>
      <c r="BM944" s="32"/>
      <c r="BN944" s="33"/>
      <c r="BO944" s="33"/>
      <c r="BP944" s="33"/>
      <c r="BQ944" s="32"/>
      <c r="BR944" s="540" t="s">
        <v>544</v>
      </c>
      <c r="BS944" s="565"/>
      <c r="BT944" s="565"/>
      <c r="BU944" s="565"/>
      <c r="BV944" s="565"/>
      <c r="BW944" s="565"/>
      <c r="BX944" s="565"/>
      <c r="BY944" s="565"/>
      <c r="BZ944" s="565"/>
      <c r="CA944" s="566"/>
      <c r="CB944" s="517"/>
      <c r="CC944" s="518"/>
      <c r="CD944" s="518"/>
      <c r="CE944" s="518"/>
      <c r="CF944" s="518"/>
      <c r="CG944" s="518"/>
      <c r="CH944" s="518"/>
      <c r="CI944" s="518"/>
      <c r="CJ944" s="518"/>
      <c r="CK944" s="518"/>
      <c r="CL944" s="518"/>
      <c r="CM944" s="518"/>
      <c r="CN944" s="518"/>
      <c r="CO944" s="518"/>
      <c r="CP944" s="518"/>
      <c r="CQ944" s="517"/>
      <c r="CR944" s="518"/>
      <c r="CS944" s="518"/>
      <c r="CT944" s="518"/>
      <c r="CU944" s="518"/>
      <c r="CV944" s="518"/>
      <c r="CW944" s="518"/>
      <c r="CX944" s="518"/>
      <c r="CY944" s="518"/>
      <c r="CZ944" s="518"/>
      <c r="DA944" s="518"/>
      <c r="DB944" s="518"/>
      <c r="DC944" s="518"/>
      <c r="DD944" s="518"/>
      <c r="DE944" s="518"/>
      <c r="DF944" s="518"/>
      <c r="DG944" s="518"/>
      <c r="DH944" s="518"/>
      <c r="DI944" s="518"/>
      <c r="DJ944" s="518"/>
      <c r="DK944" s="518"/>
      <c r="DL944" s="518"/>
      <c r="DM944" s="518"/>
      <c r="DN944" s="518"/>
      <c r="DO944" s="518"/>
      <c r="DP944" s="518"/>
      <c r="DQ944" s="518"/>
      <c r="DR944" s="518"/>
      <c r="DS944" s="518"/>
      <c r="DT944" s="519"/>
      <c r="DU944" s="32"/>
      <c r="DV944" s="33"/>
      <c r="DW944" s="33"/>
      <c r="DX944" s="33"/>
      <c r="DY944" s="33"/>
      <c r="DZ944" s="69"/>
    </row>
    <row r="945" spans="1:135" s="134" customFormat="1" ht="18.75" customHeight="1" thickBot="1">
      <c r="A945" s="33"/>
      <c r="B945" s="33"/>
      <c r="C945" s="33"/>
      <c r="D945" s="567"/>
      <c r="E945" s="568"/>
      <c r="F945" s="568"/>
      <c r="G945" s="568"/>
      <c r="H945" s="568"/>
      <c r="I945" s="568"/>
      <c r="J945" s="568"/>
      <c r="K945" s="568"/>
      <c r="L945" s="568"/>
      <c r="M945" s="569"/>
      <c r="N945" s="520"/>
      <c r="O945" s="521"/>
      <c r="P945" s="521"/>
      <c r="Q945" s="521"/>
      <c r="R945" s="521"/>
      <c r="S945" s="521"/>
      <c r="T945" s="521"/>
      <c r="U945" s="521"/>
      <c r="V945" s="521"/>
      <c r="W945" s="521"/>
      <c r="X945" s="521"/>
      <c r="Y945" s="521"/>
      <c r="Z945" s="521"/>
      <c r="AA945" s="521"/>
      <c r="AB945" s="521"/>
      <c r="AC945" s="520"/>
      <c r="AD945" s="521"/>
      <c r="AE945" s="521"/>
      <c r="AF945" s="521"/>
      <c r="AG945" s="521"/>
      <c r="AH945" s="521"/>
      <c r="AI945" s="521"/>
      <c r="AJ945" s="521"/>
      <c r="AK945" s="521"/>
      <c r="AL945" s="521"/>
      <c r="AM945" s="521"/>
      <c r="AN945" s="521"/>
      <c r="AO945" s="521"/>
      <c r="AP945" s="521"/>
      <c r="AQ945" s="521"/>
      <c r="AR945" s="521"/>
      <c r="AS945" s="521"/>
      <c r="AT945" s="521"/>
      <c r="AU945" s="521"/>
      <c r="AV945" s="521"/>
      <c r="AW945" s="521"/>
      <c r="AX945" s="521"/>
      <c r="AY945" s="521"/>
      <c r="AZ945" s="521"/>
      <c r="BA945" s="521"/>
      <c r="BB945" s="521"/>
      <c r="BC945" s="521"/>
      <c r="BD945" s="521"/>
      <c r="BE945" s="521"/>
      <c r="BF945" s="522"/>
      <c r="BG945" s="32"/>
      <c r="BH945" s="32"/>
      <c r="BI945" s="32"/>
      <c r="BJ945" s="32"/>
      <c r="BK945" s="32"/>
      <c r="BL945" s="73"/>
      <c r="BM945" s="32"/>
      <c r="BN945" s="33"/>
      <c r="BO945" s="33"/>
      <c r="BP945" s="33"/>
      <c r="BQ945" s="32"/>
      <c r="BR945" s="567"/>
      <c r="BS945" s="568"/>
      <c r="BT945" s="568"/>
      <c r="BU945" s="568"/>
      <c r="BV945" s="568"/>
      <c r="BW945" s="568"/>
      <c r="BX945" s="568"/>
      <c r="BY945" s="568"/>
      <c r="BZ945" s="568"/>
      <c r="CA945" s="569"/>
      <c r="CB945" s="520"/>
      <c r="CC945" s="521"/>
      <c r="CD945" s="521"/>
      <c r="CE945" s="521"/>
      <c r="CF945" s="521"/>
      <c r="CG945" s="521"/>
      <c r="CH945" s="521"/>
      <c r="CI945" s="521"/>
      <c r="CJ945" s="521"/>
      <c r="CK945" s="521"/>
      <c r="CL945" s="521"/>
      <c r="CM945" s="521"/>
      <c r="CN945" s="521"/>
      <c r="CO945" s="521"/>
      <c r="CP945" s="521"/>
      <c r="CQ945" s="520"/>
      <c r="CR945" s="521"/>
      <c r="CS945" s="521"/>
      <c r="CT945" s="521"/>
      <c r="CU945" s="521"/>
      <c r="CV945" s="521"/>
      <c r="CW945" s="521"/>
      <c r="CX945" s="521"/>
      <c r="CY945" s="521"/>
      <c r="CZ945" s="521"/>
      <c r="DA945" s="521"/>
      <c r="DB945" s="521"/>
      <c r="DC945" s="521"/>
      <c r="DD945" s="521"/>
      <c r="DE945" s="521"/>
      <c r="DF945" s="521"/>
      <c r="DG945" s="521"/>
      <c r="DH945" s="521"/>
      <c r="DI945" s="521"/>
      <c r="DJ945" s="521"/>
      <c r="DK945" s="521"/>
      <c r="DL945" s="521"/>
      <c r="DM945" s="521"/>
      <c r="DN945" s="521"/>
      <c r="DO945" s="521"/>
      <c r="DP945" s="521"/>
      <c r="DQ945" s="521"/>
      <c r="DR945" s="521"/>
      <c r="DS945" s="521"/>
      <c r="DT945" s="522"/>
      <c r="DU945" s="32"/>
      <c r="DV945" s="33"/>
      <c r="DW945" s="33"/>
      <c r="DX945" s="33"/>
      <c r="DY945" s="33"/>
      <c r="DZ945" s="69"/>
    </row>
    <row r="946" spans="1:135" s="134" customFormat="1" ht="18.75" customHeight="1">
      <c r="A946" s="33"/>
      <c r="B946" s="33"/>
      <c r="C946" s="33"/>
      <c r="D946" s="540" t="s">
        <v>59</v>
      </c>
      <c r="E946" s="565"/>
      <c r="F946" s="565"/>
      <c r="G946" s="565"/>
      <c r="H946" s="565"/>
      <c r="I946" s="565"/>
      <c r="J946" s="565"/>
      <c r="K946" s="565"/>
      <c r="L946" s="565"/>
      <c r="M946" s="566"/>
      <c r="N946" s="517" t="s">
        <v>545</v>
      </c>
      <c r="O946" s="518"/>
      <c r="P946" s="518"/>
      <c r="Q946" s="518"/>
      <c r="R946" s="518"/>
      <c r="S946" s="518"/>
      <c r="T946" s="518"/>
      <c r="U946" s="518"/>
      <c r="V946" s="518"/>
      <c r="W946" s="518"/>
      <c r="X946" s="518"/>
      <c r="Y946" s="518"/>
      <c r="Z946" s="518"/>
      <c r="AA946" s="518"/>
      <c r="AB946" s="518"/>
      <c r="AC946" s="517"/>
      <c r="AD946" s="518"/>
      <c r="AE946" s="518"/>
      <c r="AF946" s="518"/>
      <c r="AG946" s="518"/>
      <c r="AH946" s="518"/>
      <c r="AI946" s="518"/>
      <c r="AJ946" s="518"/>
      <c r="AK946" s="518"/>
      <c r="AL946" s="518"/>
      <c r="AM946" s="518"/>
      <c r="AN946" s="518"/>
      <c r="AO946" s="518"/>
      <c r="AP946" s="518"/>
      <c r="AQ946" s="518"/>
      <c r="AR946" s="518"/>
      <c r="AS946" s="518"/>
      <c r="AT946" s="518"/>
      <c r="AU946" s="518"/>
      <c r="AV946" s="518"/>
      <c r="AW946" s="518"/>
      <c r="AX946" s="518"/>
      <c r="AY946" s="518"/>
      <c r="AZ946" s="518"/>
      <c r="BA946" s="518"/>
      <c r="BB946" s="518"/>
      <c r="BC946" s="518"/>
      <c r="BD946" s="518"/>
      <c r="BE946" s="518"/>
      <c r="BF946" s="519"/>
      <c r="BG946" s="32"/>
      <c r="BH946" s="32"/>
      <c r="BI946" s="32"/>
      <c r="BJ946" s="32"/>
      <c r="BK946" s="32"/>
      <c r="BL946" s="73"/>
      <c r="BM946" s="32"/>
      <c r="BN946" s="33"/>
      <c r="BO946" s="33"/>
      <c r="BP946" s="33"/>
      <c r="BQ946" s="32"/>
      <c r="BR946" s="540" t="s">
        <v>59</v>
      </c>
      <c r="BS946" s="565"/>
      <c r="BT946" s="565"/>
      <c r="BU946" s="565"/>
      <c r="BV946" s="565"/>
      <c r="BW946" s="565"/>
      <c r="BX946" s="565"/>
      <c r="BY946" s="565"/>
      <c r="BZ946" s="565"/>
      <c r="CA946" s="566"/>
      <c r="CB946" s="517" t="s">
        <v>545</v>
      </c>
      <c r="CC946" s="518"/>
      <c r="CD946" s="518"/>
      <c r="CE946" s="518"/>
      <c r="CF946" s="518"/>
      <c r="CG946" s="518"/>
      <c r="CH946" s="518"/>
      <c r="CI946" s="518"/>
      <c r="CJ946" s="518"/>
      <c r="CK946" s="518"/>
      <c r="CL946" s="518"/>
      <c r="CM946" s="518"/>
      <c r="CN946" s="518"/>
      <c r="CO946" s="518"/>
      <c r="CP946" s="518"/>
      <c r="CQ946" s="517" t="s">
        <v>575</v>
      </c>
      <c r="CR946" s="518"/>
      <c r="CS946" s="518"/>
      <c r="CT946" s="518"/>
      <c r="CU946" s="518"/>
      <c r="CV946" s="518"/>
      <c r="CW946" s="518"/>
      <c r="CX946" s="518"/>
      <c r="CY946" s="518"/>
      <c r="CZ946" s="518"/>
      <c r="DA946" s="518"/>
      <c r="DB946" s="518"/>
      <c r="DC946" s="518"/>
      <c r="DD946" s="518"/>
      <c r="DE946" s="518"/>
      <c r="DF946" s="518"/>
      <c r="DG946" s="518"/>
      <c r="DH946" s="518"/>
      <c r="DI946" s="518"/>
      <c r="DJ946" s="518"/>
      <c r="DK946" s="518"/>
      <c r="DL946" s="518"/>
      <c r="DM946" s="518"/>
      <c r="DN946" s="518"/>
      <c r="DO946" s="518"/>
      <c r="DP946" s="518"/>
      <c r="DQ946" s="518"/>
      <c r="DR946" s="518"/>
      <c r="DS946" s="518"/>
      <c r="DT946" s="519"/>
      <c r="DU946" s="32"/>
      <c r="DV946" s="33"/>
      <c r="DW946" s="33"/>
      <c r="DX946" s="33"/>
      <c r="DY946" s="33"/>
      <c r="DZ946" s="69"/>
    </row>
    <row r="947" spans="1:135" s="134" customFormat="1" ht="18.75" customHeight="1" thickBot="1">
      <c r="A947" s="33"/>
      <c r="B947" s="33"/>
      <c r="C947" s="33"/>
      <c r="D947" s="567"/>
      <c r="E947" s="568"/>
      <c r="F947" s="568"/>
      <c r="G947" s="568"/>
      <c r="H947" s="568"/>
      <c r="I947" s="568"/>
      <c r="J947" s="568"/>
      <c r="K947" s="568"/>
      <c r="L947" s="568"/>
      <c r="M947" s="569"/>
      <c r="N947" s="520"/>
      <c r="O947" s="521"/>
      <c r="P947" s="521"/>
      <c r="Q947" s="521"/>
      <c r="R947" s="521"/>
      <c r="S947" s="521"/>
      <c r="T947" s="521"/>
      <c r="U947" s="521"/>
      <c r="V947" s="521"/>
      <c r="W947" s="521"/>
      <c r="X947" s="521"/>
      <c r="Y947" s="521"/>
      <c r="Z947" s="521"/>
      <c r="AA947" s="521"/>
      <c r="AB947" s="521"/>
      <c r="AC947" s="520"/>
      <c r="AD947" s="521"/>
      <c r="AE947" s="521"/>
      <c r="AF947" s="521"/>
      <c r="AG947" s="521"/>
      <c r="AH947" s="521"/>
      <c r="AI947" s="521"/>
      <c r="AJ947" s="521"/>
      <c r="AK947" s="521"/>
      <c r="AL947" s="521"/>
      <c r="AM947" s="521"/>
      <c r="AN947" s="521"/>
      <c r="AO947" s="521"/>
      <c r="AP947" s="521"/>
      <c r="AQ947" s="521"/>
      <c r="AR947" s="521"/>
      <c r="AS947" s="521"/>
      <c r="AT947" s="521"/>
      <c r="AU947" s="521"/>
      <c r="AV947" s="521"/>
      <c r="AW947" s="521"/>
      <c r="AX947" s="521"/>
      <c r="AY947" s="521"/>
      <c r="AZ947" s="521"/>
      <c r="BA947" s="521"/>
      <c r="BB947" s="521"/>
      <c r="BC947" s="521"/>
      <c r="BD947" s="521"/>
      <c r="BE947" s="521"/>
      <c r="BF947" s="522"/>
      <c r="BG947" s="32"/>
      <c r="BH947" s="32"/>
      <c r="BI947" s="32"/>
      <c r="BJ947" s="32"/>
      <c r="BK947" s="32"/>
      <c r="BL947" s="73"/>
      <c r="BM947" s="32"/>
      <c r="BN947" s="33"/>
      <c r="BO947" s="33"/>
      <c r="BP947" s="33"/>
      <c r="BQ947" s="32"/>
      <c r="BR947" s="567"/>
      <c r="BS947" s="568"/>
      <c r="BT947" s="568"/>
      <c r="BU947" s="568"/>
      <c r="BV947" s="568"/>
      <c r="BW947" s="568"/>
      <c r="BX947" s="568"/>
      <c r="BY947" s="568"/>
      <c r="BZ947" s="568"/>
      <c r="CA947" s="569"/>
      <c r="CB947" s="520"/>
      <c r="CC947" s="521"/>
      <c r="CD947" s="521"/>
      <c r="CE947" s="521"/>
      <c r="CF947" s="521"/>
      <c r="CG947" s="521"/>
      <c r="CH947" s="521"/>
      <c r="CI947" s="521"/>
      <c r="CJ947" s="521"/>
      <c r="CK947" s="521"/>
      <c r="CL947" s="521"/>
      <c r="CM947" s="521"/>
      <c r="CN947" s="521"/>
      <c r="CO947" s="521"/>
      <c r="CP947" s="521"/>
      <c r="CQ947" s="520"/>
      <c r="CR947" s="521"/>
      <c r="CS947" s="521"/>
      <c r="CT947" s="521"/>
      <c r="CU947" s="521"/>
      <c r="CV947" s="521"/>
      <c r="CW947" s="521"/>
      <c r="CX947" s="521"/>
      <c r="CY947" s="521"/>
      <c r="CZ947" s="521"/>
      <c r="DA947" s="521"/>
      <c r="DB947" s="521"/>
      <c r="DC947" s="521"/>
      <c r="DD947" s="521"/>
      <c r="DE947" s="521"/>
      <c r="DF947" s="521"/>
      <c r="DG947" s="521"/>
      <c r="DH947" s="521"/>
      <c r="DI947" s="521"/>
      <c r="DJ947" s="521"/>
      <c r="DK947" s="521"/>
      <c r="DL947" s="521"/>
      <c r="DM947" s="521"/>
      <c r="DN947" s="521"/>
      <c r="DO947" s="521"/>
      <c r="DP947" s="521"/>
      <c r="DQ947" s="521"/>
      <c r="DR947" s="521"/>
      <c r="DS947" s="521"/>
      <c r="DT947" s="522"/>
      <c r="DU947" s="32"/>
      <c r="DV947" s="33"/>
      <c r="DW947" s="33"/>
      <c r="DX947" s="33"/>
      <c r="DY947" s="33"/>
      <c r="DZ947" s="69"/>
    </row>
    <row r="948" spans="1:135" s="134" customFormat="1" ht="18.75" customHeight="1">
      <c r="A948" s="33"/>
      <c r="B948" s="33"/>
      <c r="C948" s="33"/>
      <c r="D948" s="540" t="s">
        <v>60</v>
      </c>
      <c r="E948" s="565"/>
      <c r="F948" s="565"/>
      <c r="G948" s="565"/>
      <c r="H948" s="565"/>
      <c r="I948" s="565"/>
      <c r="J948" s="565"/>
      <c r="K948" s="565"/>
      <c r="L948" s="565"/>
      <c r="M948" s="566"/>
      <c r="N948" s="517" t="s">
        <v>546</v>
      </c>
      <c r="O948" s="518"/>
      <c r="P948" s="518"/>
      <c r="Q948" s="518"/>
      <c r="R948" s="518"/>
      <c r="S948" s="518"/>
      <c r="T948" s="518"/>
      <c r="U948" s="518"/>
      <c r="V948" s="518"/>
      <c r="W948" s="518"/>
      <c r="X948" s="518"/>
      <c r="Y948" s="518"/>
      <c r="Z948" s="518"/>
      <c r="AA948" s="518"/>
      <c r="AB948" s="518"/>
      <c r="AC948" s="517"/>
      <c r="AD948" s="518"/>
      <c r="AE948" s="518"/>
      <c r="AF948" s="518"/>
      <c r="AG948" s="518"/>
      <c r="AH948" s="518"/>
      <c r="AI948" s="518"/>
      <c r="AJ948" s="518"/>
      <c r="AK948" s="518"/>
      <c r="AL948" s="518"/>
      <c r="AM948" s="518"/>
      <c r="AN948" s="518"/>
      <c r="AO948" s="518"/>
      <c r="AP948" s="518"/>
      <c r="AQ948" s="518"/>
      <c r="AR948" s="518"/>
      <c r="AS948" s="518"/>
      <c r="AT948" s="518"/>
      <c r="AU948" s="518"/>
      <c r="AV948" s="518"/>
      <c r="AW948" s="518"/>
      <c r="AX948" s="518"/>
      <c r="AY948" s="518"/>
      <c r="AZ948" s="518"/>
      <c r="BA948" s="518"/>
      <c r="BB948" s="518"/>
      <c r="BC948" s="518"/>
      <c r="BD948" s="518"/>
      <c r="BE948" s="518"/>
      <c r="BF948" s="519"/>
      <c r="BG948" s="32"/>
      <c r="BH948" s="32"/>
      <c r="BI948" s="32"/>
      <c r="BJ948" s="32"/>
      <c r="BK948" s="32"/>
      <c r="BL948" s="73"/>
      <c r="BM948" s="32"/>
      <c r="BN948" s="33"/>
      <c r="BO948" s="33"/>
      <c r="BP948" s="33"/>
      <c r="BQ948" s="32"/>
      <c r="BR948" s="540" t="s">
        <v>60</v>
      </c>
      <c r="BS948" s="565"/>
      <c r="BT948" s="565"/>
      <c r="BU948" s="565"/>
      <c r="BV948" s="565"/>
      <c r="BW948" s="565"/>
      <c r="BX948" s="565"/>
      <c r="BY948" s="565"/>
      <c r="BZ948" s="565"/>
      <c r="CA948" s="566"/>
      <c r="CB948" s="517" t="s">
        <v>546</v>
      </c>
      <c r="CC948" s="518"/>
      <c r="CD948" s="518"/>
      <c r="CE948" s="518"/>
      <c r="CF948" s="518"/>
      <c r="CG948" s="518"/>
      <c r="CH948" s="518"/>
      <c r="CI948" s="518"/>
      <c r="CJ948" s="518"/>
      <c r="CK948" s="518"/>
      <c r="CL948" s="518"/>
      <c r="CM948" s="518"/>
      <c r="CN948" s="518"/>
      <c r="CO948" s="518"/>
      <c r="CP948" s="518"/>
      <c r="CQ948" s="517" t="s">
        <v>576</v>
      </c>
      <c r="CR948" s="518"/>
      <c r="CS948" s="518"/>
      <c r="CT948" s="518"/>
      <c r="CU948" s="518"/>
      <c r="CV948" s="518"/>
      <c r="CW948" s="518"/>
      <c r="CX948" s="518"/>
      <c r="CY948" s="518"/>
      <c r="CZ948" s="518"/>
      <c r="DA948" s="518"/>
      <c r="DB948" s="518"/>
      <c r="DC948" s="518"/>
      <c r="DD948" s="518"/>
      <c r="DE948" s="518"/>
      <c r="DF948" s="518"/>
      <c r="DG948" s="518"/>
      <c r="DH948" s="518"/>
      <c r="DI948" s="518"/>
      <c r="DJ948" s="518"/>
      <c r="DK948" s="518"/>
      <c r="DL948" s="518"/>
      <c r="DM948" s="518"/>
      <c r="DN948" s="518"/>
      <c r="DO948" s="518"/>
      <c r="DP948" s="518"/>
      <c r="DQ948" s="518"/>
      <c r="DR948" s="518"/>
      <c r="DS948" s="518"/>
      <c r="DT948" s="519"/>
      <c r="DU948" s="32"/>
      <c r="DV948" s="33"/>
      <c r="DW948" s="33"/>
      <c r="DX948" s="33"/>
      <c r="DY948" s="33"/>
      <c r="DZ948" s="69"/>
    </row>
    <row r="949" spans="1:135" s="134" customFormat="1" ht="18.75" customHeight="1" thickBot="1">
      <c r="A949" s="33"/>
      <c r="B949" s="33"/>
      <c r="C949" s="33"/>
      <c r="D949" s="567"/>
      <c r="E949" s="568"/>
      <c r="F949" s="568"/>
      <c r="G949" s="568"/>
      <c r="H949" s="568"/>
      <c r="I949" s="568"/>
      <c r="J949" s="568"/>
      <c r="K949" s="568"/>
      <c r="L949" s="568"/>
      <c r="M949" s="569"/>
      <c r="N949" s="520"/>
      <c r="O949" s="521"/>
      <c r="P949" s="521"/>
      <c r="Q949" s="521"/>
      <c r="R949" s="521"/>
      <c r="S949" s="521"/>
      <c r="T949" s="521"/>
      <c r="U949" s="521"/>
      <c r="V949" s="521"/>
      <c r="W949" s="521"/>
      <c r="X949" s="521"/>
      <c r="Y949" s="521"/>
      <c r="Z949" s="521"/>
      <c r="AA949" s="521"/>
      <c r="AB949" s="521"/>
      <c r="AC949" s="520"/>
      <c r="AD949" s="521"/>
      <c r="AE949" s="521"/>
      <c r="AF949" s="521"/>
      <c r="AG949" s="521"/>
      <c r="AH949" s="521"/>
      <c r="AI949" s="521"/>
      <c r="AJ949" s="521"/>
      <c r="AK949" s="521"/>
      <c r="AL949" s="521"/>
      <c r="AM949" s="521"/>
      <c r="AN949" s="521"/>
      <c r="AO949" s="521"/>
      <c r="AP949" s="521"/>
      <c r="AQ949" s="521"/>
      <c r="AR949" s="521"/>
      <c r="AS949" s="521"/>
      <c r="AT949" s="521"/>
      <c r="AU949" s="521"/>
      <c r="AV949" s="521"/>
      <c r="AW949" s="521"/>
      <c r="AX949" s="521"/>
      <c r="AY949" s="521"/>
      <c r="AZ949" s="521"/>
      <c r="BA949" s="521"/>
      <c r="BB949" s="521"/>
      <c r="BC949" s="521"/>
      <c r="BD949" s="521"/>
      <c r="BE949" s="521"/>
      <c r="BF949" s="522"/>
      <c r="BG949" s="32"/>
      <c r="BH949" s="32"/>
      <c r="BI949" s="32"/>
      <c r="BJ949" s="32"/>
      <c r="BK949" s="32"/>
      <c r="BL949" s="73"/>
      <c r="BM949" s="32"/>
      <c r="BN949" s="33"/>
      <c r="BO949" s="33"/>
      <c r="BP949" s="33"/>
      <c r="BQ949" s="32"/>
      <c r="BR949" s="567"/>
      <c r="BS949" s="568"/>
      <c r="BT949" s="568"/>
      <c r="BU949" s="568"/>
      <c r="BV949" s="568"/>
      <c r="BW949" s="568"/>
      <c r="BX949" s="568"/>
      <c r="BY949" s="568"/>
      <c r="BZ949" s="568"/>
      <c r="CA949" s="569"/>
      <c r="CB949" s="520"/>
      <c r="CC949" s="521"/>
      <c r="CD949" s="521"/>
      <c r="CE949" s="521"/>
      <c r="CF949" s="521"/>
      <c r="CG949" s="521"/>
      <c r="CH949" s="521"/>
      <c r="CI949" s="521"/>
      <c r="CJ949" s="521"/>
      <c r="CK949" s="521"/>
      <c r="CL949" s="521"/>
      <c r="CM949" s="521"/>
      <c r="CN949" s="521"/>
      <c r="CO949" s="521"/>
      <c r="CP949" s="521"/>
      <c r="CQ949" s="520"/>
      <c r="CR949" s="521"/>
      <c r="CS949" s="521"/>
      <c r="CT949" s="521"/>
      <c r="CU949" s="521"/>
      <c r="CV949" s="521"/>
      <c r="CW949" s="521"/>
      <c r="CX949" s="521"/>
      <c r="CY949" s="521"/>
      <c r="CZ949" s="521"/>
      <c r="DA949" s="521"/>
      <c r="DB949" s="521"/>
      <c r="DC949" s="521"/>
      <c r="DD949" s="521"/>
      <c r="DE949" s="521"/>
      <c r="DF949" s="521"/>
      <c r="DG949" s="521"/>
      <c r="DH949" s="521"/>
      <c r="DI949" s="521"/>
      <c r="DJ949" s="521"/>
      <c r="DK949" s="521"/>
      <c r="DL949" s="521"/>
      <c r="DM949" s="521"/>
      <c r="DN949" s="521"/>
      <c r="DO949" s="521"/>
      <c r="DP949" s="521"/>
      <c r="DQ949" s="521"/>
      <c r="DR949" s="521"/>
      <c r="DS949" s="521"/>
      <c r="DT949" s="522"/>
      <c r="DU949" s="32"/>
      <c r="DV949" s="33"/>
      <c r="DW949" s="33"/>
      <c r="DX949" s="33"/>
      <c r="DY949" s="33"/>
      <c r="DZ949" s="69"/>
    </row>
    <row r="950" spans="1:135" s="134" customFormat="1" ht="18.75" customHeight="1">
      <c r="A950" s="33"/>
      <c r="B950" s="33"/>
      <c r="C950" s="33"/>
      <c r="D950" s="540" t="s">
        <v>61</v>
      </c>
      <c r="E950" s="565"/>
      <c r="F950" s="565"/>
      <c r="G950" s="565"/>
      <c r="H950" s="565"/>
      <c r="I950" s="565"/>
      <c r="J950" s="565"/>
      <c r="K950" s="565"/>
      <c r="L950" s="565"/>
      <c r="M950" s="566"/>
      <c r="N950" s="517"/>
      <c r="O950" s="518"/>
      <c r="P950" s="518"/>
      <c r="Q950" s="518"/>
      <c r="R950" s="518"/>
      <c r="S950" s="518"/>
      <c r="T950" s="518"/>
      <c r="U950" s="518"/>
      <c r="V950" s="518"/>
      <c r="W950" s="518"/>
      <c r="X950" s="518"/>
      <c r="Y950" s="518"/>
      <c r="Z950" s="518"/>
      <c r="AA950" s="518"/>
      <c r="AB950" s="518"/>
      <c r="AC950" s="517"/>
      <c r="AD950" s="518"/>
      <c r="AE950" s="518"/>
      <c r="AF950" s="518"/>
      <c r="AG950" s="518"/>
      <c r="AH950" s="518"/>
      <c r="AI950" s="518"/>
      <c r="AJ950" s="518"/>
      <c r="AK950" s="518"/>
      <c r="AL950" s="518"/>
      <c r="AM950" s="518"/>
      <c r="AN950" s="518"/>
      <c r="AO950" s="518"/>
      <c r="AP950" s="518"/>
      <c r="AQ950" s="518"/>
      <c r="AR950" s="518"/>
      <c r="AS950" s="518"/>
      <c r="AT950" s="518"/>
      <c r="AU950" s="518"/>
      <c r="AV950" s="518"/>
      <c r="AW950" s="518"/>
      <c r="AX950" s="518"/>
      <c r="AY950" s="518"/>
      <c r="AZ950" s="518"/>
      <c r="BA950" s="518"/>
      <c r="BB950" s="518"/>
      <c r="BC950" s="518"/>
      <c r="BD950" s="518"/>
      <c r="BE950" s="518"/>
      <c r="BF950" s="519"/>
      <c r="BG950" s="32"/>
      <c r="BH950" s="32"/>
      <c r="BI950" s="32"/>
      <c r="BJ950" s="32"/>
      <c r="BK950" s="32"/>
      <c r="BL950" s="73"/>
      <c r="BM950" s="32"/>
      <c r="BN950" s="33"/>
      <c r="BO950" s="33"/>
      <c r="BP950" s="33"/>
      <c r="BQ950" s="32"/>
      <c r="BR950" s="540" t="s">
        <v>61</v>
      </c>
      <c r="BS950" s="565"/>
      <c r="BT950" s="565"/>
      <c r="BU950" s="565"/>
      <c r="BV950" s="565"/>
      <c r="BW950" s="565"/>
      <c r="BX950" s="565"/>
      <c r="BY950" s="565"/>
      <c r="BZ950" s="565"/>
      <c r="CA950" s="566"/>
      <c r="CB950" s="517"/>
      <c r="CC950" s="518"/>
      <c r="CD950" s="518"/>
      <c r="CE950" s="518"/>
      <c r="CF950" s="518"/>
      <c r="CG950" s="518"/>
      <c r="CH950" s="518"/>
      <c r="CI950" s="518"/>
      <c r="CJ950" s="518"/>
      <c r="CK950" s="518"/>
      <c r="CL950" s="518"/>
      <c r="CM950" s="518"/>
      <c r="CN950" s="518"/>
      <c r="CO950" s="518"/>
      <c r="CP950" s="518"/>
      <c r="CQ950" s="517"/>
      <c r="CR950" s="518"/>
      <c r="CS950" s="518"/>
      <c r="CT950" s="518"/>
      <c r="CU950" s="518"/>
      <c r="CV950" s="518"/>
      <c r="CW950" s="518"/>
      <c r="CX950" s="518"/>
      <c r="CY950" s="518"/>
      <c r="CZ950" s="518"/>
      <c r="DA950" s="518"/>
      <c r="DB950" s="518"/>
      <c r="DC950" s="518"/>
      <c r="DD950" s="518"/>
      <c r="DE950" s="518"/>
      <c r="DF950" s="518"/>
      <c r="DG950" s="518"/>
      <c r="DH950" s="518"/>
      <c r="DI950" s="518"/>
      <c r="DJ950" s="518"/>
      <c r="DK950" s="518"/>
      <c r="DL950" s="518"/>
      <c r="DM950" s="518"/>
      <c r="DN950" s="518"/>
      <c r="DO950" s="518"/>
      <c r="DP950" s="518"/>
      <c r="DQ950" s="518"/>
      <c r="DR950" s="518"/>
      <c r="DS950" s="518"/>
      <c r="DT950" s="519"/>
      <c r="DU950" s="32"/>
      <c r="DV950" s="33"/>
      <c r="DW950" s="33"/>
      <c r="DX950" s="33"/>
      <c r="DY950" s="33"/>
      <c r="DZ950" s="69"/>
    </row>
    <row r="951" spans="1:135" s="134" customFormat="1" ht="18.75" customHeight="1" thickBot="1">
      <c r="A951" s="33"/>
      <c r="B951" s="33"/>
      <c r="C951" s="33"/>
      <c r="D951" s="567"/>
      <c r="E951" s="568"/>
      <c r="F951" s="568"/>
      <c r="G951" s="568"/>
      <c r="H951" s="568"/>
      <c r="I951" s="568"/>
      <c r="J951" s="568"/>
      <c r="K951" s="568"/>
      <c r="L951" s="568"/>
      <c r="M951" s="569"/>
      <c r="N951" s="520"/>
      <c r="O951" s="521"/>
      <c r="P951" s="521"/>
      <c r="Q951" s="521"/>
      <c r="R951" s="521"/>
      <c r="S951" s="521"/>
      <c r="T951" s="521"/>
      <c r="U951" s="521"/>
      <c r="V951" s="521"/>
      <c r="W951" s="521"/>
      <c r="X951" s="521"/>
      <c r="Y951" s="521"/>
      <c r="Z951" s="521"/>
      <c r="AA951" s="521"/>
      <c r="AB951" s="521"/>
      <c r="AC951" s="520"/>
      <c r="AD951" s="521"/>
      <c r="AE951" s="521"/>
      <c r="AF951" s="521"/>
      <c r="AG951" s="521"/>
      <c r="AH951" s="521"/>
      <c r="AI951" s="521"/>
      <c r="AJ951" s="521"/>
      <c r="AK951" s="521"/>
      <c r="AL951" s="521"/>
      <c r="AM951" s="521"/>
      <c r="AN951" s="521"/>
      <c r="AO951" s="521"/>
      <c r="AP951" s="521"/>
      <c r="AQ951" s="521"/>
      <c r="AR951" s="521"/>
      <c r="AS951" s="521"/>
      <c r="AT951" s="521"/>
      <c r="AU951" s="521"/>
      <c r="AV951" s="521"/>
      <c r="AW951" s="521"/>
      <c r="AX951" s="521"/>
      <c r="AY951" s="521"/>
      <c r="AZ951" s="521"/>
      <c r="BA951" s="521"/>
      <c r="BB951" s="521"/>
      <c r="BC951" s="521"/>
      <c r="BD951" s="521"/>
      <c r="BE951" s="521"/>
      <c r="BF951" s="522"/>
      <c r="BG951" s="32"/>
      <c r="BH951" s="32"/>
      <c r="BI951" s="32"/>
      <c r="BJ951" s="32"/>
      <c r="BK951" s="32"/>
      <c r="BL951" s="73"/>
      <c r="BM951" s="32"/>
      <c r="BN951" s="33"/>
      <c r="BO951" s="33"/>
      <c r="BP951" s="33"/>
      <c r="BQ951" s="32"/>
      <c r="BR951" s="567"/>
      <c r="BS951" s="568"/>
      <c r="BT951" s="568"/>
      <c r="BU951" s="568"/>
      <c r="BV951" s="568"/>
      <c r="BW951" s="568"/>
      <c r="BX951" s="568"/>
      <c r="BY951" s="568"/>
      <c r="BZ951" s="568"/>
      <c r="CA951" s="569"/>
      <c r="CB951" s="520"/>
      <c r="CC951" s="521"/>
      <c r="CD951" s="521"/>
      <c r="CE951" s="521"/>
      <c r="CF951" s="521"/>
      <c r="CG951" s="521"/>
      <c r="CH951" s="521"/>
      <c r="CI951" s="521"/>
      <c r="CJ951" s="521"/>
      <c r="CK951" s="521"/>
      <c r="CL951" s="521"/>
      <c r="CM951" s="521"/>
      <c r="CN951" s="521"/>
      <c r="CO951" s="521"/>
      <c r="CP951" s="521"/>
      <c r="CQ951" s="520"/>
      <c r="CR951" s="521"/>
      <c r="CS951" s="521"/>
      <c r="CT951" s="521"/>
      <c r="CU951" s="521"/>
      <c r="CV951" s="521"/>
      <c r="CW951" s="521"/>
      <c r="CX951" s="521"/>
      <c r="CY951" s="521"/>
      <c r="CZ951" s="521"/>
      <c r="DA951" s="521"/>
      <c r="DB951" s="521"/>
      <c r="DC951" s="521"/>
      <c r="DD951" s="521"/>
      <c r="DE951" s="521"/>
      <c r="DF951" s="521"/>
      <c r="DG951" s="521"/>
      <c r="DH951" s="521"/>
      <c r="DI951" s="521"/>
      <c r="DJ951" s="521"/>
      <c r="DK951" s="521"/>
      <c r="DL951" s="521"/>
      <c r="DM951" s="521"/>
      <c r="DN951" s="521"/>
      <c r="DO951" s="521"/>
      <c r="DP951" s="521"/>
      <c r="DQ951" s="521"/>
      <c r="DR951" s="521"/>
      <c r="DS951" s="521"/>
      <c r="DT951" s="522"/>
      <c r="DU951" s="32"/>
      <c r="DV951" s="33"/>
      <c r="DW951" s="33"/>
      <c r="DX951" s="33"/>
      <c r="DY951" s="33"/>
      <c r="DZ951" s="69"/>
    </row>
    <row r="952" spans="1:135" s="134" customFormat="1" ht="18.75" customHeight="1">
      <c r="A952" s="33"/>
      <c r="B952" s="33"/>
      <c r="C952" s="33"/>
      <c r="D952" s="540" t="s">
        <v>62</v>
      </c>
      <c r="E952" s="565"/>
      <c r="F952" s="565"/>
      <c r="G952" s="565"/>
      <c r="H952" s="565"/>
      <c r="I952" s="565"/>
      <c r="J952" s="565"/>
      <c r="K952" s="565"/>
      <c r="L952" s="565"/>
      <c r="M952" s="566"/>
      <c r="N952" s="517"/>
      <c r="O952" s="518"/>
      <c r="P952" s="518"/>
      <c r="Q952" s="518"/>
      <c r="R952" s="518"/>
      <c r="S952" s="518"/>
      <c r="T952" s="518"/>
      <c r="U952" s="518"/>
      <c r="V952" s="518"/>
      <c r="W952" s="518"/>
      <c r="X952" s="518"/>
      <c r="Y952" s="518"/>
      <c r="Z952" s="518"/>
      <c r="AA952" s="518"/>
      <c r="AB952" s="518"/>
      <c r="AC952" s="517"/>
      <c r="AD952" s="518"/>
      <c r="AE952" s="518"/>
      <c r="AF952" s="518"/>
      <c r="AG952" s="518"/>
      <c r="AH952" s="518"/>
      <c r="AI952" s="518"/>
      <c r="AJ952" s="518"/>
      <c r="AK952" s="518"/>
      <c r="AL952" s="518"/>
      <c r="AM952" s="518"/>
      <c r="AN952" s="518"/>
      <c r="AO952" s="518"/>
      <c r="AP952" s="518"/>
      <c r="AQ952" s="518"/>
      <c r="AR952" s="518"/>
      <c r="AS952" s="518"/>
      <c r="AT952" s="518"/>
      <c r="AU952" s="518"/>
      <c r="AV952" s="518"/>
      <c r="AW952" s="518"/>
      <c r="AX952" s="518"/>
      <c r="AY952" s="518"/>
      <c r="AZ952" s="518"/>
      <c r="BA952" s="518"/>
      <c r="BB952" s="518"/>
      <c r="BC952" s="518"/>
      <c r="BD952" s="518"/>
      <c r="BE952" s="518"/>
      <c r="BF952" s="519"/>
      <c r="BG952" s="32"/>
      <c r="BH952" s="32"/>
      <c r="BI952" s="32"/>
      <c r="BJ952" s="32"/>
      <c r="BK952" s="32"/>
      <c r="BL952" s="73"/>
      <c r="BM952" s="32"/>
      <c r="BN952" s="33"/>
      <c r="BO952" s="33"/>
      <c r="BP952" s="33"/>
      <c r="BQ952" s="32"/>
      <c r="BR952" s="540" t="s">
        <v>62</v>
      </c>
      <c r="BS952" s="565"/>
      <c r="BT952" s="565"/>
      <c r="BU952" s="565"/>
      <c r="BV952" s="565"/>
      <c r="BW952" s="565"/>
      <c r="BX952" s="565"/>
      <c r="BY952" s="565"/>
      <c r="BZ952" s="565"/>
      <c r="CA952" s="566"/>
      <c r="CB952" s="517"/>
      <c r="CC952" s="518"/>
      <c r="CD952" s="518"/>
      <c r="CE952" s="518"/>
      <c r="CF952" s="518"/>
      <c r="CG952" s="518"/>
      <c r="CH952" s="518"/>
      <c r="CI952" s="518"/>
      <c r="CJ952" s="518"/>
      <c r="CK952" s="518"/>
      <c r="CL952" s="518"/>
      <c r="CM952" s="518"/>
      <c r="CN952" s="518"/>
      <c r="CO952" s="518"/>
      <c r="CP952" s="518"/>
      <c r="CQ952" s="517"/>
      <c r="CR952" s="518"/>
      <c r="CS952" s="518"/>
      <c r="CT952" s="518"/>
      <c r="CU952" s="518"/>
      <c r="CV952" s="518"/>
      <c r="CW952" s="518"/>
      <c r="CX952" s="518"/>
      <c r="CY952" s="518"/>
      <c r="CZ952" s="518"/>
      <c r="DA952" s="518"/>
      <c r="DB952" s="518"/>
      <c r="DC952" s="518"/>
      <c r="DD952" s="518"/>
      <c r="DE952" s="518"/>
      <c r="DF952" s="518"/>
      <c r="DG952" s="518"/>
      <c r="DH952" s="518"/>
      <c r="DI952" s="518"/>
      <c r="DJ952" s="518"/>
      <c r="DK952" s="518"/>
      <c r="DL952" s="518"/>
      <c r="DM952" s="518"/>
      <c r="DN952" s="518"/>
      <c r="DO952" s="518"/>
      <c r="DP952" s="518"/>
      <c r="DQ952" s="518"/>
      <c r="DR952" s="518"/>
      <c r="DS952" s="518"/>
      <c r="DT952" s="519"/>
      <c r="DU952" s="32"/>
      <c r="DV952" s="33"/>
      <c r="DW952" s="33"/>
      <c r="DX952" s="33"/>
      <c r="DY952" s="33"/>
      <c r="DZ952" s="69"/>
    </row>
    <row r="953" spans="1:135" s="134" customFormat="1" ht="26.1" customHeight="1" thickBot="1">
      <c r="A953" s="33"/>
      <c r="B953" s="33"/>
      <c r="C953" s="33"/>
      <c r="D953" s="567"/>
      <c r="E953" s="568"/>
      <c r="F953" s="568"/>
      <c r="G953" s="568"/>
      <c r="H953" s="568"/>
      <c r="I953" s="568"/>
      <c r="J953" s="568"/>
      <c r="K953" s="568"/>
      <c r="L953" s="568"/>
      <c r="M953" s="569"/>
      <c r="N953" s="520"/>
      <c r="O953" s="521"/>
      <c r="P953" s="521"/>
      <c r="Q953" s="521"/>
      <c r="R953" s="521"/>
      <c r="S953" s="521"/>
      <c r="T953" s="521"/>
      <c r="U953" s="521"/>
      <c r="V953" s="521"/>
      <c r="W953" s="521"/>
      <c r="X953" s="521"/>
      <c r="Y953" s="521"/>
      <c r="Z953" s="521"/>
      <c r="AA953" s="521"/>
      <c r="AB953" s="521"/>
      <c r="AC953" s="520"/>
      <c r="AD953" s="521"/>
      <c r="AE953" s="521"/>
      <c r="AF953" s="521"/>
      <c r="AG953" s="521"/>
      <c r="AH953" s="521"/>
      <c r="AI953" s="521"/>
      <c r="AJ953" s="521"/>
      <c r="AK953" s="521"/>
      <c r="AL953" s="521"/>
      <c r="AM953" s="521"/>
      <c r="AN953" s="521"/>
      <c r="AO953" s="521"/>
      <c r="AP953" s="521"/>
      <c r="AQ953" s="521"/>
      <c r="AR953" s="521"/>
      <c r="AS953" s="521"/>
      <c r="AT953" s="521"/>
      <c r="AU953" s="521"/>
      <c r="AV953" s="521"/>
      <c r="AW953" s="521"/>
      <c r="AX953" s="521"/>
      <c r="AY953" s="521"/>
      <c r="AZ953" s="521"/>
      <c r="BA953" s="521"/>
      <c r="BB953" s="521"/>
      <c r="BC953" s="521"/>
      <c r="BD953" s="521"/>
      <c r="BE953" s="521"/>
      <c r="BF953" s="522"/>
      <c r="BG953" s="32"/>
      <c r="BH953" s="32"/>
      <c r="BI953" s="32"/>
      <c r="BJ953" s="32"/>
      <c r="BK953" s="32"/>
      <c r="BL953" s="73"/>
      <c r="BM953" s="32"/>
      <c r="BN953" s="33"/>
      <c r="BO953" s="33"/>
      <c r="BP953" s="33"/>
      <c r="BQ953" s="32"/>
      <c r="BR953" s="567"/>
      <c r="BS953" s="568"/>
      <c r="BT953" s="568"/>
      <c r="BU953" s="568"/>
      <c r="BV953" s="568"/>
      <c r="BW953" s="568"/>
      <c r="BX953" s="568"/>
      <c r="BY953" s="568"/>
      <c r="BZ953" s="568"/>
      <c r="CA953" s="569"/>
      <c r="CB953" s="520"/>
      <c r="CC953" s="521"/>
      <c r="CD953" s="521"/>
      <c r="CE953" s="521"/>
      <c r="CF953" s="521"/>
      <c r="CG953" s="521"/>
      <c r="CH953" s="521"/>
      <c r="CI953" s="521"/>
      <c r="CJ953" s="521"/>
      <c r="CK953" s="521"/>
      <c r="CL953" s="521"/>
      <c r="CM953" s="521"/>
      <c r="CN953" s="521"/>
      <c r="CO953" s="521"/>
      <c r="CP953" s="521"/>
      <c r="CQ953" s="520"/>
      <c r="CR953" s="521"/>
      <c r="CS953" s="521"/>
      <c r="CT953" s="521"/>
      <c r="CU953" s="521"/>
      <c r="CV953" s="521"/>
      <c r="CW953" s="521"/>
      <c r="CX953" s="521"/>
      <c r="CY953" s="521"/>
      <c r="CZ953" s="521"/>
      <c r="DA953" s="521"/>
      <c r="DB953" s="521"/>
      <c r="DC953" s="521"/>
      <c r="DD953" s="521"/>
      <c r="DE953" s="521"/>
      <c r="DF953" s="521"/>
      <c r="DG953" s="521"/>
      <c r="DH953" s="521"/>
      <c r="DI953" s="521"/>
      <c r="DJ953" s="521"/>
      <c r="DK953" s="521"/>
      <c r="DL953" s="521"/>
      <c r="DM953" s="521"/>
      <c r="DN953" s="521"/>
      <c r="DO953" s="521"/>
      <c r="DP953" s="521"/>
      <c r="DQ953" s="521"/>
      <c r="DR953" s="521"/>
      <c r="DS953" s="521"/>
      <c r="DT953" s="522"/>
      <c r="DU953" s="32"/>
      <c r="DV953" s="33"/>
      <c r="DW953" s="33"/>
      <c r="DX953" s="33"/>
      <c r="DY953" s="33"/>
      <c r="DZ953" s="69"/>
    </row>
    <row r="954" spans="1:135" ht="26.1" customHeight="1">
      <c r="F954" s="32"/>
      <c r="G954" s="32"/>
      <c r="H954" s="32"/>
      <c r="I954" s="32"/>
      <c r="J954" s="32"/>
      <c r="K954" s="32"/>
      <c r="L954" s="32"/>
      <c r="M954" s="32"/>
      <c r="N954" s="32"/>
      <c r="O954" s="32"/>
      <c r="P954" s="32"/>
      <c r="Q954" s="32"/>
      <c r="R954" s="32"/>
      <c r="S954" s="32"/>
      <c r="T954" s="32"/>
      <c r="V954" s="32"/>
      <c r="W954" s="32"/>
      <c r="X954" s="32"/>
      <c r="Y954" s="32"/>
      <c r="Z954" s="32"/>
      <c r="AA954" s="32"/>
      <c r="AB954" s="32"/>
      <c r="AC954" s="32"/>
      <c r="AD954" s="32"/>
      <c r="AE954" s="32"/>
      <c r="AF954" s="32"/>
      <c r="AG954" s="32"/>
      <c r="AI954" s="32"/>
      <c r="AJ954" s="32"/>
      <c r="AK954" s="32"/>
      <c r="AL954" s="32"/>
      <c r="AM954" s="32"/>
      <c r="AN954" s="32"/>
      <c r="AO954" s="32"/>
      <c r="AP954" s="32"/>
      <c r="AQ954" s="32"/>
      <c r="AR954" s="32"/>
      <c r="AS954" s="32"/>
      <c r="AT954" s="32"/>
      <c r="AV954" s="32"/>
      <c r="AW954" s="32"/>
      <c r="AX954" s="32"/>
      <c r="AY954" s="32"/>
      <c r="AZ954" s="32"/>
      <c r="BA954" s="32"/>
      <c r="BB954" s="32"/>
      <c r="BC954" s="32"/>
      <c r="BD954" s="32"/>
      <c r="BE954" s="32"/>
      <c r="BF954" s="32"/>
      <c r="BG954" s="32"/>
      <c r="BH954" s="32"/>
      <c r="BI954" s="32"/>
      <c r="BJ954" s="32"/>
      <c r="BK954" s="32"/>
    </row>
    <row r="955" spans="1:135" ht="26.1" customHeight="1">
      <c r="F955" s="32"/>
      <c r="G955" s="32"/>
      <c r="H955" s="32"/>
      <c r="I955" s="32"/>
      <c r="J955" s="32"/>
      <c r="K955" s="32"/>
      <c r="L955" s="32"/>
      <c r="M955" s="32"/>
      <c r="N955" s="32"/>
      <c r="O955" s="32"/>
      <c r="P955" s="32"/>
      <c r="Q955" s="32"/>
      <c r="R955" s="32"/>
      <c r="S955" s="32"/>
      <c r="T955" s="32"/>
      <c r="V955" s="32"/>
      <c r="W955" s="32"/>
      <c r="X955" s="32"/>
      <c r="Y955" s="32"/>
      <c r="Z955" s="32"/>
      <c r="AA955" s="32"/>
      <c r="AB955" s="32"/>
      <c r="AC955" s="32"/>
      <c r="AD955" s="32"/>
      <c r="AE955" s="32"/>
      <c r="AF955" s="32"/>
      <c r="AG955" s="32"/>
      <c r="AI955" s="32"/>
      <c r="AJ955" s="32"/>
      <c r="AK955" s="32"/>
      <c r="AL955" s="32"/>
      <c r="AM955" s="32"/>
      <c r="AN955" s="32"/>
      <c r="AO955" s="32"/>
      <c r="AP955" s="32"/>
      <c r="AQ955" s="32"/>
      <c r="AR955" s="32"/>
      <c r="AS955" s="32"/>
      <c r="AT955" s="32"/>
      <c r="AV955" s="32"/>
      <c r="AW955" s="32"/>
      <c r="AX955" s="32"/>
      <c r="AY955" s="32"/>
      <c r="AZ955" s="32"/>
      <c r="BA955" s="32"/>
      <c r="BB955" s="32"/>
      <c r="BC955" s="32"/>
      <c r="BD955" s="32"/>
      <c r="BE955" s="32"/>
      <c r="BF955" s="32"/>
      <c r="BG955" s="32"/>
      <c r="BH955" s="32"/>
      <c r="BI955" s="32"/>
      <c r="BJ955" s="32"/>
      <c r="BK955" s="32"/>
    </row>
    <row r="956" spans="1:135" ht="26.1" customHeight="1">
      <c r="F956" s="32"/>
      <c r="G956" s="32"/>
      <c r="H956" s="32"/>
      <c r="I956" s="32"/>
      <c r="J956" s="32"/>
      <c r="K956" s="32"/>
      <c r="L956" s="32"/>
      <c r="M956" s="32"/>
      <c r="N956" s="32"/>
      <c r="O956" s="32"/>
      <c r="P956" s="32"/>
      <c r="Q956" s="32"/>
      <c r="R956" s="32"/>
      <c r="S956" s="32"/>
      <c r="T956" s="32"/>
      <c r="V956" s="32"/>
      <c r="W956" s="32"/>
      <c r="X956" s="32"/>
      <c r="Y956" s="32"/>
      <c r="Z956" s="32"/>
      <c r="AA956" s="32"/>
      <c r="AB956" s="32"/>
      <c r="AC956" s="32"/>
      <c r="AD956" s="32"/>
      <c r="AE956" s="32"/>
      <c r="AF956" s="32"/>
      <c r="AG956" s="32"/>
      <c r="AI956" s="32"/>
      <c r="AJ956" s="32"/>
      <c r="AK956" s="32"/>
      <c r="AL956" s="32"/>
      <c r="AM956" s="32"/>
      <c r="AN956" s="32"/>
      <c r="AO956" s="32"/>
      <c r="AP956" s="32"/>
      <c r="AQ956" s="32"/>
      <c r="AR956" s="32"/>
      <c r="AS956" s="32"/>
      <c r="AT956" s="32"/>
      <c r="AV956" s="32"/>
      <c r="AW956" s="32"/>
      <c r="AX956" s="32"/>
      <c r="AY956" s="32"/>
      <c r="AZ956" s="32"/>
      <c r="BA956" s="32"/>
      <c r="BB956" s="32"/>
      <c r="BC956" s="32"/>
      <c r="BD956" s="32"/>
      <c r="BE956" s="32"/>
      <c r="BF956" s="32"/>
      <c r="BG956" s="32"/>
      <c r="BH956" s="32"/>
      <c r="BI956" s="32"/>
      <c r="BJ956" s="32"/>
      <c r="BK956" s="32"/>
    </row>
    <row r="957" spans="1:135" ht="26.1" customHeight="1">
      <c r="F957" s="32"/>
      <c r="G957" s="32"/>
      <c r="H957" s="32"/>
      <c r="I957" s="32"/>
      <c r="J957" s="32"/>
      <c r="K957" s="32"/>
      <c r="L957" s="32"/>
      <c r="M957" s="32"/>
      <c r="N957" s="32"/>
      <c r="O957" s="32"/>
      <c r="P957" s="32"/>
      <c r="Q957" s="32"/>
      <c r="R957" s="32"/>
      <c r="S957" s="32"/>
      <c r="T957" s="32"/>
      <c r="V957" s="32"/>
      <c r="W957" s="32"/>
      <c r="X957" s="32"/>
      <c r="Y957" s="32"/>
      <c r="Z957" s="32"/>
      <c r="AA957" s="32"/>
      <c r="AB957" s="32"/>
      <c r="AC957" s="32"/>
      <c r="AD957" s="32"/>
      <c r="AE957" s="32"/>
      <c r="AF957" s="32"/>
      <c r="AG957" s="32"/>
      <c r="AI957" s="32"/>
      <c r="AJ957" s="32"/>
      <c r="AK957" s="32"/>
      <c r="AL957" s="32"/>
      <c r="AM957" s="32"/>
      <c r="AN957" s="32"/>
      <c r="AO957" s="32"/>
      <c r="AP957" s="32"/>
      <c r="AQ957" s="32"/>
      <c r="AR957" s="32"/>
      <c r="AS957" s="32"/>
      <c r="AT957" s="32"/>
      <c r="AV957" s="32"/>
      <c r="AW957" s="32"/>
      <c r="AX957" s="32"/>
      <c r="AY957" s="32"/>
      <c r="AZ957" s="32"/>
      <c r="BA957" s="32"/>
      <c r="BB957" s="32"/>
      <c r="BC957" s="32"/>
      <c r="BD957" s="32"/>
      <c r="BE957" s="32"/>
      <c r="BF957" s="32"/>
      <c r="BG957" s="32"/>
      <c r="BH957" s="32"/>
      <c r="BI957" s="32"/>
      <c r="BJ957" s="32"/>
      <c r="BK957" s="32"/>
    </row>
    <row r="958" spans="1:135" s="134" customFormat="1" ht="26.1" customHeight="1">
      <c r="A958" s="33"/>
      <c r="B958" s="33"/>
      <c r="C958" s="229" t="s">
        <v>288</v>
      </c>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c r="AX958" s="33"/>
      <c r="AY958" s="33"/>
      <c r="AZ958" s="33"/>
      <c r="BA958" s="33"/>
      <c r="BB958" s="33"/>
      <c r="BC958" s="33"/>
      <c r="BD958" s="33"/>
      <c r="BE958" s="33"/>
      <c r="BF958" s="33"/>
      <c r="BG958" s="33"/>
      <c r="BH958" s="33"/>
      <c r="BI958" s="33"/>
      <c r="BJ958" s="33"/>
      <c r="BK958" s="33"/>
      <c r="BL958" s="33"/>
      <c r="BM958" s="33"/>
      <c r="BN958" s="33"/>
      <c r="BO958" s="33"/>
      <c r="BP958" s="33"/>
      <c r="BQ958" s="229" t="s">
        <v>288</v>
      </c>
      <c r="BR958" s="33"/>
      <c r="BS958" s="33"/>
      <c r="BT958" s="33"/>
      <c r="BU958" s="33"/>
      <c r="BV958" s="33"/>
      <c r="BW958" s="33"/>
      <c r="BX958" s="33"/>
      <c r="BY958" s="33"/>
      <c r="BZ958" s="33"/>
      <c r="CA958" s="33"/>
      <c r="CB958" s="33"/>
      <c r="CC958" s="33"/>
      <c r="CD958" s="33"/>
      <c r="CE958" s="33"/>
      <c r="CF958" s="33"/>
      <c r="CG958" s="33"/>
      <c r="CH958" s="33"/>
      <c r="CI958" s="33"/>
      <c r="CJ958" s="33"/>
      <c r="CK958" s="33"/>
      <c r="CL958" s="33"/>
      <c r="CM958" s="33"/>
      <c r="CN958" s="33"/>
      <c r="CO958" s="33"/>
      <c r="CP958" s="33"/>
      <c r="CQ958" s="33"/>
      <c r="CR958" s="33"/>
      <c r="CS958" s="33"/>
      <c r="CT958" s="33"/>
      <c r="CU958" s="33"/>
      <c r="CV958" s="33"/>
      <c r="CW958" s="33"/>
      <c r="CX958" s="33"/>
      <c r="CY958" s="33"/>
      <c r="CZ958" s="33"/>
      <c r="DA958" s="33"/>
      <c r="DB958" s="33"/>
      <c r="DC958" s="33"/>
      <c r="DD958" s="33"/>
      <c r="DE958" s="33"/>
      <c r="DF958" s="33"/>
      <c r="DG958" s="33"/>
      <c r="DH958" s="33"/>
      <c r="DI958" s="33"/>
      <c r="DJ958" s="33"/>
      <c r="DK958" s="33"/>
      <c r="DL958" s="33"/>
      <c r="DM958" s="33"/>
      <c r="DN958" s="33"/>
      <c r="DO958" s="33"/>
      <c r="DP958" s="33"/>
      <c r="DQ958" s="33"/>
      <c r="DR958" s="33"/>
      <c r="DS958" s="33"/>
      <c r="DT958" s="33"/>
      <c r="DU958" s="33"/>
      <c r="DV958" s="33"/>
      <c r="DW958" s="33"/>
      <c r="DX958" s="33"/>
      <c r="DY958" s="33"/>
      <c r="DZ958" s="33"/>
      <c r="EA958" s="33"/>
      <c r="EB958" s="33"/>
      <c r="EC958" s="33"/>
      <c r="ED958" s="33"/>
      <c r="EE958" s="69"/>
    </row>
    <row r="959" spans="1:135" s="134" customFormat="1" ht="26.1" customHeight="1">
      <c r="A959" s="179"/>
      <c r="B959" s="32"/>
      <c r="C959" s="32"/>
      <c r="D959" s="32"/>
      <c r="E959" s="32"/>
      <c r="F959" s="32"/>
      <c r="G959" s="32"/>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c r="AX959" s="33"/>
      <c r="AY959" s="33"/>
      <c r="AZ959" s="33"/>
      <c r="BA959" s="33"/>
      <c r="BB959" s="33"/>
      <c r="BC959" s="33"/>
      <c r="BD959" s="33"/>
      <c r="BE959" s="442" t="s">
        <v>298</v>
      </c>
      <c r="BF959" s="443"/>
      <c r="BG959" s="443"/>
      <c r="BH959" s="443"/>
      <c r="BI959" s="443"/>
      <c r="BJ959" s="443"/>
      <c r="BK959" s="443"/>
      <c r="BL959" s="444"/>
      <c r="BM959" s="33"/>
      <c r="BN959" s="33"/>
      <c r="BO959" s="179"/>
      <c r="BP959" s="32"/>
      <c r="BQ959" s="229"/>
      <c r="BR959" s="32"/>
      <c r="BS959" s="32"/>
      <c r="BT959" s="32"/>
      <c r="BU959" s="32"/>
      <c r="BV959" s="33"/>
      <c r="BW959" s="33"/>
      <c r="BX959" s="33"/>
      <c r="BY959" s="33"/>
      <c r="BZ959" s="33"/>
      <c r="CA959" s="33"/>
      <c r="CB959" s="33"/>
      <c r="CC959" s="33"/>
      <c r="CD959" s="33"/>
      <c r="CE959" s="33"/>
      <c r="CF959" s="33"/>
      <c r="CG959" s="33"/>
      <c r="CH959" s="33"/>
      <c r="CI959" s="33"/>
      <c r="CJ959" s="33"/>
      <c r="CK959" s="33"/>
      <c r="CL959" s="33"/>
      <c r="CM959" s="33"/>
      <c r="CN959" s="33"/>
      <c r="CO959" s="33"/>
      <c r="CP959" s="33"/>
      <c r="CQ959" s="33"/>
      <c r="CR959" s="33"/>
      <c r="CS959" s="33"/>
      <c r="CT959" s="33"/>
      <c r="CU959" s="33"/>
      <c r="CV959" s="33"/>
      <c r="CW959" s="33"/>
      <c r="CX959" s="33"/>
      <c r="CY959" s="33"/>
      <c r="CZ959" s="33"/>
      <c r="DA959" s="33"/>
      <c r="DB959" s="33"/>
      <c r="DC959" s="33"/>
      <c r="DD959" s="33"/>
      <c r="DE959" s="33"/>
      <c r="DF959" s="33"/>
      <c r="DG959" s="33"/>
      <c r="DH959" s="33"/>
      <c r="DI959" s="33"/>
      <c r="DJ959" s="33"/>
      <c r="DK959" s="33"/>
      <c r="DL959" s="33"/>
      <c r="DM959" s="33"/>
      <c r="DN959" s="33"/>
      <c r="DO959" s="33"/>
      <c r="DP959" s="33"/>
      <c r="DQ959" s="33"/>
      <c r="DR959" s="33"/>
      <c r="DS959" s="442" t="s">
        <v>234</v>
      </c>
      <c r="DT959" s="443"/>
      <c r="DU959" s="443"/>
      <c r="DV959" s="443"/>
      <c r="DW959" s="443"/>
      <c r="DX959" s="443"/>
      <c r="DY959" s="443"/>
      <c r="DZ959" s="444"/>
      <c r="EA959" s="33"/>
      <c r="EB959" s="33"/>
      <c r="EC959" s="33"/>
      <c r="ED959" s="33"/>
      <c r="EE959" s="69"/>
    </row>
    <row r="960" spans="1:135" ht="26.1" customHeight="1">
      <c r="A960" s="32"/>
      <c r="B960" s="32"/>
      <c r="C960" s="32"/>
      <c r="D960" s="32"/>
      <c r="E960" s="32"/>
      <c r="F960" s="32"/>
      <c r="G960" s="32"/>
      <c r="BE960" s="445"/>
      <c r="BF960" s="446"/>
      <c r="BG960" s="446"/>
      <c r="BH960" s="446"/>
      <c r="BI960" s="446"/>
      <c r="BJ960" s="446"/>
      <c r="BK960" s="446"/>
      <c r="BL960" s="447"/>
      <c r="BO960" s="32"/>
      <c r="BP960" s="32"/>
      <c r="BQ960" s="32"/>
      <c r="BR960" s="32"/>
      <c r="BS960" s="32"/>
      <c r="BT960" s="32"/>
      <c r="BU960" s="32"/>
      <c r="DS960" s="445"/>
      <c r="DT960" s="446"/>
      <c r="DU960" s="446"/>
      <c r="DV960" s="446"/>
      <c r="DW960" s="446"/>
      <c r="DX960" s="446"/>
      <c r="DY960" s="446"/>
      <c r="DZ960" s="447"/>
    </row>
    <row r="961" spans="1:196" ht="26.1" customHeight="1">
      <c r="B961" s="32"/>
      <c r="C961" s="181" t="s">
        <v>80</v>
      </c>
      <c r="D961" s="32"/>
      <c r="E961" s="32"/>
      <c r="F961" s="32"/>
      <c r="G961" s="32"/>
      <c r="BP961" s="32"/>
      <c r="BQ961" s="181" t="s">
        <v>80</v>
      </c>
      <c r="BR961" s="32"/>
      <c r="BS961" s="32"/>
      <c r="BT961" s="32"/>
      <c r="BU961" s="32"/>
    </row>
    <row r="962" spans="1:196" ht="26.1" customHeight="1" thickBot="1">
      <c r="A962" s="65"/>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BO962" s="65"/>
      <c r="BP962" s="32"/>
      <c r="BQ962" s="32"/>
      <c r="BR962" s="32"/>
      <c r="BS962" s="32"/>
      <c r="BT962" s="32"/>
      <c r="BU962" s="32"/>
    </row>
    <row r="963" spans="1:196" ht="26.1" customHeight="1">
      <c r="C963" s="493" t="s">
        <v>64</v>
      </c>
      <c r="D963" s="494"/>
      <c r="E963" s="494"/>
      <c r="F963" s="494"/>
      <c r="G963" s="494"/>
      <c r="H963" s="494"/>
      <c r="I963" s="494"/>
      <c r="J963" s="556"/>
      <c r="K963" s="555" t="s">
        <v>56</v>
      </c>
      <c r="L963" s="494"/>
      <c r="M963" s="494"/>
      <c r="N963" s="494"/>
      <c r="O963" s="494"/>
      <c r="P963" s="494"/>
      <c r="Q963" s="494"/>
      <c r="R963" s="556"/>
      <c r="S963" s="555" t="s">
        <v>63</v>
      </c>
      <c r="T963" s="494"/>
      <c r="U963" s="494"/>
      <c r="V963" s="494"/>
      <c r="W963" s="494"/>
      <c r="X963" s="494"/>
      <c r="Y963" s="494"/>
      <c r="Z963" s="556"/>
      <c r="AA963" s="559" t="s">
        <v>65</v>
      </c>
      <c r="AB963" s="560"/>
      <c r="AC963" s="560"/>
      <c r="AD963" s="560"/>
      <c r="AE963" s="560"/>
      <c r="AF963" s="560"/>
      <c r="AG963" s="560"/>
      <c r="AH963" s="560"/>
      <c r="AI963" s="560"/>
      <c r="AJ963" s="560"/>
      <c r="AK963" s="560"/>
      <c r="AL963" s="560"/>
      <c r="AM963" s="560"/>
      <c r="AN963" s="560"/>
      <c r="AO963" s="560"/>
      <c r="AP963" s="560"/>
      <c r="AQ963" s="560"/>
      <c r="AR963" s="560"/>
      <c r="AS963" s="560"/>
      <c r="AT963" s="561"/>
      <c r="AU963" s="555" t="s">
        <v>66</v>
      </c>
      <c r="AV963" s="494"/>
      <c r="AW963" s="494"/>
      <c r="AX963" s="494"/>
      <c r="AY963" s="494"/>
      <c r="AZ963" s="494"/>
      <c r="BA963" s="494"/>
      <c r="BB963" s="556"/>
      <c r="BC963" s="555" t="s">
        <v>58</v>
      </c>
      <c r="BD963" s="494"/>
      <c r="BE963" s="494"/>
      <c r="BF963" s="494"/>
      <c r="BG963" s="494"/>
      <c r="BH963" s="494"/>
      <c r="BI963" s="494"/>
      <c r="BJ963" s="495"/>
      <c r="BK963" s="32"/>
      <c r="BL963" s="32"/>
      <c r="BM963" s="32"/>
      <c r="BR963" s="493" t="s">
        <v>64</v>
      </c>
      <c r="BS963" s="494"/>
      <c r="BT963" s="494"/>
      <c r="BU963" s="494"/>
      <c r="BV963" s="494"/>
      <c r="BW963" s="494"/>
      <c r="BX963" s="494"/>
      <c r="BY963" s="556"/>
      <c r="BZ963" s="555" t="s">
        <v>56</v>
      </c>
      <c r="CA963" s="494"/>
      <c r="CB963" s="494"/>
      <c r="CC963" s="494"/>
      <c r="CD963" s="494"/>
      <c r="CE963" s="494"/>
      <c r="CF963" s="494"/>
      <c r="CG963" s="556"/>
      <c r="CH963" s="555" t="s">
        <v>63</v>
      </c>
      <c r="CI963" s="494"/>
      <c r="CJ963" s="494"/>
      <c r="CK963" s="494"/>
      <c r="CL963" s="494"/>
      <c r="CM963" s="494"/>
      <c r="CN963" s="494"/>
      <c r="CO963" s="556"/>
      <c r="CP963" s="559" t="s">
        <v>65</v>
      </c>
      <c r="CQ963" s="560"/>
      <c r="CR963" s="560"/>
      <c r="CS963" s="560"/>
      <c r="CT963" s="560"/>
      <c r="CU963" s="560"/>
      <c r="CV963" s="560"/>
      <c r="CW963" s="560"/>
      <c r="CX963" s="560"/>
      <c r="CY963" s="560"/>
      <c r="CZ963" s="560"/>
      <c r="DA963" s="560"/>
      <c r="DB963" s="560"/>
      <c r="DC963" s="560"/>
      <c r="DD963" s="560"/>
      <c r="DE963" s="560"/>
      <c r="DF963" s="560"/>
      <c r="DG963" s="560"/>
      <c r="DH963" s="560"/>
      <c r="DI963" s="561"/>
      <c r="DJ963" s="555" t="s">
        <v>66</v>
      </c>
      <c r="DK963" s="494"/>
      <c r="DL963" s="494"/>
      <c r="DM963" s="494"/>
      <c r="DN963" s="494"/>
      <c r="DO963" s="494"/>
      <c r="DP963" s="494"/>
      <c r="DQ963" s="556"/>
      <c r="DR963" s="555" t="s">
        <v>58</v>
      </c>
      <c r="DS963" s="494"/>
      <c r="DT963" s="494"/>
      <c r="DU963" s="494"/>
      <c r="DV963" s="494"/>
      <c r="DW963" s="494"/>
      <c r="DX963" s="494"/>
      <c r="DY963" s="495"/>
      <c r="DZ963" s="32"/>
      <c r="EA963" s="32"/>
      <c r="EE963" s="68"/>
      <c r="EF963" s="68"/>
      <c r="EG963" s="68"/>
      <c r="EH963" s="68"/>
      <c r="EI963" s="68"/>
      <c r="EJ963" s="68"/>
      <c r="EK963" s="68"/>
      <c r="EL963" s="68"/>
      <c r="EM963" s="68"/>
      <c r="EN963" s="68"/>
      <c r="EO963" s="68"/>
      <c r="EP963" s="68"/>
      <c r="EQ963" s="68"/>
      <c r="ER963" s="68"/>
      <c r="ES963" s="68"/>
      <c r="ET963" s="68"/>
      <c r="EU963" s="68"/>
      <c r="EV963" s="68"/>
      <c r="EW963" s="68"/>
      <c r="EX963" s="68"/>
      <c r="EY963" s="68"/>
      <c r="EZ963" s="68"/>
      <c r="FA963" s="68"/>
      <c r="FB963" s="68"/>
      <c r="FC963" s="68"/>
      <c r="FD963" s="68"/>
      <c r="FE963" s="68"/>
      <c r="FF963" s="68"/>
      <c r="FG963" s="68"/>
      <c r="FH963" s="68"/>
      <c r="FI963" s="68"/>
      <c r="FJ963" s="68"/>
      <c r="FK963" s="68"/>
      <c r="FL963" s="68"/>
      <c r="FM963" s="68"/>
      <c r="FN963" s="68"/>
      <c r="FO963" s="68"/>
      <c r="FP963" s="68"/>
      <c r="FQ963" s="68"/>
      <c r="FR963" s="68"/>
      <c r="FS963" s="68"/>
      <c r="FT963" s="68"/>
      <c r="FU963" s="68"/>
      <c r="FV963" s="68"/>
      <c r="FW963" s="68"/>
      <c r="FX963" s="68"/>
      <c r="FY963" s="68"/>
      <c r="FZ963" s="68"/>
      <c r="GA963" s="68"/>
      <c r="GB963" s="68"/>
      <c r="GC963" s="68"/>
      <c r="GD963" s="68"/>
      <c r="GE963" s="68"/>
      <c r="GF963" s="68"/>
      <c r="GG963" s="68"/>
      <c r="GH963" s="68"/>
      <c r="GI963" s="68"/>
      <c r="GJ963" s="68"/>
      <c r="GK963" s="68"/>
      <c r="GL963" s="68"/>
      <c r="GM963" s="68"/>
      <c r="GN963" s="188"/>
    </row>
    <row r="964" spans="1:196" ht="26.1" customHeight="1" thickBot="1">
      <c r="C964" s="496"/>
      <c r="D964" s="497"/>
      <c r="E964" s="497"/>
      <c r="F964" s="497"/>
      <c r="G964" s="497"/>
      <c r="H964" s="497"/>
      <c r="I964" s="497"/>
      <c r="J964" s="558"/>
      <c r="K964" s="557"/>
      <c r="L964" s="497"/>
      <c r="M964" s="497"/>
      <c r="N964" s="497"/>
      <c r="O964" s="497"/>
      <c r="P964" s="497"/>
      <c r="Q964" s="497"/>
      <c r="R964" s="558"/>
      <c r="S964" s="557"/>
      <c r="T964" s="497"/>
      <c r="U964" s="497"/>
      <c r="V964" s="497"/>
      <c r="W964" s="497"/>
      <c r="X964" s="497"/>
      <c r="Y964" s="497"/>
      <c r="Z964" s="558"/>
      <c r="AA964" s="562" t="s">
        <v>467</v>
      </c>
      <c r="AB964" s="563"/>
      <c r="AC964" s="563"/>
      <c r="AD964" s="563"/>
      <c r="AE964" s="563"/>
      <c r="AF964" s="563"/>
      <c r="AG964" s="563"/>
      <c r="AH964" s="563"/>
      <c r="AI964" s="563"/>
      <c r="AJ964" s="564"/>
      <c r="AK964" s="562" t="s">
        <v>299</v>
      </c>
      <c r="AL964" s="563"/>
      <c r="AM964" s="563"/>
      <c r="AN964" s="563"/>
      <c r="AO964" s="563"/>
      <c r="AP964" s="563"/>
      <c r="AQ964" s="563"/>
      <c r="AR964" s="563"/>
      <c r="AS964" s="563"/>
      <c r="AT964" s="564"/>
      <c r="AU964" s="557"/>
      <c r="AV964" s="497"/>
      <c r="AW964" s="497"/>
      <c r="AX964" s="497"/>
      <c r="AY964" s="497"/>
      <c r="AZ964" s="497"/>
      <c r="BA964" s="497"/>
      <c r="BB964" s="558"/>
      <c r="BC964" s="557"/>
      <c r="BD964" s="497"/>
      <c r="BE964" s="497"/>
      <c r="BF964" s="497"/>
      <c r="BG964" s="497"/>
      <c r="BH964" s="497"/>
      <c r="BI964" s="497"/>
      <c r="BJ964" s="498"/>
      <c r="BK964" s="32"/>
      <c r="BL964" s="32"/>
      <c r="BM964" s="32"/>
      <c r="BR964" s="496"/>
      <c r="BS964" s="497"/>
      <c r="BT964" s="497"/>
      <c r="BU964" s="497"/>
      <c r="BV964" s="497"/>
      <c r="BW964" s="497"/>
      <c r="BX964" s="497"/>
      <c r="BY964" s="558"/>
      <c r="BZ964" s="557"/>
      <c r="CA964" s="497"/>
      <c r="CB964" s="497"/>
      <c r="CC964" s="497"/>
      <c r="CD964" s="497"/>
      <c r="CE964" s="497"/>
      <c r="CF964" s="497"/>
      <c r="CG964" s="558"/>
      <c r="CH964" s="557"/>
      <c r="CI964" s="497"/>
      <c r="CJ964" s="497"/>
      <c r="CK964" s="497"/>
      <c r="CL964" s="497"/>
      <c r="CM964" s="497"/>
      <c r="CN964" s="497"/>
      <c r="CO964" s="558"/>
      <c r="CP964" s="562" t="s">
        <v>467</v>
      </c>
      <c r="CQ964" s="563"/>
      <c r="CR964" s="563"/>
      <c r="CS964" s="563"/>
      <c r="CT964" s="563"/>
      <c r="CU964" s="563"/>
      <c r="CV964" s="563"/>
      <c r="CW964" s="563"/>
      <c r="CX964" s="563"/>
      <c r="CY964" s="564"/>
      <c r="CZ964" s="562" t="s">
        <v>299</v>
      </c>
      <c r="DA964" s="563"/>
      <c r="DB964" s="563"/>
      <c r="DC964" s="563"/>
      <c r="DD964" s="563"/>
      <c r="DE964" s="563"/>
      <c r="DF964" s="563"/>
      <c r="DG964" s="563"/>
      <c r="DH964" s="563"/>
      <c r="DI964" s="564"/>
      <c r="DJ964" s="557"/>
      <c r="DK964" s="497"/>
      <c r="DL964" s="497"/>
      <c r="DM964" s="497"/>
      <c r="DN964" s="497"/>
      <c r="DO964" s="497"/>
      <c r="DP964" s="497"/>
      <c r="DQ964" s="558"/>
      <c r="DR964" s="557"/>
      <c r="DS964" s="497"/>
      <c r="DT964" s="497"/>
      <c r="DU964" s="497"/>
      <c r="DV964" s="497"/>
      <c r="DW964" s="497"/>
      <c r="DX964" s="497"/>
      <c r="DY964" s="498"/>
      <c r="DZ964" s="32"/>
      <c r="EA964" s="32"/>
      <c r="EE964" s="68"/>
      <c r="EF964" s="68"/>
      <c r="EG964" s="68"/>
      <c r="EH964" s="68"/>
      <c r="EI964" s="68"/>
      <c r="EJ964" s="68"/>
      <c r="EK964" s="68"/>
      <c r="EL964" s="68"/>
      <c r="EM964" s="68"/>
      <c r="EN964" s="68"/>
      <c r="EO964" s="68"/>
      <c r="EP964" s="68"/>
      <c r="EQ964" s="68"/>
      <c r="ER964" s="68"/>
      <c r="ES964" s="68"/>
      <c r="ET964" s="68"/>
      <c r="EU964" s="68"/>
      <c r="EV964" s="68"/>
      <c r="EW964" s="68"/>
      <c r="EX964" s="68"/>
      <c r="EY964" s="68"/>
      <c r="EZ964" s="68"/>
      <c r="FA964" s="68"/>
      <c r="FB964" s="68"/>
      <c r="FC964" s="68"/>
      <c r="FD964" s="68"/>
      <c r="FE964" s="68"/>
      <c r="FF964" s="68"/>
      <c r="FG964" s="68"/>
      <c r="FH964" s="68"/>
      <c r="FI964" s="68"/>
      <c r="FJ964" s="68"/>
      <c r="FK964" s="68"/>
      <c r="FL964" s="68"/>
      <c r="FM964" s="68"/>
      <c r="FN964" s="68"/>
      <c r="FO964" s="68"/>
      <c r="FP964" s="68"/>
      <c r="FQ964" s="68"/>
      <c r="FR964" s="68"/>
      <c r="FS964" s="68"/>
      <c r="FT964" s="68"/>
      <c r="FU964" s="68"/>
      <c r="FV964" s="68"/>
      <c r="FW964" s="68"/>
      <c r="FX964" s="68"/>
      <c r="FY964" s="68"/>
      <c r="FZ964" s="68"/>
      <c r="GA964" s="68"/>
      <c r="GB964" s="68"/>
      <c r="GC964" s="68"/>
      <c r="GD964" s="68"/>
      <c r="GE964" s="68"/>
      <c r="GF964" s="68"/>
      <c r="GG964" s="68"/>
      <c r="GH964" s="68"/>
      <c r="GI964" s="68"/>
      <c r="GJ964" s="68"/>
      <c r="GK964" s="68"/>
      <c r="GL964" s="68"/>
      <c r="GM964" s="68"/>
      <c r="GN964" s="188"/>
    </row>
    <row r="965" spans="1:196" ht="26.1" customHeight="1">
      <c r="A965" s="932" t="s">
        <v>553</v>
      </c>
      <c r="B965" s="933"/>
      <c r="C965" s="527" t="s">
        <v>82</v>
      </c>
      <c r="D965" s="524"/>
      <c r="E965" s="524"/>
      <c r="F965" s="524"/>
      <c r="G965" s="524"/>
      <c r="H965" s="524"/>
      <c r="I965" s="524"/>
      <c r="J965" s="525"/>
      <c r="K965" s="523" t="s">
        <v>574</v>
      </c>
      <c r="L965" s="524"/>
      <c r="M965" s="524"/>
      <c r="N965" s="524"/>
      <c r="O965" s="524"/>
      <c r="P965" s="524"/>
      <c r="Q965" s="524"/>
      <c r="R965" s="525"/>
      <c r="S965" s="523">
        <v>1</v>
      </c>
      <c r="T965" s="524"/>
      <c r="U965" s="524"/>
      <c r="V965" s="524"/>
      <c r="W965" s="524"/>
      <c r="X965" s="524"/>
      <c r="Y965" s="524"/>
      <c r="Z965" s="525"/>
      <c r="AA965" s="523" t="s">
        <v>0</v>
      </c>
      <c r="AB965" s="524"/>
      <c r="AC965" s="524"/>
      <c r="AD965" s="524"/>
      <c r="AE965" s="524"/>
      <c r="AF965" s="524"/>
      <c r="AG965" s="524"/>
      <c r="AH965" s="524"/>
      <c r="AI965" s="524"/>
      <c r="AJ965" s="525"/>
      <c r="AK965" s="528" t="s">
        <v>130</v>
      </c>
      <c r="AL965" s="529"/>
      <c r="AM965" s="529"/>
      <c r="AN965" s="529"/>
      <c r="AO965" s="529"/>
      <c r="AP965" s="529"/>
      <c r="AQ965" s="529"/>
      <c r="AR965" s="529"/>
      <c r="AS965" s="529"/>
      <c r="AT965" s="530"/>
      <c r="AU965" s="523" t="s">
        <v>152</v>
      </c>
      <c r="AV965" s="524"/>
      <c r="AW965" s="524"/>
      <c r="AX965" s="524"/>
      <c r="AY965" s="524"/>
      <c r="AZ965" s="524"/>
      <c r="BA965" s="524"/>
      <c r="BB965" s="525"/>
      <c r="BC965" s="523"/>
      <c r="BD965" s="524"/>
      <c r="BE965" s="524"/>
      <c r="BF965" s="524"/>
      <c r="BG965" s="524"/>
      <c r="BH965" s="524"/>
      <c r="BI965" s="524"/>
      <c r="BJ965" s="526"/>
      <c r="BK965" s="32"/>
      <c r="BL965" s="73"/>
      <c r="BM965" s="32"/>
      <c r="BR965" s="527" t="s">
        <v>82</v>
      </c>
      <c r="BS965" s="524"/>
      <c r="BT965" s="524"/>
      <c r="BU965" s="524"/>
      <c r="BV965" s="524"/>
      <c r="BW965" s="524"/>
      <c r="BX965" s="524"/>
      <c r="BY965" s="525"/>
      <c r="BZ965" s="523" t="s">
        <v>574</v>
      </c>
      <c r="CA965" s="524"/>
      <c r="CB965" s="524"/>
      <c r="CC965" s="524"/>
      <c r="CD965" s="524"/>
      <c r="CE965" s="524"/>
      <c r="CF965" s="524"/>
      <c r="CG965" s="525"/>
      <c r="CH965" s="523">
        <v>1</v>
      </c>
      <c r="CI965" s="524"/>
      <c r="CJ965" s="524"/>
      <c r="CK965" s="524"/>
      <c r="CL965" s="524"/>
      <c r="CM965" s="524"/>
      <c r="CN965" s="524"/>
      <c r="CO965" s="525"/>
      <c r="CP965" s="523" t="s">
        <v>0</v>
      </c>
      <c r="CQ965" s="524"/>
      <c r="CR965" s="524"/>
      <c r="CS965" s="524"/>
      <c r="CT965" s="524"/>
      <c r="CU965" s="524"/>
      <c r="CV965" s="524"/>
      <c r="CW965" s="524"/>
      <c r="CX965" s="524"/>
      <c r="CY965" s="525"/>
      <c r="CZ965" s="528" t="s">
        <v>130</v>
      </c>
      <c r="DA965" s="529"/>
      <c r="DB965" s="529"/>
      <c r="DC965" s="529"/>
      <c r="DD965" s="529"/>
      <c r="DE965" s="529"/>
      <c r="DF965" s="529"/>
      <c r="DG965" s="529"/>
      <c r="DH965" s="529"/>
      <c r="DI965" s="530"/>
      <c r="DJ965" s="523" t="s">
        <v>152</v>
      </c>
      <c r="DK965" s="524"/>
      <c r="DL965" s="524"/>
      <c r="DM965" s="524"/>
      <c r="DN965" s="524"/>
      <c r="DO965" s="524"/>
      <c r="DP965" s="524"/>
      <c r="DQ965" s="525"/>
      <c r="DR965" s="523"/>
      <c r="DS965" s="524"/>
      <c r="DT965" s="524"/>
      <c r="DU965" s="524"/>
      <c r="DV965" s="524"/>
      <c r="DW965" s="524"/>
      <c r="DX965" s="524"/>
      <c r="DY965" s="526"/>
      <c r="DZ965" s="32"/>
      <c r="EA965" s="32"/>
      <c r="EE965" s="68"/>
      <c r="EF965" s="68"/>
      <c r="EG965" s="68"/>
      <c r="EH965" s="68"/>
      <c r="EI965" s="68"/>
      <c r="EJ965" s="68"/>
      <c r="EK965" s="68"/>
      <c r="EL965" s="68"/>
      <c r="EM965" s="68"/>
      <c r="EN965" s="68"/>
      <c r="EO965" s="68"/>
      <c r="EP965" s="68"/>
      <c r="EQ965" s="68"/>
      <c r="ER965" s="68"/>
      <c r="ES965" s="68"/>
      <c r="ET965" s="68"/>
      <c r="EU965" s="68"/>
      <c r="EV965" s="68"/>
      <c r="EW965" s="68"/>
      <c r="EX965" s="68"/>
      <c r="EY965" s="68"/>
      <c r="EZ965" s="68"/>
      <c r="FA965" s="68"/>
      <c r="FB965" s="68"/>
      <c r="FC965" s="68"/>
      <c r="FD965" s="68"/>
      <c r="FE965" s="68"/>
      <c r="FF965" s="68"/>
      <c r="FG965" s="68"/>
      <c r="FH965" s="68"/>
      <c r="FI965" s="68"/>
      <c r="FJ965" s="68"/>
      <c r="FK965" s="68"/>
      <c r="FL965" s="68"/>
      <c r="FM965" s="68"/>
      <c r="FN965" s="68"/>
      <c r="FO965" s="68"/>
      <c r="FP965" s="68"/>
      <c r="FQ965" s="68"/>
      <c r="FR965" s="68"/>
      <c r="FS965" s="68"/>
      <c r="FT965" s="68"/>
      <c r="FU965" s="68"/>
      <c r="FV965" s="68"/>
      <c r="FW965" s="68"/>
      <c r="FX965" s="68"/>
      <c r="FY965" s="68"/>
      <c r="FZ965" s="68"/>
      <c r="GA965" s="68"/>
      <c r="GB965" s="68"/>
      <c r="GC965" s="68"/>
      <c r="GD965" s="68"/>
      <c r="GE965" s="68"/>
      <c r="GF965" s="68"/>
      <c r="GG965" s="68"/>
      <c r="GH965" s="68"/>
      <c r="GI965" s="68"/>
      <c r="GJ965" s="68"/>
      <c r="GK965" s="68"/>
      <c r="GL965" s="68"/>
      <c r="GM965" s="68"/>
      <c r="GN965" s="189"/>
    </row>
    <row r="966" spans="1:196" ht="26.1" customHeight="1">
      <c r="C966" s="516"/>
      <c r="D966" s="510"/>
      <c r="E966" s="510"/>
      <c r="F966" s="510"/>
      <c r="G966" s="510"/>
      <c r="H966" s="510"/>
      <c r="I966" s="510"/>
      <c r="J966" s="511"/>
      <c r="K966" s="509"/>
      <c r="L966" s="510"/>
      <c r="M966" s="510"/>
      <c r="N966" s="510"/>
      <c r="O966" s="510"/>
      <c r="P966" s="510"/>
      <c r="Q966" s="510"/>
      <c r="R966" s="511"/>
      <c r="S966" s="509"/>
      <c r="T966" s="510"/>
      <c r="U966" s="510"/>
      <c r="V966" s="510"/>
      <c r="W966" s="510"/>
      <c r="X966" s="510"/>
      <c r="Y966" s="510"/>
      <c r="Z966" s="511"/>
      <c r="AA966" s="509"/>
      <c r="AB966" s="510"/>
      <c r="AC966" s="510"/>
      <c r="AD966" s="510"/>
      <c r="AE966" s="510"/>
      <c r="AF966" s="510"/>
      <c r="AG966" s="510"/>
      <c r="AH966" s="510"/>
      <c r="AI966" s="510"/>
      <c r="AJ966" s="511"/>
      <c r="AK966" s="512"/>
      <c r="AL966" s="513"/>
      <c r="AM966" s="513"/>
      <c r="AN966" s="513"/>
      <c r="AO966" s="513"/>
      <c r="AP966" s="513"/>
      <c r="AQ966" s="513"/>
      <c r="AR966" s="513"/>
      <c r="AS966" s="513"/>
      <c r="AT966" s="514"/>
      <c r="AU966" s="509"/>
      <c r="AV966" s="510"/>
      <c r="AW966" s="510"/>
      <c r="AX966" s="510"/>
      <c r="AY966" s="510"/>
      <c r="AZ966" s="510"/>
      <c r="BA966" s="510"/>
      <c r="BB966" s="511"/>
      <c r="BC966" s="509"/>
      <c r="BD966" s="510"/>
      <c r="BE966" s="510"/>
      <c r="BF966" s="510"/>
      <c r="BG966" s="510"/>
      <c r="BH966" s="510"/>
      <c r="BI966" s="510"/>
      <c r="BJ966" s="515"/>
      <c r="BK966" s="32"/>
      <c r="BL966" s="73"/>
      <c r="BM966" s="32"/>
      <c r="BR966" s="516"/>
      <c r="BS966" s="510"/>
      <c r="BT966" s="510"/>
      <c r="BU966" s="510"/>
      <c r="BV966" s="510"/>
      <c r="BW966" s="510"/>
      <c r="BX966" s="510"/>
      <c r="BY966" s="511"/>
      <c r="BZ966" s="509"/>
      <c r="CA966" s="510"/>
      <c r="CB966" s="510"/>
      <c r="CC966" s="510"/>
      <c r="CD966" s="510"/>
      <c r="CE966" s="510"/>
      <c r="CF966" s="510"/>
      <c r="CG966" s="511"/>
      <c r="CH966" s="509"/>
      <c r="CI966" s="510"/>
      <c r="CJ966" s="510"/>
      <c r="CK966" s="510"/>
      <c r="CL966" s="510"/>
      <c r="CM966" s="510"/>
      <c r="CN966" s="510"/>
      <c r="CO966" s="511"/>
      <c r="CP966" s="509"/>
      <c r="CQ966" s="510"/>
      <c r="CR966" s="510"/>
      <c r="CS966" s="510"/>
      <c r="CT966" s="510"/>
      <c r="CU966" s="510"/>
      <c r="CV966" s="510"/>
      <c r="CW966" s="510"/>
      <c r="CX966" s="510"/>
      <c r="CY966" s="511"/>
      <c r="CZ966" s="512"/>
      <c r="DA966" s="513"/>
      <c r="DB966" s="513"/>
      <c r="DC966" s="513"/>
      <c r="DD966" s="513"/>
      <c r="DE966" s="513"/>
      <c r="DF966" s="513"/>
      <c r="DG966" s="513"/>
      <c r="DH966" s="513"/>
      <c r="DI966" s="514"/>
      <c r="DJ966" s="509"/>
      <c r="DK966" s="510"/>
      <c r="DL966" s="510"/>
      <c r="DM966" s="510"/>
      <c r="DN966" s="510"/>
      <c r="DO966" s="510"/>
      <c r="DP966" s="510"/>
      <c r="DQ966" s="511"/>
      <c r="DR966" s="509"/>
      <c r="DS966" s="510"/>
      <c r="DT966" s="510"/>
      <c r="DU966" s="510"/>
      <c r="DV966" s="510"/>
      <c r="DW966" s="510"/>
      <c r="DX966" s="510"/>
      <c r="DY966" s="515"/>
      <c r="DZ966" s="32"/>
      <c r="EA966" s="32"/>
      <c r="EE966" s="68"/>
      <c r="EF966" s="68"/>
      <c r="EG966" s="68"/>
      <c r="EH966" s="68"/>
      <c r="EI966" s="68"/>
      <c r="EJ966" s="68"/>
      <c r="EK966" s="68"/>
      <c r="EL966" s="68"/>
      <c r="EM966" s="68"/>
      <c r="EN966" s="68"/>
      <c r="EO966" s="68"/>
      <c r="EP966" s="68"/>
      <c r="EQ966" s="68"/>
      <c r="ER966" s="68"/>
      <c r="ES966" s="68"/>
      <c r="ET966" s="68"/>
      <c r="EU966" s="68"/>
      <c r="EV966" s="68"/>
      <c r="EW966" s="68"/>
      <c r="EX966" s="68"/>
      <c r="EY966" s="68"/>
      <c r="EZ966" s="68"/>
      <c r="FA966" s="68"/>
      <c r="FB966" s="68"/>
      <c r="FC966" s="68"/>
      <c r="FD966" s="68"/>
      <c r="FE966" s="68"/>
      <c r="FF966" s="68"/>
      <c r="FG966" s="68"/>
      <c r="FH966" s="68"/>
      <c r="FI966" s="68"/>
      <c r="FJ966" s="68"/>
      <c r="FK966" s="68"/>
      <c r="FL966" s="68"/>
      <c r="FM966" s="68"/>
      <c r="FN966" s="68"/>
      <c r="FO966" s="68"/>
      <c r="FP966" s="68"/>
      <c r="FQ966" s="68"/>
      <c r="FR966" s="68"/>
      <c r="FS966" s="68"/>
      <c r="FT966" s="68"/>
      <c r="FU966" s="68"/>
      <c r="FV966" s="68"/>
      <c r="FW966" s="68"/>
      <c r="FX966" s="68"/>
      <c r="FY966" s="68"/>
      <c r="FZ966" s="68"/>
      <c r="GA966" s="68"/>
      <c r="GB966" s="68"/>
      <c r="GC966" s="68"/>
      <c r="GD966" s="68"/>
      <c r="GE966" s="68"/>
      <c r="GF966" s="68"/>
      <c r="GG966" s="68"/>
      <c r="GH966" s="68"/>
      <c r="GI966" s="68"/>
      <c r="GJ966" s="68"/>
      <c r="GK966" s="68"/>
      <c r="GL966" s="68"/>
      <c r="GM966" s="68"/>
      <c r="GN966" s="189"/>
    </row>
    <row r="967" spans="1:196" ht="26.1" customHeight="1">
      <c r="C967" s="516"/>
      <c r="D967" s="510"/>
      <c r="E967" s="510"/>
      <c r="F967" s="510"/>
      <c r="G967" s="510"/>
      <c r="H967" s="510"/>
      <c r="I967" s="510"/>
      <c r="J967" s="511"/>
      <c r="K967" s="509"/>
      <c r="L967" s="510"/>
      <c r="M967" s="510"/>
      <c r="N967" s="510"/>
      <c r="O967" s="510"/>
      <c r="P967" s="510"/>
      <c r="Q967" s="510"/>
      <c r="R967" s="511"/>
      <c r="S967" s="509"/>
      <c r="T967" s="510"/>
      <c r="U967" s="510"/>
      <c r="V967" s="510"/>
      <c r="W967" s="510"/>
      <c r="X967" s="510"/>
      <c r="Y967" s="510"/>
      <c r="Z967" s="511"/>
      <c r="AA967" s="509"/>
      <c r="AB967" s="510"/>
      <c r="AC967" s="510"/>
      <c r="AD967" s="510"/>
      <c r="AE967" s="510"/>
      <c r="AF967" s="510"/>
      <c r="AG967" s="510"/>
      <c r="AH967" s="510"/>
      <c r="AI967" s="510"/>
      <c r="AJ967" s="511"/>
      <c r="AK967" s="512"/>
      <c r="AL967" s="513"/>
      <c r="AM967" s="513"/>
      <c r="AN967" s="513"/>
      <c r="AO967" s="513"/>
      <c r="AP967" s="513"/>
      <c r="AQ967" s="513"/>
      <c r="AR967" s="513"/>
      <c r="AS967" s="513"/>
      <c r="AT967" s="514"/>
      <c r="AU967" s="509"/>
      <c r="AV967" s="510"/>
      <c r="AW967" s="510"/>
      <c r="AX967" s="510"/>
      <c r="AY967" s="510"/>
      <c r="AZ967" s="510"/>
      <c r="BA967" s="510"/>
      <c r="BB967" s="511"/>
      <c r="BC967" s="509"/>
      <c r="BD967" s="510"/>
      <c r="BE967" s="510"/>
      <c r="BF967" s="510"/>
      <c r="BG967" s="510"/>
      <c r="BH967" s="510"/>
      <c r="BI967" s="510"/>
      <c r="BJ967" s="515"/>
      <c r="BL967" s="73"/>
      <c r="BM967" s="32"/>
      <c r="BR967" s="516"/>
      <c r="BS967" s="510"/>
      <c r="BT967" s="510"/>
      <c r="BU967" s="510"/>
      <c r="BV967" s="510"/>
      <c r="BW967" s="510"/>
      <c r="BX967" s="510"/>
      <c r="BY967" s="511"/>
      <c r="BZ967" s="509"/>
      <c r="CA967" s="510"/>
      <c r="CB967" s="510"/>
      <c r="CC967" s="510"/>
      <c r="CD967" s="510"/>
      <c r="CE967" s="510"/>
      <c r="CF967" s="510"/>
      <c r="CG967" s="511"/>
      <c r="CH967" s="509"/>
      <c r="CI967" s="510"/>
      <c r="CJ967" s="510"/>
      <c r="CK967" s="510"/>
      <c r="CL967" s="510"/>
      <c r="CM967" s="510"/>
      <c r="CN967" s="510"/>
      <c r="CO967" s="511"/>
      <c r="CP967" s="509"/>
      <c r="CQ967" s="510"/>
      <c r="CR967" s="510"/>
      <c r="CS967" s="510"/>
      <c r="CT967" s="510"/>
      <c r="CU967" s="510"/>
      <c r="CV967" s="510"/>
      <c r="CW967" s="510"/>
      <c r="CX967" s="510"/>
      <c r="CY967" s="511"/>
      <c r="CZ967" s="512"/>
      <c r="DA967" s="513"/>
      <c r="DB967" s="513"/>
      <c r="DC967" s="513"/>
      <c r="DD967" s="513"/>
      <c r="DE967" s="513"/>
      <c r="DF967" s="513"/>
      <c r="DG967" s="513"/>
      <c r="DH967" s="513"/>
      <c r="DI967" s="514"/>
      <c r="DJ967" s="509"/>
      <c r="DK967" s="510"/>
      <c r="DL967" s="510"/>
      <c r="DM967" s="510"/>
      <c r="DN967" s="510"/>
      <c r="DO967" s="510"/>
      <c r="DP967" s="510"/>
      <c r="DQ967" s="511"/>
      <c r="DR967" s="509"/>
      <c r="DS967" s="510"/>
      <c r="DT967" s="510"/>
      <c r="DU967" s="510"/>
      <c r="DV967" s="510"/>
      <c r="DW967" s="510"/>
      <c r="DX967" s="510"/>
      <c r="DY967" s="515"/>
      <c r="DZ967" s="32"/>
      <c r="EA967" s="32"/>
      <c r="EE967" s="68"/>
      <c r="EF967" s="68"/>
      <c r="EG967" s="68"/>
      <c r="EH967" s="68"/>
      <c r="EI967" s="68"/>
      <c r="EJ967" s="68"/>
      <c r="EK967" s="68"/>
      <c r="EL967" s="68"/>
      <c r="EM967" s="68"/>
      <c r="EN967" s="68"/>
      <c r="EO967" s="68"/>
      <c r="EP967" s="68"/>
      <c r="EQ967" s="68"/>
      <c r="ER967" s="68"/>
      <c r="ES967" s="68"/>
      <c r="ET967" s="68"/>
      <c r="EU967" s="68"/>
      <c r="EV967" s="68"/>
      <c r="EW967" s="68"/>
      <c r="EX967" s="68"/>
      <c r="EY967" s="68"/>
      <c r="EZ967" s="68"/>
      <c r="FA967" s="68"/>
      <c r="FB967" s="68"/>
      <c r="FC967" s="68"/>
      <c r="FD967" s="68"/>
      <c r="FE967" s="68"/>
      <c r="FF967" s="68"/>
      <c r="FG967" s="68"/>
      <c r="FH967" s="68"/>
      <c r="FI967" s="68"/>
      <c r="FJ967" s="68"/>
      <c r="FK967" s="68"/>
      <c r="FL967" s="68"/>
      <c r="FM967" s="68"/>
      <c r="FN967" s="68"/>
      <c r="FO967" s="68"/>
      <c r="FP967" s="68"/>
      <c r="FQ967" s="68"/>
      <c r="FR967" s="68"/>
      <c r="FS967" s="68"/>
      <c r="FT967" s="68"/>
      <c r="FU967" s="68"/>
      <c r="FV967" s="68"/>
      <c r="FW967" s="68"/>
      <c r="FX967" s="68"/>
      <c r="FY967" s="68"/>
      <c r="FZ967" s="68"/>
      <c r="GA967" s="68"/>
      <c r="GB967" s="68"/>
      <c r="GC967" s="68"/>
      <c r="GD967" s="68"/>
      <c r="GE967" s="68"/>
      <c r="GF967" s="68"/>
      <c r="GG967" s="68"/>
      <c r="GH967" s="68"/>
      <c r="GI967" s="68"/>
      <c r="GJ967" s="68"/>
      <c r="GK967" s="68"/>
      <c r="GL967" s="68"/>
      <c r="GM967" s="68"/>
      <c r="GN967" s="189"/>
    </row>
    <row r="968" spans="1:196" ht="26.1" customHeight="1">
      <c r="C968" s="516"/>
      <c r="D968" s="510"/>
      <c r="E968" s="510"/>
      <c r="F968" s="510"/>
      <c r="G968" s="510"/>
      <c r="H968" s="510"/>
      <c r="I968" s="510"/>
      <c r="J968" s="511"/>
      <c r="K968" s="509"/>
      <c r="L968" s="510"/>
      <c r="M968" s="510"/>
      <c r="N968" s="510"/>
      <c r="O968" s="510"/>
      <c r="P968" s="510"/>
      <c r="Q968" s="510"/>
      <c r="R968" s="511"/>
      <c r="S968" s="509"/>
      <c r="T968" s="510"/>
      <c r="U968" s="510"/>
      <c r="V968" s="510"/>
      <c r="W968" s="510"/>
      <c r="X968" s="510"/>
      <c r="Y968" s="510"/>
      <c r="Z968" s="511"/>
      <c r="AA968" s="509"/>
      <c r="AB968" s="510"/>
      <c r="AC968" s="510"/>
      <c r="AD968" s="510"/>
      <c r="AE968" s="510"/>
      <c r="AF968" s="510"/>
      <c r="AG968" s="510"/>
      <c r="AH968" s="510"/>
      <c r="AI968" s="510"/>
      <c r="AJ968" s="511"/>
      <c r="AK968" s="512"/>
      <c r="AL968" s="513"/>
      <c r="AM968" s="513"/>
      <c r="AN968" s="513"/>
      <c r="AO968" s="513"/>
      <c r="AP968" s="513"/>
      <c r="AQ968" s="513"/>
      <c r="AR968" s="513"/>
      <c r="AS968" s="513"/>
      <c r="AT968" s="514"/>
      <c r="AU968" s="509"/>
      <c r="AV968" s="510"/>
      <c r="AW968" s="510"/>
      <c r="AX968" s="510"/>
      <c r="AY968" s="510"/>
      <c r="AZ968" s="510"/>
      <c r="BA968" s="510"/>
      <c r="BB968" s="511"/>
      <c r="BC968" s="509"/>
      <c r="BD968" s="510"/>
      <c r="BE968" s="510"/>
      <c r="BF968" s="510"/>
      <c r="BG968" s="510"/>
      <c r="BH968" s="510"/>
      <c r="BI968" s="510"/>
      <c r="BJ968" s="515"/>
      <c r="BK968" s="32"/>
      <c r="BL968" s="73"/>
      <c r="BM968" s="32"/>
      <c r="BR968" s="516"/>
      <c r="BS968" s="510"/>
      <c r="BT968" s="510"/>
      <c r="BU968" s="510"/>
      <c r="BV968" s="510"/>
      <c r="BW968" s="510"/>
      <c r="BX968" s="510"/>
      <c r="BY968" s="511"/>
      <c r="BZ968" s="509"/>
      <c r="CA968" s="510"/>
      <c r="CB968" s="510"/>
      <c r="CC968" s="510"/>
      <c r="CD968" s="510"/>
      <c r="CE968" s="510"/>
      <c r="CF968" s="510"/>
      <c r="CG968" s="511"/>
      <c r="CH968" s="509"/>
      <c r="CI968" s="510"/>
      <c r="CJ968" s="510"/>
      <c r="CK968" s="510"/>
      <c r="CL968" s="510"/>
      <c r="CM968" s="510"/>
      <c r="CN968" s="510"/>
      <c r="CO968" s="511"/>
      <c r="CP968" s="509"/>
      <c r="CQ968" s="510"/>
      <c r="CR968" s="510"/>
      <c r="CS968" s="510"/>
      <c r="CT968" s="510"/>
      <c r="CU968" s="510"/>
      <c r="CV968" s="510"/>
      <c r="CW968" s="510"/>
      <c r="CX968" s="510"/>
      <c r="CY968" s="511"/>
      <c r="CZ968" s="512"/>
      <c r="DA968" s="513"/>
      <c r="DB968" s="513"/>
      <c r="DC968" s="513"/>
      <c r="DD968" s="513"/>
      <c r="DE968" s="513"/>
      <c r="DF968" s="513"/>
      <c r="DG968" s="513"/>
      <c r="DH968" s="513"/>
      <c r="DI968" s="514"/>
      <c r="DJ968" s="509"/>
      <c r="DK968" s="510"/>
      <c r="DL968" s="510"/>
      <c r="DM968" s="510"/>
      <c r="DN968" s="510"/>
      <c r="DO968" s="510"/>
      <c r="DP968" s="510"/>
      <c r="DQ968" s="511"/>
      <c r="DR968" s="509"/>
      <c r="DS968" s="510"/>
      <c r="DT968" s="510"/>
      <c r="DU968" s="510"/>
      <c r="DV968" s="510"/>
      <c r="DW968" s="510"/>
      <c r="DX968" s="510"/>
      <c r="DY968" s="515"/>
      <c r="DZ968" s="32"/>
      <c r="EA968" s="32"/>
      <c r="EE968" s="68"/>
      <c r="EF968" s="68"/>
      <c r="EG968" s="68"/>
      <c r="EH968" s="68"/>
      <c r="EI968" s="68"/>
      <c r="EJ968" s="68"/>
      <c r="EK968" s="68"/>
      <c r="EL968" s="68"/>
      <c r="EM968" s="68"/>
      <c r="EN968" s="68"/>
      <c r="EO968" s="68"/>
      <c r="EP968" s="68"/>
      <c r="EQ968" s="68"/>
      <c r="ER968" s="68"/>
      <c r="ES968" s="68"/>
      <c r="ET968" s="68"/>
      <c r="EU968" s="68"/>
      <c r="EV968" s="68"/>
      <c r="EW968" s="68"/>
      <c r="EX968" s="68"/>
      <c r="EY968" s="68"/>
      <c r="EZ968" s="68"/>
      <c r="FA968" s="68"/>
      <c r="FB968" s="68"/>
      <c r="FC968" s="68"/>
      <c r="FD968" s="68"/>
      <c r="FE968" s="68"/>
      <c r="FF968" s="68"/>
      <c r="FG968" s="68"/>
      <c r="FH968" s="68"/>
      <c r="FI968" s="68"/>
      <c r="FJ968" s="68"/>
      <c r="FK968" s="68"/>
      <c r="FL968" s="68"/>
      <c r="FM968" s="68"/>
      <c r="FN968" s="68"/>
      <c r="FO968" s="68"/>
      <c r="FP968" s="68"/>
      <c r="FQ968" s="68"/>
      <c r="FR968" s="68"/>
      <c r="FS968" s="68"/>
      <c r="FT968" s="68"/>
      <c r="FU968" s="68"/>
      <c r="FV968" s="68"/>
      <c r="FW968" s="68"/>
      <c r="FX968" s="68"/>
      <c r="FY968" s="68"/>
      <c r="FZ968" s="68"/>
      <c r="GA968" s="68"/>
      <c r="GB968" s="68"/>
      <c r="GC968" s="68"/>
      <c r="GD968" s="68"/>
      <c r="GE968" s="68"/>
      <c r="GF968" s="68"/>
      <c r="GG968" s="68"/>
      <c r="GH968" s="68"/>
      <c r="GI968" s="68"/>
      <c r="GJ968" s="68"/>
      <c r="GK968" s="68"/>
      <c r="GL968" s="68"/>
      <c r="GM968" s="68"/>
      <c r="GN968" s="189"/>
    </row>
    <row r="969" spans="1:196" ht="26.1" customHeight="1">
      <c r="C969" s="516"/>
      <c r="D969" s="510"/>
      <c r="E969" s="510"/>
      <c r="F969" s="510"/>
      <c r="G969" s="510"/>
      <c r="H969" s="510"/>
      <c r="I969" s="510"/>
      <c r="J969" s="511"/>
      <c r="K969" s="509"/>
      <c r="L969" s="510"/>
      <c r="M969" s="510"/>
      <c r="N969" s="510"/>
      <c r="O969" s="510"/>
      <c r="P969" s="510"/>
      <c r="Q969" s="510"/>
      <c r="R969" s="511"/>
      <c r="S969" s="509"/>
      <c r="T969" s="510"/>
      <c r="U969" s="510"/>
      <c r="V969" s="510"/>
      <c r="W969" s="510"/>
      <c r="X969" s="510"/>
      <c r="Y969" s="510"/>
      <c r="Z969" s="511"/>
      <c r="AA969" s="509"/>
      <c r="AB969" s="510"/>
      <c r="AC969" s="510"/>
      <c r="AD969" s="510"/>
      <c r="AE969" s="510"/>
      <c r="AF969" s="510"/>
      <c r="AG969" s="510"/>
      <c r="AH969" s="510"/>
      <c r="AI969" s="510"/>
      <c r="AJ969" s="511"/>
      <c r="AK969" s="512"/>
      <c r="AL969" s="513"/>
      <c r="AM969" s="513"/>
      <c r="AN969" s="513"/>
      <c r="AO969" s="513"/>
      <c r="AP969" s="513"/>
      <c r="AQ969" s="513"/>
      <c r="AR969" s="513"/>
      <c r="AS969" s="513"/>
      <c r="AT969" s="514"/>
      <c r="AU969" s="509"/>
      <c r="AV969" s="510"/>
      <c r="AW969" s="510"/>
      <c r="AX969" s="510"/>
      <c r="AY969" s="510"/>
      <c r="AZ969" s="510"/>
      <c r="BA969" s="510"/>
      <c r="BB969" s="511"/>
      <c r="BC969" s="509"/>
      <c r="BD969" s="510"/>
      <c r="BE969" s="510"/>
      <c r="BF969" s="510"/>
      <c r="BG969" s="510"/>
      <c r="BH969" s="510"/>
      <c r="BI969" s="510"/>
      <c r="BJ969" s="515"/>
      <c r="BK969" s="32"/>
      <c r="BL969" s="73"/>
      <c r="BM969" s="32"/>
      <c r="BR969" s="516"/>
      <c r="BS969" s="510"/>
      <c r="BT969" s="510"/>
      <c r="BU969" s="510"/>
      <c r="BV969" s="510"/>
      <c r="BW969" s="510"/>
      <c r="BX969" s="510"/>
      <c r="BY969" s="511"/>
      <c r="BZ969" s="509"/>
      <c r="CA969" s="510"/>
      <c r="CB969" s="510"/>
      <c r="CC969" s="510"/>
      <c r="CD969" s="510"/>
      <c r="CE969" s="510"/>
      <c r="CF969" s="510"/>
      <c r="CG969" s="511"/>
      <c r="CH969" s="509"/>
      <c r="CI969" s="510"/>
      <c r="CJ969" s="510"/>
      <c r="CK969" s="510"/>
      <c r="CL969" s="510"/>
      <c r="CM969" s="510"/>
      <c r="CN969" s="510"/>
      <c r="CO969" s="511"/>
      <c r="CP969" s="509"/>
      <c r="CQ969" s="510"/>
      <c r="CR969" s="510"/>
      <c r="CS969" s="510"/>
      <c r="CT969" s="510"/>
      <c r="CU969" s="510"/>
      <c r="CV969" s="510"/>
      <c r="CW969" s="510"/>
      <c r="CX969" s="510"/>
      <c r="CY969" s="511"/>
      <c r="CZ969" s="512"/>
      <c r="DA969" s="513"/>
      <c r="DB969" s="513"/>
      <c r="DC969" s="513"/>
      <c r="DD969" s="513"/>
      <c r="DE969" s="513"/>
      <c r="DF969" s="513"/>
      <c r="DG969" s="513"/>
      <c r="DH969" s="513"/>
      <c r="DI969" s="514"/>
      <c r="DJ969" s="509"/>
      <c r="DK969" s="510"/>
      <c r="DL969" s="510"/>
      <c r="DM969" s="510"/>
      <c r="DN969" s="510"/>
      <c r="DO969" s="510"/>
      <c r="DP969" s="510"/>
      <c r="DQ969" s="511"/>
      <c r="DR969" s="509"/>
      <c r="DS969" s="510"/>
      <c r="DT969" s="510"/>
      <c r="DU969" s="510"/>
      <c r="DV969" s="510"/>
      <c r="DW969" s="510"/>
      <c r="DX969" s="510"/>
      <c r="DY969" s="515"/>
      <c r="DZ969" s="32"/>
      <c r="EA969" s="32"/>
      <c r="EE969" s="68"/>
      <c r="EF969" s="68"/>
      <c r="EG969" s="68"/>
      <c r="EH969" s="68"/>
      <c r="EI969" s="68"/>
      <c r="EJ969" s="68"/>
      <c r="EK969" s="68"/>
      <c r="EL969" s="68"/>
      <c r="EM969" s="68"/>
      <c r="EN969" s="68"/>
      <c r="EO969" s="68"/>
      <c r="EP969" s="68"/>
      <c r="EQ969" s="68"/>
      <c r="ER969" s="68"/>
      <c r="ES969" s="68"/>
      <c r="ET969" s="68"/>
      <c r="EU969" s="68"/>
      <c r="EV969" s="68"/>
      <c r="EW969" s="68"/>
      <c r="EX969" s="68"/>
      <c r="EY969" s="68"/>
      <c r="EZ969" s="68"/>
      <c r="FA969" s="68"/>
      <c r="FB969" s="68"/>
      <c r="FC969" s="68"/>
      <c r="FD969" s="68"/>
      <c r="FE969" s="68"/>
      <c r="FF969" s="68"/>
      <c r="FG969" s="68"/>
      <c r="FH969" s="68"/>
      <c r="FI969" s="68"/>
      <c r="FJ969" s="68"/>
      <c r="FK969" s="68"/>
      <c r="FL969" s="68"/>
      <c r="FM969" s="68"/>
      <c r="FN969" s="68"/>
      <c r="FO969" s="68"/>
      <c r="FP969" s="68"/>
      <c r="FQ969" s="68"/>
      <c r="FR969" s="68"/>
      <c r="FS969" s="68"/>
      <c r="FT969" s="68"/>
      <c r="FU969" s="68"/>
      <c r="FV969" s="68"/>
      <c r="FW969" s="68"/>
      <c r="FX969" s="68"/>
      <c r="FY969" s="68"/>
      <c r="FZ969" s="68"/>
      <c r="GA969" s="68"/>
      <c r="GB969" s="68"/>
      <c r="GC969" s="68"/>
      <c r="GD969" s="68"/>
      <c r="GE969" s="68"/>
      <c r="GF969" s="68"/>
      <c r="GG969" s="68"/>
      <c r="GH969" s="68"/>
      <c r="GI969" s="68"/>
      <c r="GJ969" s="68"/>
      <c r="GK969" s="68"/>
      <c r="GL969" s="68"/>
      <c r="GM969" s="68"/>
      <c r="GN969" s="189"/>
    </row>
    <row r="970" spans="1:196" ht="26.1" customHeight="1">
      <c r="C970" s="516"/>
      <c r="D970" s="510"/>
      <c r="E970" s="510"/>
      <c r="F970" s="510"/>
      <c r="G970" s="510"/>
      <c r="H970" s="510"/>
      <c r="I970" s="510"/>
      <c r="J970" s="511"/>
      <c r="K970" s="509"/>
      <c r="L970" s="510"/>
      <c r="M970" s="510"/>
      <c r="N970" s="510"/>
      <c r="O970" s="510"/>
      <c r="P970" s="510"/>
      <c r="Q970" s="510"/>
      <c r="R970" s="511"/>
      <c r="S970" s="509"/>
      <c r="T970" s="510"/>
      <c r="U970" s="510"/>
      <c r="V970" s="510"/>
      <c r="W970" s="510"/>
      <c r="X970" s="510"/>
      <c r="Y970" s="510"/>
      <c r="Z970" s="511"/>
      <c r="AA970" s="509"/>
      <c r="AB970" s="510"/>
      <c r="AC970" s="510"/>
      <c r="AD970" s="510"/>
      <c r="AE970" s="510"/>
      <c r="AF970" s="510"/>
      <c r="AG970" s="510"/>
      <c r="AH970" s="510"/>
      <c r="AI970" s="510"/>
      <c r="AJ970" s="511"/>
      <c r="AK970" s="512"/>
      <c r="AL970" s="513"/>
      <c r="AM970" s="513"/>
      <c r="AN970" s="513"/>
      <c r="AO970" s="513"/>
      <c r="AP970" s="513"/>
      <c r="AQ970" s="513"/>
      <c r="AR970" s="513"/>
      <c r="AS970" s="513"/>
      <c r="AT970" s="514"/>
      <c r="AU970" s="509"/>
      <c r="AV970" s="510"/>
      <c r="AW970" s="510"/>
      <c r="AX970" s="510"/>
      <c r="AY970" s="510"/>
      <c r="AZ970" s="510"/>
      <c r="BA970" s="510"/>
      <c r="BB970" s="511"/>
      <c r="BC970" s="509"/>
      <c r="BD970" s="510"/>
      <c r="BE970" s="510"/>
      <c r="BF970" s="510"/>
      <c r="BG970" s="510"/>
      <c r="BH970" s="510"/>
      <c r="BI970" s="510"/>
      <c r="BJ970" s="515"/>
      <c r="BK970" s="32"/>
      <c r="BL970" s="73"/>
      <c r="BM970" s="32"/>
      <c r="BR970" s="516"/>
      <c r="BS970" s="510"/>
      <c r="BT970" s="510"/>
      <c r="BU970" s="510"/>
      <c r="BV970" s="510"/>
      <c r="BW970" s="510"/>
      <c r="BX970" s="510"/>
      <c r="BY970" s="511"/>
      <c r="BZ970" s="509"/>
      <c r="CA970" s="510"/>
      <c r="CB970" s="510"/>
      <c r="CC970" s="510"/>
      <c r="CD970" s="510"/>
      <c r="CE970" s="510"/>
      <c r="CF970" s="510"/>
      <c r="CG970" s="511"/>
      <c r="CH970" s="509"/>
      <c r="CI970" s="510"/>
      <c r="CJ970" s="510"/>
      <c r="CK970" s="510"/>
      <c r="CL970" s="510"/>
      <c r="CM970" s="510"/>
      <c r="CN970" s="510"/>
      <c r="CO970" s="511"/>
      <c r="CP970" s="509"/>
      <c r="CQ970" s="510"/>
      <c r="CR970" s="510"/>
      <c r="CS970" s="510"/>
      <c r="CT970" s="510"/>
      <c r="CU970" s="510"/>
      <c r="CV970" s="510"/>
      <c r="CW970" s="510"/>
      <c r="CX970" s="510"/>
      <c r="CY970" s="511"/>
      <c r="CZ970" s="512"/>
      <c r="DA970" s="513"/>
      <c r="DB970" s="513"/>
      <c r="DC970" s="513"/>
      <c r="DD970" s="513"/>
      <c r="DE970" s="513"/>
      <c r="DF970" s="513"/>
      <c r="DG970" s="513"/>
      <c r="DH970" s="513"/>
      <c r="DI970" s="514"/>
      <c r="DJ970" s="509"/>
      <c r="DK970" s="510"/>
      <c r="DL970" s="510"/>
      <c r="DM970" s="510"/>
      <c r="DN970" s="510"/>
      <c r="DO970" s="510"/>
      <c r="DP970" s="510"/>
      <c r="DQ970" s="511"/>
      <c r="DR970" s="509"/>
      <c r="DS970" s="510"/>
      <c r="DT970" s="510"/>
      <c r="DU970" s="510"/>
      <c r="DV970" s="510"/>
      <c r="DW970" s="510"/>
      <c r="DX970" s="510"/>
      <c r="DY970" s="515"/>
      <c r="DZ970" s="32"/>
      <c r="EA970" s="32"/>
      <c r="EE970" s="68"/>
      <c r="EF970" s="68"/>
      <c r="EG970" s="68"/>
      <c r="EH970" s="68"/>
      <c r="EI970" s="68"/>
      <c r="EJ970" s="68"/>
      <c r="EK970" s="68"/>
      <c r="EL970" s="68"/>
      <c r="EM970" s="68"/>
      <c r="EN970" s="68"/>
      <c r="EO970" s="68"/>
      <c r="EP970" s="68"/>
      <c r="EQ970" s="68"/>
      <c r="ER970" s="68"/>
      <c r="ES970" s="68"/>
      <c r="ET970" s="68"/>
      <c r="EU970" s="68"/>
      <c r="EV970" s="68"/>
      <c r="EW970" s="68"/>
      <c r="EX970" s="68"/>
      <c r="EY970" s="68"/>
      <c r="EZ970" s="68"/>
      <c r="FA970" s="68"/>
      <c r="FB970" s="68"/>
      <c r="FC970" s="68"/>
      <c r="FD970" s="68"/>
      <c r="FE970" s="68"/>
      <c r="FF970" s="68"/>
      <c r="FG970" s="68"/>
      <c r="FH970" s="68"/>
      <c r="FI970" s="68"/>
      <c r="FJ970" s="68"/>
      <c r="FK970" s="68"/>
      <c r="FL970" s="68"/>
      <c r="FM970" s="68"/>
      <c r="FN970" s="68"/>
      <c r="FO970" s="68"/>
      <c r="FP970" s="68"/>
      <c r="FQ970" s="68"/>
      <c r="FR970" s="68"/>
      <c r="FS970" s="68"/>
      <c r="FT970" s="68"/>
      <c r="FU970" s="68"/>
      <c r="FV970" s="68"/>
      <c r="FW970" s="68"/>
      <c r="FX970" s="68"/>
      <c r="FY970" s="68"/>
      <c r="FZ970" s="68"/>
      <c r="GA970" s="68"/>
      <c r="GB970" s="68"/>
      <c r="GC970" s="68"/>
      <c r="GD970" s="68"/>
      <c r="GE970" s="68"/>
      <c r="GF970" s="68"/>
      <c r="GG970" s="68"/>
      <c r="GH970" s="68"/>
      <c r="GI970" s="68"/>
      <c r="GJ970" s="68"/>
      <c r="GK970" s="68"/>
      <c r="GL970" s="68"/>
      <c r="GM970" s="68"/>
      <c r="GN970" s="189"/>
    </row>
    <row r="971" spans="1:196" ht="26.1" customHeight="1">
      <c r="C971" s="516"/>
      <c r="D971" s="510"/>
      <c r="E971" s="510"/>
      <c r="F971" s="510"/>
      <c r="G971" s="510"/>
      <c r="H971" s="510"/>
      <c r="I971" s="510"/>
      <c r="J971" s="511"/>
      <c r="K971" s="509"/>
      <c r="L971" s="510"/>
      <c r="M971" s="510"/>
      <c r="N971" s="510"/>
      <c r="O971" s="510"/>
      <c r="P971" s="510"/>
      <c r="Q971" s="510"/>
      <c r="R971" s="511"/>
      <c r="S971" s="509"/>
      <c r="T971" s="510"/>
      <c r="U971" s="510"/>
      <c r="V971" s="510"/>
      <c r="W971" s="510"/>
      <c r="X971" s="510"/>
      <c r="Y971" s="510"/>
      <c r="Z971" s="511"/>
      <c r="AA971" s="509"/>
      <c r="AB971" s="510"/>
      <c r="AC971" s="510"/>
      <c r="AD971" s="510"/>
      <c r="AE971" s="510"/>
      <c r="AF971" s="510"/>
      <c r="AG971" s="510"/>
      <c r="AH971" s="510"/>
      <c r="AI971" s="510"/>
      <c r="AJ971" s="511"/>
      <c r="AK971" s="512"/>
      <c r="AL971" s="513"/>
      <c r="AM971" s="513"/>
      <c r="AN971" s="513"/>
      <c r="AO971" s="513"/>
      <c r="AP971" s="513"/>
      <c r="AQ971" s="513"/>
      <c r="AR971" s="513"/>
      <c r="AS971" s="513"/>
      <c r="AT971" s="514"/>
      <c r="AU971" s="509"/>
      <c r="AV971" s="510"/>
      <c r="AW971" s="510"/>
      <c r="AX971" s="510"/>
      <c r="AY971" s="510"/>
      <c r="AZ971" s="510"/>
      <c r="BA971" s="510"/>
      <c r="BB971" s="511"/>
      <c r="BC971" s="509"/>
      <c r="BD971" s="510"/>
      <c r="BE971" s="510"/>
      <c r="BF971" s="510"/>
      <c r="BG971" s="510"/>
      <c r="BH971" s="510"/>
      <c r="BI971" s="510"/>
      <c r="BJ971" s="515"/>
      <c r="BK971" s="32"/>
      <c r="BL971" s="73"/>
      <c r="BM971" s="32"/>
      <c r="BR971" s="516"/>
      <c r="BS971" s="510"/>
      <c r="BT971" s="510"/>
      <c r="BU971" s="510"/>
      <c r="BV971" s="510"/>
      <c r="BW971" s="510"/>
      <c r="BX971" s="510"/>
      <c r="BY971" s="511"/>
      <c r="BZ971" s="509"/>
      <c r="CA971" s="510"/>
      <c r="CB971" s="510"/>
      <c r="CC971" s="510"/>
      <c r="CD971" s="510"/>
      <c r="CE971" s="510"/>
      <c r="CF971" s="510"/>
      <c r="CG971" s="511"/>
      <c r="CH971" s="509"/>
      <c r="CI971" s="510"/>
      <c r="CJ971" s="510"/>
      <c r="CK971" s="510"/>
      <c r="CL971" s="510"/>
      <c r="CM971" s="510"/>
      <c r="CN971" s="510"/>
      <c r="CO971" s="511"/>
      <c r="CP971" s="509"/>
      <c r="CQ971" s="510"/>
      <c r="CR971" s="510"/>
      <c r="CS971" s="510"/>
      <c r="CT971" s="510"/>
      <c r="CU971" s="510"/>
      <c r="CV971" s="510"/>
      <c r="CW971" s="510"/>
      <c r="CX971" s="510"/>
      <c r="CY971" s="511"/>
      <c r="CZ971" s="512"/>
      <c r="DA971" s="513"/>
      <c r="DB971" s="513"/>
      <c r="DC971" s="513"/>
      <c r="DD971" s="513"/>
      <c r="DE971" s="513"/>
      <c r="DF971" s="513"/>
      <c r="DG971" s="513"/>
      <c r="DH971" s="513"/>
      <c r="DI971" s="514"/>
      <c r="DJ971" s="509"/>
      <c r="DK971" s="510"/>
      <c r="DL971" s="510"/>
      <c r="DM971" s="510"/>
      <c r="DN971" s="510"/>
      <c r="DO971" s="510"/>
      <c r="DP971" s="510"/>
      <c r="DQ971" s="511"/>
      <c r="DR971" s="509"/>
      <c r="DS971" s="510"/>
      <c r="DT971" s="510"/>
      <c r="DU971" s="510"/>
      <c r="DV971" s="510"/>
      <c r="DW971" s="510"/>
      <c r="DX971" s="510"/>
      <c r="DY971" s="515"/>
      <c r="DZ971" s="32"/>
      <c r="EA971" s="32"/>
      <c r="EE971" s="68"/>
      <c r="EF971" s="68"/>
      <c r="EG971" s="68"/>
      <c r="EH971" s="68"/>
      <c r="EI971" s="68"/>
      <c r="EJ971" s="68"/>
      <c r="EK971" s="68"/>
      <c r="EL971" s="68"/>
      <c r="EM971" s="68"/>
      <c r="EN971" s="68"/>
      <c r="EO971" s="68"/>
      <c r="EP971" s="68"/>
      <c r="EQ971" s="68"/>
      <c r="ER971" s="68"/>
      <c r="ES971" s="68"/>
      <c r="ET971" s="68"/>
      <c r="EU971" s="68"/>
      <c r="EV971" s="68"/>
      <c r="EW971" s="68"/>
      <c r="EX971" s="68"/>
      <c r="EY971" s="68"/>
      <c r="EZ971" s="68"/>
      <c r="FA971" s="68"/>
      <c r="FB971" s="68"/>
      <c r="FC971" s="68"/>
      <c r="FD971" s="68"/>
      <c r="FE971" s="68"/>
      <c r="FF971" s="68"/>
      <c r="FG971" s="68"/>
      <c r="FH971" s="68"/>
      <c r="FI971" s="68"/>
      <c r="FJ971" s="68"/>
      <c r="FK971" s="68"/>
      <c r="FL971" s="68"/>
      <c r="FM971" s="68"/>
      <c r="FN971" s="68"/>
      <c r="FO971" s="68"/>
      <c r="FP971" s="68"/>
      <c r="FQ971" s="68"/>
      <c r="FR971" s="68"/>
      <c r="FS971" s="68"/>
      <c r="FT971" s="68"/>
      <c r="FU971" s="68"/>
      <c r="FV971" s="68"/>
      <c r="FW971" s="68"/>
      <c r="FX971" s="68"/>
      <c r="FY971" s="68"/>
      <c r="FZ971" s="68"/>
      <c r="GA971" s="68"/>
      <c r="GB971" s="68"/>
      <c r="GC971" s="68"/>
      <c r="GD971" s="68"/>
      <c r="GE971" s="68"/>
      <c r="GF971" s="68"/>
      <c r="GG971" s="68"/>
      <c r="GH971" s="68"/>
      <c r="GI971" s="68"/>
      <c r="GJ971" s="68"/>
      <c r="GK971" s="68"/>
      <c r="GL971" s="68"/>
      <c r="GM971" s="68"/>
      <c r="GN971" s="189"/>
    </row>
    <row r="972" spans="1:196" ht="26.1" customHeight="1">
      <c r="C972" s="516"/>
      <c r="D972" s="510"/>
      <c r="E972" s="510"/>
      <c r="F972" s="510"/>
      <c r="G972" s="510"/>
      <c r="H972" s="510"/>
      <c r="I972" s="510"/>
      <c r="J972" s="511"/>
      <c r="K972" s="509"/>
      <c r="L972" s="510"/>
      <c r="M972" s="510"/>
      <c r="N972" s="510"/>
      <c r="O972" s="510"/>
      <c r="P972" s="510"/>
      <c r="Q972" s="510"/>
      <c r="R972" s="511"/>
      <c r="S972" s="509"/>
      <c r="T972" s="510"/>
      <c r="U972" s="510"/>
      <c r="V972" s="510"/>
      <c r="W972" s="510"/>
      <c r="X972" s="510"/>
      <c r="Y972" s="510"/>
      <c r="Z972" s="511"/>
      <c r="AA972" s="509"/>
      <c r="AB972" s="510"/>
      <c r="AC972" s="510"/>
      <c r="AD972" s="510"/>
      <c r="AE972" s="510"/>
      <c r="AF972" s="510"/>
      <c r="AG972" s="510"/>
      <c r="AH972" s="510"/>
      <c r="AI972" s="510"/>
      <c r="AJ972" s="511"/>
      <c r="AK972" s="512"/>
      <c r="AL972" s="513"/>
      <c r="AM972" s="513"/>
      <c r="AN972" s="513"/>
      <c r="AO972" s="513"/>
      <c r="AP972" s="513"/>
      <c r="AQ972" s="513"/>
      <c r="AR972" s="513"/>
      <c r="AS972" s="513"/>
      <c r="AT972" s="514"/>
      <c r="AU972" s="509"/>
      <c r="AV972" s="510"/>
      <c r="AW972" s="510"/>
      <c r="AX972" s="510"/>
      <c r="AY972" s="510"/>
      <c r="AZ972" s="510"/>
      <c r="BA972" s="510"/>
      <c r="BB972" s="511"/>
      <c r="BC972" s="509"/>
      <c r="BD972" s="510"/>
      <c r="BE972" s="510"/>
      <c r="BF972" s="510"/>
      <c r="BG972" s="510"/>
      <c r="BH972" s="510"/>
      <c r="BI972" s="510"/>
      <c r="BJ972" s="515"/>
      <c r="BK972" s="32"/>
      <c r="BL972" s="73"/>
      <c r="BM972" s="32"/>
      <c r="BR972" s="516"/>
      <c r="BS972" s="510"/>
      <c r="BT972" s="510"/>
      <c r="BU972" s="510"/>
      <c r="BV972" s="510"/>
      <c r="BW972" s="510"/>
      <c r="BX972" s="510"/>
      <c r="BY972" s="511"/>
      <c r="BZ972" s="509"/>
      <c r="CA972" s="510"/>
      <c r="CB972" s="510"/>
      <c r="CC972" s="510"/>
      <c r="CD972" s="510"/>
      <c r="CE972" s="510"/>
      <c r="CF972" s="510"/>
      <c r="CG972" s="511"/>
      <c r="CH972" s="509"/>
      <c r="CI972" s="510"/>
      <c r="CJ972" s="510"/>
      <c r="CK972" s="510"/>
      <c r="CL972" s="510"/>
      <c r="CM972" s="510"/>
      <c r="CN972" s="510"/>
      <c r="CO972" s="511"/>
      <c r="CP972" s="509"/>
      <c r="CQ972" s="510"/>
      <c r="CR972" s="510"/>
      <c r="CS972" s="510"/>
      <c r="CT972" s="510"/>
      <c r="CU972" s="510"/>
      <c r="CV972" s="510"/>
      <c r="CW972" s="510"/>
      <c r="CX972" s="510"/>
      <c r="CY972" s="511"/>
      <c r="CZ972" s="512"/>
      <c r="DA972" s="513"/>
      <c r="DB972" s="513"/>
      <c r="DC972" s="513"/>
      <c r="DD972" s="513"/>
      <c r="DE972" s="513"/>
      <c r="DF972" s="513"/>
      <c r="DG972" s="513"/>
      <c r="DH972" s="513"/>
      <c r="DI972" s="514"/>
      <c r="DJ972" s="509"/>
      <c r="DK972" s="510"/>
      <c r="DL972" s="510"/>
      <c r="DM972" s="510"/>
      <c r="DN972" s="510"/>
      <c r="DO972" s="510"/>
      <c r="DP972" s="510"/>
      <c r="DQ972" s="511"/>
      <c r="DR972" s="509"/>
      <c r="DS972" s="510"/>
      <c r="DT972" s="510"/>
      <c r="DU972" s="510"/>
      <c r="DV972" s="510"/>
      <c r="DW972" s="510"/>
      <c r="DX972" s="510"/>
      <c r="DY972" s="515"/>
      <c r="DZ972" s="32"/>
      <c r="EA972" s="32"/>
      <c r="EE972" s="68"/>
      <c r="EF972" s="68"/>
      <c r="EG972" s="68"/>
      <c r="EH972" s="68"/>
      <c r="EI972" s="68"/>
      <c r="EJ972" s="68"/>
      <c r="EK972" s="68"/>
      <c r="EL972" s="68"/>
      <c r="EM972" s="68"/>
      <c r="EN972" s="68"/>
      <c r="EO972" s="68"/>
      <c r="EP972" s="68"/>
      <c r="EQ972" s="68"/>
      <c r="ER972" s="68"/>
      <c r="ES972" s="68"/>
      <c r="ET972" s="68"/>
      <c r="EU972" s="68"/>
      <c r="EV972" s="68"/>
      <c r="EW972" s="68"/>
      <c r="EX972" s="68"/>
      <c r="EY972" s="68"/>
      <c r="EZ972" s="68"/>
      <c r="FA972" s="68"/>
      <c r="FB972" s="68"/>
      <c r="FC972" s="68"/>
      <c r="FD972" s="68"/>
      <c r="FE972" s="68"/>
      <c r="FF972" s="68"/>
      <c r="FG972" s="68"/>
      <c r="FH972" s="68"/>
      <c r="FI972" s="68"/>
      <c r="FJ972" s="68"/>
      <c r="FK972" s="68"/>
      <c r="FL972" s="68"/>
      <c r="FM972" s="68"/>
      <c r="FN972" s="68"/>
      <c r="FO972" s="68"/>
      <c r="FP972" s="68"/>
      <c r="FQ972" s="68"/>
      <c r="FR972" s="68"/>
      <c r="FS972" s="68"/>
      <c r="FT972" s="68"/>
      <c r="FU972" s="68"/>
      <c r="FV972" s="68"/>
      <c r="FW972" s="68"/>
      <c r="FX972" s="68"/>
      <c r="FY972" s="68"/>
      <c r="FZ972" s="68"/>
      <c r="GA972" s="68"/>
      <c r="GB972" s="68"/>
      <c r="GC972" s="68"/>
      <c r="GD972" s="68"/>
      <c r="GE972" s="68"/>
      <c r="GF972" s="68"/>
      <c r="GG972" s="68"/>
      <c r="GH972" s="68"/>
      <c r="GI972" s="68"/>
      <c r="GJ972" s="68"/>
      <c r="GK972" s="68"/>
      <c r="GL972" s="68"/>
      <c r="GM972" s="68"/>
      <c r="GN972" s="189"/>
    </row>
    <row r="973" spans="1:196" ht="26.1" customHeight="1">
      <c r="C973" s="516"/>
      <c r="D973" s="510"/>
      <c r="E973" s="510"/>
      <c r="F973" s="510"/>
      <c r="G973" s="510"/>
      <c r="H973" s="510"/>
      <c r="I973" s="510"/>
      <c r="J973" s="511"/>
      <c r="K973" s="509"/>
      <c r="L973" s="510"/>
      <c r="M973" s="510"/>
      <c r="N973" s="510"/>
      <c r="O973" s="510"/>
      <c r="P973" s="510"/>
      <c r="Q973" s="510"/>
      <c r="R973" s="511"/>
      <c r="S973" s="509"/>
      <c r="T973" s="510"/>
      <c r="U973" s="510"/>
      <c r="V973" s="510"/>
      <c r="W973" s="510"/>
      <c r="X973" s="510"/>
      <c r="Y973" s="510"/>
      <c r="Z973" s="511"/>
      <c r="AA973" s="509"/>
      <c r="AB973" s="510"/>
      <c r="AC973" s="510"/>
      <c r="AD973" s="510"/>
      <c r="AE973" s="510"/>
      <c r="AF973" s="510"/>
      <c r="AG973" s="510"/>
      <c r="AH973" s="510"/>
      <c r="AI973" s="510"/>
      <c r="AJ973" s="511"/>
      <c r="AK973" s="512"/>
      <c r="AL973" s="513"/>
      <c r="AM973" s="513"/>
      <c r="AN973" s="513"/>
      <c r="AO973" s="513"/>
      <c r="AP973" s="513"/>
      <c r="AQ973" s="513"/>
      <c r="AR973" s="513"/>
      <c r="AS973" s="513"/>
      <c r="AT973" s="514"/>
      <c r="AU973" s="509"/>
      <c r="AV973" s="510"/>
      <c r="AW973" s="510"/>
      <c r="AX973" s="510"/>
      <c r="AY973" s="510"/>
      <c r="AZ973" s="510"/>
      <c r="BA973" s="510"/>
      <c r="BB973" s="511"/>
      <c r="BC973" s="509"/>
      <c r="BD973" s="510"/>
      <c r="BE973" s="510"/>
      <c r="BF973" s="510"/>
      <c r="BG973" s="510"/>
      <c r="BH973" s="510"/>
      <c r="BI973" s="510"/>
      <c r="BJ973" s="515"/>
      <c r="BK973" s="32"/>
      <c r="BL973" s="73"/>
      <c r="BM973" s="32"/>
      <c r="BR973" s="516"/>
      <c r="BS973" s="510"/>
      <c r="BT973" s="510"/>
      <c r="BU973" s="510"/>
      <c r="BV973" s="510"/>
      <c r="BW973" s="510"/>
      <c r="BX973" s="510"/>
      <c r="BY973" s="511"/>
      <c r="BZ973" s="509"/>
      <c r="CA973" s="510"/>
      <c r="CB973" s="510"/>
      <c r="CC973" s="510"/>
      <c r="CD973" s="510"/>
      <c r="CE973" s="510"/>
      <c r="CF973" s="510"/>
      <c r="CG973" s="511"/>
      <c r="CH973" s="509"/>
      <c r="CI973" s="510"/>
      <c r="CJ973" s="510"/>
      <c r="CK973" s="510"/>
      <c r="CL973" s="510"/>
      <c r="CM973" s="510"/>
      <c r="CN973" s="510"/>
      <c r="CO973" s="511"/>
      <c r="CP973" s="509"/>
      <c r="CQ973" s="510"/>
      <c r="CR973" s="510"/>
      <c r="CS973" s="510"/>
      <c r="CT973" s="510"/>
      <c r="CU973" s="510"/>
      <c r="CV973" s="510"/>
      <c r="CW973" s="510"/>
      <c r="CX973" s="510"/>
      <c r="CY973" s="511"/>
      <c r="CZ973" s="512"/>
      <c r="DA973" s="513"/>
      <c r="DB973" s="513"/>
      <c r="DC973" s="513"/>
      <c r="DD973" s="513"/>
      <c r="DE973" s="513"/>
      <c r="DF973" s="513"/>
      <c r="DG973" s="513"/>
      <c r="DH973" s="513"/>
      <c r="DI973" s="514"/>
      <c r="DJ973" s="509"/>
      <c r="DK973" s="510"/>
      <c r="DL973" s="510"/>
      <c r="DM973" s="510"/>
      <c r="DN973" s="510"/>
      <c r="DO973" s="510"/>
      <c r="DP973" s="510"/>
      <c r="DQ973" s="511"/>
      <c r="DR973" s="509"/>
      <c r="DS973" s="510"/>
      <c r="DT973" s="510"/>
      <c r="DU973" s="510"/>
      <c r="DV973" s="510"/>
      <c r="DW973" s="510"/>
      <c r="DX973" s="510"/>
      <c r="DY973" s="515"/>
      <c r="DZ973" s="32"/>
      <c r="EA973" s="32"/>
      <c r="EE973" s="68"/>
      <c r="EF973" s="68"/>
      <c r="EG973" s="68"/>
      <c r="EH973" s="68"/>
      <c r="EI973" s="68"/>
      <c r="EJ973" s="68"/>
      <c r="EK973" s="68"/>
      <c r="EL973" s="68"/>
      <c r="EM973" s="68"/>
      <c r="EN973" s="68"/>
      <c r="EO973" s="68"/>
      <c r="EP973" s="68"/>
      <c r="EQ973" s="68"/>
      <c r="ER973" s="68"/>
      <c r="ES973" s="68"/>
      <c r="ET973" s="68"/>
      <c r="EU973" s="68"/>
      <c r="EV973" s="68"/>
      <c r="EW973" s="68"/>
      <c r="EX973" s="68"/>
      <c r="EY973" s="68"/>
      <c r="EZ973" s="68"/>
      <c r="FA973" s="68"/>
      <c r="FB973" s="68"/>
      <c r="FC973" s="68"/>
      <c r="FD973" s="68"/>
      <c r="FE973" s="68"/>
      <c r="FF973" s="68"/>
      <c r="FG973" s="68"/>
      <c r="FH973" s="68"/>
      <c r="FI973" s="68"/>
      <c r="FJ973" s="68"/>
      <c r="FK973" s="68"/>
      <c r="FL973" s="68"/>
      <c r="FM973" s="68"/>
      <c r="FN973" s="68"/>
      <c r="FO973" s="68"/>
      <c r="FP973" s="68"/>
      <c r="FQ973" s="68"/>
      <c r="FR973" s="68"/>
      <c r="FS973" s="68"/>
      <c r="FT973" s="68"/>
      <c r="FU973" s="68"/>
      <c r="FV973" s="68"/>
      <c r="FW973" s="68"/>
      <c r="FX973" s="68"/>
      <c r="FY973" s="68"/>
      <c r="FZ973" s="68"/>
      <c r="GA973" s="68"/>
      <c r="GB973" s="68"/>
      <c r="GC973" s="68"/>
      <c r="GD973" s="68"/>
      <c r="GE973" s="68"/>
      <c r="GF973" s="68"/>
      <c r="GG973" s="68"/>
      <c r="GH973" s="68"/>
      <c r="GI973" s="68"/>
      <c r="GJ973" s="68"/>
      <c r="GK973" s="68"/>
      <c r="GL973" s="68"/>
      <c r="GM973" s="68"/>
      <c r="GN973" s="189"/>
    </row>
    <row r="974" spans="1:196" ht="26.1" customHeight="1">
      <c r="C974" s="516"/>
      <c r="D974" s="510"/>
      <c r="E974" s="510"/>
      <c r="F974" s="510"/>
      <c r="G974" s="510"/>
      <c r="H974" s="510"/>
      <c r="I974" s="510"/>
      <c r="J974" s="511"/>
      <c r="K974" s="509"/>
      <c r="L974" s="510"/>
      <c r="M974" s="510"/>
      <c r="N974" s="510"/>
      <c r="O974" s="510"/>
      <c r="P974" s="510"/>
      <c r="Q974" s="510"/>
      <c r="R974" s="511"/>
      <c r="S974" s="509"/>
      <c r="T974" s="510"/>
      <c r="U974" s="510"/>
      <c r="V974" s="510"/>
      <c r="W974" s="510"/>
      <c r="X974" s="510"/>
      <c r="Y974" s="510"/>
      <c r="Z974" s="511"/>
      <c r="AA974" s="509"/>
      <c r="AB974" s="510"/>
      <c r="AC974" s="510"/>
      <c r="AD974" s="510"/>
      <c r="AE974" s="510"/>
      <c r="AF974" s="510"/>
      <c r="AG974" s="510"/>
      <c r="AH974" s="510"/>
      <c r="AI974" s="510"/>
      <c r="AJ974" s="511"/>
      <c r="AK974" s="512"/>
      <c r="AL974" s="513"/>
      <c r="AM974" s="513"/>
      <c r="AN974" s="513"/>
      <c r="AO974" s="513"/>
      <c r="AP974" s="513"/>
      <c r="AQ974" s="513"/>
      <c r="AR974" s="513"/>
      <c r="AS974" s="513"/>
      <c r="AT974" s="514"/>
      <c r="AU974" s="509"/>
      <c r="AV974" s="510"/>
      <c r="AW974" s="510"/>
      <c r="AX974" s="510"/>
      <c r="AY974" s="510"/>
      <c r="AZ974" s="510"/>
      <c r="BA974" s="510"/>
      <c r="BB974" s="511"/>
      <c r="BC974" s="509"/>
      <c r="BD974" s="510"/>
      <c r="BE974" s="510"/>
      <c r="BF974" s="510"/>
      <c r="BG974" s="510"/>
      <c r="BH974" s="510"/>
      <c r="BI974" s="510"/>
      <c r="BJ974" s="515"/>
      <c r="BK974" s="32"/>
      <c r="BL974" s="73"/>
      <c r="BM974" s="32"/>
      <c r="BR974" s="516"/>
      <c r="BS974" s="510"/>
      <c r="BT974" s="510"/>
      <c r="BU974" s="510"/>
      <c r="BV974" s="510"/>
      <c r="BW974" s="510"/>
      <c r="BX974" s="510"/>
      <c r="BY974" s="511"/>
      <c r="BZ974" s="509"/>
      <c r="CA974" s="510"/>
      <c r="CB974" s="510"/>
      <c r="CC974" s="510"/>
      <c r="CD974" s="510"/>
      <c r="CE974" s="510"/>
      <c r="CF974" s="510"/>
      <c r="CG974" s="511"/>
      <c r="CH974" s="509"/>
      <c r="CI974" s="510"/>
      <c r="CJ974" s="510"/>
      <c r="CK974" s="510"/>
      <c r="CL974" s="510"/>
      <c r="CM974" s="510"/>
      <c r="CN974" s="510"/>
      <c r="CO974" s="511"/>
      <c r="CP974" s="509"/>
      <c r="CQ974" s="510"/>
      <c r="CR974" s="510"/>
      <c r="CS974" s="510"/>
      <c r="CT974" s="510"/>
      <c r="CU974" s="510"/>
      <c r="CV974" s="510"/>
      <c r="CW974" s="510"/>
      <c r="CX974" s="510"/>
      <c r="CY974" s="511"/>
      <c r="CZ974" s="512"/>
      <c r="DA974" s="513"/>
      <c r="DB974" s="513"/>
      <c r="DC974" s="513"/>
      <c r="DD974" s="513"/>
      <c r="DE974" s="513"/>
      <c r="DF974" s="513"/>
      <c r="DG974" s="513"/>
      <c r="DH974" s="513"/>
      <c r="DI974" s="514"/>
      <c r="DJ974" s="509"/>
      <c r="DK974" s="510"/>
      <c r="DL974" s="510"/>
      <c r="DM974" s="510"/>
      <c r="DN974" s="510"/>
      <c r="DO974" s="510"/>
      <c r="DP974" s="510"/>
      <c r="DQ974" s="511"/>
      <c r="DR974" s="509"/>
      <c r="DS974" s="510"/>
      <c r="DT974" s="510"/>
      <c r="DU974" s="510"/>
      <c r="DV974" s="510"/>
      <c r="DW974" s="510"/>
      <c r="DX974" s="510"/>
      <c r="DY974" s="515"/>
      <c r="DZ974" s="32"/>
      <c r="EA974" s="32"/>
      <c r="EE974" s="68"/>
      <c r="EF974" s="68"/>
      <c r="EG974" s="68"/>
      <c r="EH974" s="68"/>
      <c r="EI974" s="68"/>
      <c r="EJ974" s="68"/>
      <c r="EK974" s="68"/>
      <c r="EL974" s="68"/>
      <c r="EM974" s="68"/>
      <c r="EN974" s="68"/>
      <c r="EO974" s="68"/>
      <c r="EP974" s="68"/>
      <c r="EQ974" s="68"/>
      <c r="ER974" s="68"/>
      <c r="ES974" s="68"/>
      <c r="ET974" s="68"/>
      <c r="EU974" s="68"/>
      <c r="EV974" s="68"/>
      <c r="EW974" s="68"/>
      <c r="EX974" s="68"/>
      <c r="EY974" s="68"/>
      <c r="EZ974" s="68"/>
      <c r="FA974" s="68"/>
      <c r="FB974" s="68"/>
      <c r="FC974" s="68"/>
      <c r="FD974" s="68"/>
      <c r="FE974" s="68"/>
      <c r="FF974" s="68"/>
      <c r="FG974" s="68"/>
      <c r="FH974" s="68"/>
      <c r="FI974" s="68"/>
      <c r="FJ974" s="68"/>
      <c r="FK974" s="68"/>
      <c r="FL974" s="68"/>
      <c r="FM974" s="68"/>
      <c r="FN974" s="68"/>
      <c r="FO974" s="68"/>
      <c r="FP974" s="68"/>
      <c r="FQ974" s="68"/>
      <c r="FR974" s="68"/>
      <c r="FS974" s="68"/>
      <c r="FT974" s="68"/>
      <c r="FU974" s="68"/>
      <c r="FV974" s="68"/>
      <c r="FW974" s="68"/>
      <c r="FX974" s="68"/>
      <c r="FY974" s="68"/>
      <c r="FZ974" s="68"/>
      <c r="GA974" s="68"/>
      <c r="GB974" s="68"/>
      <c r="GC974" s="68"/>
      <c r="GD974" s="68"/>
      <c r="GE974" s="68"/>
      <c r="GF974" s="68"/>
      <c r="GG974" s="68"/>
      <c r="GH974" s="68"/>
      <c r="GI974" s="68"/>
      <c r="GJ974" s="68"/>
      <c r="GK974" s="68"/>
      <c r="GL974" s="68"/>
      <c r="GM974" s="68"/>
      <c r="GN974" s="189"/>
    </row>
    <row r="975" spans="1:196" ht="26.1" customHeight="1">
      <c r="C975" s="516"/>
      <c r="D975" s="510"/>
      <c r="E975" s="510"/>
      <c r="F975" s="510"/>
      <c r="G975" s="510"/>
      <c r="H975" s="510"/>
      <c r="I975" s="510"/>
      <c r="J975" s="511"/>
      <c r="K975" s="509"/>
      <c r="L975" s="510"/>
      <c r="M975" s="510"/>
      <c r="N975" s="510"/>
      <c r="O975" s="510"/>
      <c r="P975" s="510"/>
      <c r="Q975" s="510"/>
      <c r="R975" s="511"/>
      <c r="S975" s="509"/>
      <c r="T975" s="510"/>
      <c r="U975" s="510"/>
      <c r="V975" s="510"/>
      <c r="W975" s="510"/>
      <c r="X975" s="510"/>
      <c r="Y975" s="510"/>
      <c r="Z975" s="511"/>
      <c r="AA975" s="509"/>
      <c r="AB975" s="510"/>
      <c r="AC975" s="510"/>
      <c r="AD975" s="510"/>
      <c r="AE975" s="510"/>
      <c r="AF975" s="510"/>
      <c r="AG975" s="510"/>
      <c r="AH975" s="510"/>
      <c r="AI975" s="510"/>
      <c r="AJ975" s="511"/>
      <c r="AK975" s="512"/>
      <c r="AL975" s="513"/>
      <c r="AM975" s="513"/>
      <c r="AN975" s="513"/>
      <c r="AO975" s="513"/>
      <c r="AP975" s="513"/>
      <c r="AQ975" s="513"/>
      <c r="AR975" s="513"/>
      <c r="AS975" s="513"/>
      <c r="AT975" s="514"/>
      <c r="AU975" s="509"/>
      <c r="AV975" s="510"/>
      <c r="AW975" s="510"/>
      <c r="AX975" s="510"/>
      <c r="AY975" s="510"/>
      <c r="AZ975" s="510"/>
      <c r="BA975" s="510"/>
      <c r="BB975" s="511"/>
      <c r="BC975" s="509"/>
      <c r="BD975" s="510"/>
      <c r="BE975" s="510"/>
      <c r="BF975" s="510"/>
      <c r="BG975" s="510"/>
      <c r="BH975" s="510"/>
      <c r="BI975" s="510"/>
      <c r="BJ975" s="515"/>
      <c r="BK975" s="32"/>
      <c r="BL975" s="73"/>
      <c r="BM975" s="32"/>
      <c r="BR975" s="516"/>
      <c r="BS975" s="510"/>
      <c r="BT975" s="510"/>
      <c r="BU975" s="510"/>
      <c r="BV975" s="510"/>
      <c r="BW975" s="510"/>
      <c r="BX975" s="510"/>
      <c r="BY975" s="511"/>
      <c r="BZ975" s="509"/>
      <c r="CA975" s="510"/>
      <c r="CB975" s="510"/>
      <c r="CC975" s="510"/>
      <c r="CD975" s="510"/>
      <c r="CE975" s="510"/>
      <c r="CF975" s="510"/>
      <c r="CG975" s="511"/>
      <c r="CH975" s="509"/>
      <c r="CI975" s="510"/>
      <c r="CJ975" s="510"/>
      <c r="CK975" s="510"/>
      <c r="CL975" s="510"/>
      <c r="CM975" s="510"/>
      <c r="CN975" s="510"/>
      <c r="CO975" s="511"/>
      <c r="CP975" s="509"/>
      <c r="CQ975" s="510"/>
      <c r="CR975" s="510"/>
      <c r="CS975" s="510"/>
      <c r="CT975" s="510"/>
      <c r="CU975" s="510"/>
      <c r="CV975" s="510"/>
      <c r="CW975" s="510"/>
      <c r="CX975" s="510"/>
      <c r="CY975" s="511"/>
      <c r="CZ975" s="512"/>
      <c r="DA975" s="513"/>
      <c r="DB975" s="513"/>
      <c r="DC975" s="513"/>
      <c r="DD975" s="513"/>
      <c r="DE975" s="513"/>
      <c r="DF975" s="513"/>
      <c r="DG975" s="513"/>
      <c r="DH975" s="513"/>
      <c r="DI975" s="514"/>
      <c r="DJ975" s="509"/>
      <c r="DK975" s="510"/>
      <c r="DL975" s="510"/>
      <c r="DM975" s="510"/>
      <c r="DN975" s="510"/>
      <c r="DO975" s="510"/>
      <c r="DP975" s="510"/>
      <c r="DQ975" s="511"/>
      <c r="DR975" s="509"/>
      <c r="DS975" s="510"/>
      <c r="DT975" s="510"/>
      <c r="DU975" s="510"/>
      <c r="DV975" s="510"/>
      <c r="DW975" s="510"/>
      <c r="DX975" s="510"/>
      <c r="DY975" s="515"/>
      <c r="DZ975" s="32"/>
      <c r="EA975" s="32"/>
      <c r="EE975" s="68"/>
      <c r="EF975" s="68"/>
      <c r="EG975" s="68"/>
      <c r="EH975" s="68"/>
      <c r="EI975" s="68"/>
      <c r="EJ975" s="68"/>
      <c r="EK975" s="68"/>
      <c r="EL975" s="68"/>
      <c r="EM975" s="68"/>
      <c r="EN975" s="68"/>
      <c r="EO975" s="68"/>
      <c r="EP975" s="68"/>
      <c r="EQ975" s="68"/>
      <c r="ER975" s="68"/>
      <c r="ES975" s="68"/>
      <c r="ET975" s="68"/>
      <c r="EU975" s="68"/>
      <c r="EV975" s="68"/>
      <c r="EW975" s="68"/>
      <c r="EX975" s="68"/>
      <c r="EY975" s="68"/>
      <c r="EZ975" s="68"/>
      <c r="FA975" s="68"/>
      <c r="FB975" s="68"/>
      <c r="FC975" s="68"/>
      <c r="FD975" s="68"/>
      <c r="FE975" s="68"/>
      <c r="FF975" s="68"/>
      <c r="FG975" s="68"/>
      <c r="FH975" s="68"/>
      <c r="FI975" s="68"/>
      <c r="FJ975" s="68"/>
      <c r="FK975" s="68"/>
      <c r="FL975" s="68"/>
      <c r="FM975" s="68"/>
      <c r="FN975" s="68"/>
      <c r="FO975" s="68"/>
      <c r="FP975" s="68"/>
      <c r="FQ975" s="68"/>
      <c r="FR975" s="68"/>
      <c r="FS975" s="68"/>
      <c r="FT975" s="68"/>
      <c r="FU975" s="68"/>
      <c r="FV975" s="68"/>
      <c r="FW975" s="68"/>
      <c r="FX975" s="68"/>
      <c r="FY975" s="68"/>
      <c r="FZ975" s="68"/>
      <c r="GA975" s="68"/>
      <c r="GB975" s="68"/>
      <c r="GC975" s="68"/>
      <c r="GD975" s="68"/>
      <c r="GE975" s="68"/>
      <c r="GF975" s="68"/>
      <c r="GG975" s="68"/>
      <c r="GH975" s="68"/>
      <c r="GI975" s="68"/>
      <c r="GJ975" s="68"/>
      <c r="GK975" s="68"/>
      <c r="GL975" s="68"/>
      <c r="GM975" s="68"/>
      <c r="GN975" s="189"/>
    </row>
    <row r="976" spans="1:196" ht="26.1" customHeight="1">
      <c r="C976" s="516"/>
      <c r="D976" s="510"/>
      <c r="E976" s="510"/>
      <c r="F976" s="510"/>
      <c r="G976" s="510"/>
      <c r="H976" s="510"/>
      <c r="I976" s="510"/>
      <c r="J976" s="511"/>
      <c r="K976" s="509"/>
      <c r="L976" s="510"/>
      <c r="M976" s="510"/>
      <c r="N976" s="510"/>
      <c r="O976" s="510"/>
      <c r="P976" s="510"/>
      <c r="Q976" s="510"/>
      <c r="R976" s="511"/>
      <c r="S976" s="509"/>
      <c r="T976" s="510"/>
      <c r="U976" s="510"/>
      <c r="V976" s="510"/>
      <c r="W976" s="510"/>
      <c r="X976" s="510"/>
      <c r="Y976" s="510"/>
      <c r="Z976" s="511"/>
      <c r="AA976" s="509"/>
      <c r="AB976" s="510"/>
      <c r="AC976" s="510"/>
      <c r="AD976" s="510"/>
      <c r="AE976" s="510"/>
      <c r="AF976" s="510"/>
      <c r="AG976" s="510"/>
      <c r="AH976" s="510"/>
      <c r="AI976" s="510"/>
      <c r="AJ976" s="511"/>
      <c r="AK976" s="512"/>
      <c r="AL976" s="513"/>
      <c r="AM976" s="513"/>
      <c r="AN976" s="513"/>
      <c r="AO976" s="513"/>
      <c r="AP976" s="513"/>
      <c r="AQ976" s="513"/>
      <c r="AR976" s="513"/>
      <c r="AS976" s="513"/>
      <c r="AT976" s="514"/>
      <c r="AU976" s="509"/>
      <c r="AV976" s="510"/>
      <c r="AW976" s="510"/>
      <c r="AX976" s="510"/>
      <c r="AY976" s="510"/>
      <c r="AZ976" s="510"/>
      <c r="BA976" s="510"/>
      <c r="BB976" s="511"/>
      <c r="BC976" s="509"/>
      <c r="BD976" s="510"/>
      <c r="BE976" s="510"/>
      <c r="BF976" s="510"/>
      <c r="BG976" s="510"/>
      <c r="BH976" s="510"/>
      <c r="BI976" s="510"/>
      <c r="BJ976" s="515"/>
      <c r="BK976" s="32"/>
      <c r="BL976" s="73"/>
      <c r="BM976" s="32"/>
      <c r="BR976" s="516"/>
      <c r="BS976" s="510"/>
      <c r="BT976" s="510"/>
      <c r="BU976" s="510"/>
      <c r="BV976" s="510"/>
      <c r="BW976" s="510"/>
      <c r="BX976" s="510"/>
      <c r="BY976" s="511"/>
      <c r="BZ976" s="509"/>
      <c r="CA976" s="510"/>
      <c r="CB976" s="510"/>
      <c r="CC976" s="510"/>
      <c r="CD976" s="510"/>
      <c r="CE976" s="510"/>
      <c r="CF976" s="510"/>
      <c r="CG976" s="511"/>
      <c r="CH976" s="509"/>
      <c r="CI976" s="510"/>
      <c r="CJ976" s="510"/>
      <c r="CK976" s="510"/>
      <c r="CL976" s="510"/>
      <c r="CM976" s="510"/>
      <c r="CN976" s="510"/>
      <c r="CO976" s="511"/>
      <c r="CP976" s="509"/>
      <c r="CQ976" s="510"/>
      <c r="CR976" s="510"/>
      <c r="CS976" s="510"/>
      <c r="CT976" s="510"/>
      <c r="CU976" s="510"/>
      <c r="CV976" s="510"/>
      <c r="CW976" s="510"/>
      <c r="CX976" s="510"/>
      <c r="CY976" s="511"/>
      <c r="CZ976" s="512"/>
      <c r="DA976" s="513"/>
      <c r="DB976" s="513"/>
      <c r="DC976" s="513"/>
      <c r="DD976" s="513"/>
      <c r="DE976" s="513"/>
      <c r="DF976" s="513"/>
      <c r="DG976" s="513"/>
      <c r="DH976" s="513"/>
      <c r="DI976" s="514"/>
      <c r="DJ976" s="509"/>
      <c r="DK976" s="510"/>
      <c r="DL976" s="510"/>
      <c r="DM976" s="510"/>
      <c r="DN976" s="510"/>
      <c r="DO976" s="510"/>
      <c r="DP976" s="510"/>
      <c r="DQ976" s="511"/>
      <c r="DR976" s="509"/>
      <c r="DS976" s="510"/>
      <c r="DT976" s="510"/>
      <c r="DU976" s="510"/>
      <c r="DV976" s="510"/>
      <c r="DW976" s="510"/>
      <c r="DX976" s="510"/>
      <c r="DY976" s="515"/>
      <c r="DZ976" s="32"/>
      <c r="EA976" s="32"/>
      <c r="EE976" s="68"/>
      <c r="EF976" s="68"/>
      <c r="EG976" s="68"/>
      <c r="EH976" s="68"/>
      <c r="EI976" s="68"/>
      <c r="EJ976" s="68"/>
      <c r="EK976" s="68"/>
      <c r="EL976" s="68"/>
      <c r="EM976" s="68"/>
      <c r="EN976" s="68"/>
      <c r="EO976" s="68"/>
      <c r="EP976" s="68"/>
      <c r="EQ976" s="68"/>
      <c r="ER976" s="68"/>
      <c r="ES976" s="68"/>
      <c r="ET976" s="68"/>
      <c r="EU976" s="68"/>
      <c r="EV976" s="68"/>
      <c r="EW976" s="68"/>
      <c r="EX976" s="68"/>
      <c r="EY976" s="68"/>
      <c r="EZ976" s="68"/>
      <c r="FA976" s="68"/>
      <c r="FB976" s="68"/>
      <c r="FC976" s="68"/>
      <c r="FD976" s="68"/>
      <c r="FE976" s="68"/>
      <c r="FF976" s="68"/>
      <c r="FG976" s="68"/>
      <c r="FH976" s="68"/>
      <c r="FI976" s="68"/>
      <c r="FJ976" s="68"/>
      <c r="FK976" s="68"/>
      <c r="FL976" s="68"/>
      <c r="FM976" s="68"/>
      <c r="FN976" s="68"/>
      <c r="FO976" s="68"/>
      <c r="FP976" s="68"/>
      <c r="FQ976" s="68"/>
      <c r="FR976" s="68"/>
      <c r="FS976" s="68"/>
      <c r="FT976" s="68"/>
      <c r="FU976" s="68"/>
      <c r="FV976" s="68"/>
      <c r="FW976" s="68"/>
      <c r="FX976" s="68"/>
      <c r="FY976" s="68"/>
      <c r="FZ976" s="68"/>
      <c r="GA976" s="68"/>
      <c r="GB976" s="68"/>
      <c r="GC976" s="68"/>
      <c r="GD976" s="68"/>
      <c r="GE976" s="68"/>
      <c r="GF976" s="68"/>
      <c r="GG976" s="68"/>
      <c r="GH976" s="68"/>
      <c r="GI976" s="68"/>
      <c r="GJ976" s="68"/>
      <c r="GK976" s="68"/>
      <c r="GL976" s="68"/>
      <c r="GM976" s="68"/>
      <c r="GN976" s="189"/>
    </row>
    <row r="977" spans="3:196" ht="26.1" customHeight="1">
      <c r="C977" s="516"/>
      <c r="D977" s="510"/>
      <c r="E977" s="510"/>
      <c r="F977" s="510"/>
      <c r="G977" s="510"/>
      <c r="H977" s="510"/>
      <c r="I977" s="510"/>
      <c r="J977" s="511"/>
      <c r="K977" s="509"/>
      <c r="L977" s="510"/>
      <c r="M977" s="510"/>
      <c r="N977" s="510"/>
      <c r="O977" s="510"/>
      <c r="P977" s="510"/>
      <c r="Q977" s="510"/>
      <c r="R977" s="511"/>
      <c r="S977" s="509"/>
      <c r="T977" s="510"/>
      <c r="U977" s="510"/>
      <c r="V977" s="510"/>
      <c r="W977" s="510"/>
      <c r="X977" s="510"/>
      <c r="Y977" s="510"/>
      <c r="Z977" s="511"/>
      <c r="AA977" s="509"/>
      <c r="AB977" s="510"/>
      <c r="AC977" s="510"/>
      <c r="AD977" s="510"/>
      <c r="AE977" s="510"/>
      <c r="AF977" s="510"/>
      <c r="AG977" s="510"/>
      <c r="AH977" s="510"/>
      <c r="AI977" s="510"/>
      <c r="AJ977" s="511"/>
      <c r="AK977" s="512"/>
      <c r="AL977" s="513"/>
      <c r="AM977" s="513"/>
      <c r="AN977" s="513"/>
      <c r="AO977" s="513"/>
      <c r="AP977" s="513"/>
      <c r="AQ977" s="513"/>
      <c r="AR977" s="513"/>
      <c r="AS977" s="513"/>
      <c r="AT977" s="514"/>
      <c r="AU977" s="509"/>
      <c r="AV977" s="510"/>
      <c r="AW977" s="510"/>
      <c r="AX977" s="510"/>
      <c r="AY977" s="510"/>
      <c r="AZ977" s="510"/>
      <c r="BA977" s="510"/>
      <c r="BB977" s="511"/>
      <c r="BC977" s="509"/>
      <c r="BD977" s="510"/>
      <c r="BE977" s="510"/>
      <c r="BF977" s="510"/>
      <c r="BG977" s="510"/>
      <c r="BH977" s="510"/>
      <c r="BI977" s="510"/>
      <c r="BJ977" s="515"/>
      <c r="BK977" s="32"/>
      <c r="BR977" s="516"/>
      <c r="BS977" s="510"/>
      <c r="BT977" s="510"/>
      <c r="BU977" s="510"/>
      <c r="BV977" s="510"/>
      <c r="BW977" s="510"/>
      <c r="BX977" s="510"/>
      <c r="BY977" s="511"/>
      <c r="BZ977" s="509"/>
      <c r="CA977" s="510"/>
      <c r="CB977" s="510"/>
      <c r="CC977" s="510"/>
      <c r="CD977" s="510"/>
      <c r="CE977" s="510"/>
      <c r="CF977" s="510"/>
      <c r="CG977" s="511"/>
      <c r="CH977" s="509"/>
      <c r="CI977" s="510"/>
      <c r="CJ977" s="510"/>
      <c r="CK977" s="510"/>
      <c r="CL977" s="510"/>
      <c r="CM977" s="510"/>
      <c r="CN977" s="510"/>
      <c r="CO977" s="511"/>
      <c r="CP977" s="509"/>
      <c r="CQ977" s="510"/>
      <c r="CR977" s="510"/>
      <c r="CS977" s="510"/>
      <c r="CT977" s="510"/>
      <c r="CU977" s="510"/>
      <c r="CV977" s="510"/>
      <c r="CW977" s="510"/>
      <c r="CX977" s="510"/>
      <c r="CY977" s="511"/>
      <c r="CZ977" s="512"/>
      <c r="DA977" s="513"/>
      <c r="DB977" s="513"/>
      <c r="DC977" s="513"/>
      <c r="DD977" s="513"/>
      <c r="DE977" s="513"/>
      <c r="DF977" s="513"/>
      <c r="DG977" s="513"/>
      <c r="DH977" s="513"/>
      <c r="DI977" s="514"/>
      <c r="DJ977" s="509"/>
      <c r="DK977" s="510"/>
      <c r="DL977" s="510"/>
      <c r="DM977" s="510"/>
      <c r="DN977" s="510"/>
      <c r="DO977" s="510"/>
      <c r="DP977" s="510"/>
      <c r="DQ977" s="511"/>
      <c r="DR977" s="509"/>
      <c r="DS977" s="510"/>
      <c r="DT977" s="510"/>
      <c r="DU977" s="510"/>
      <c r="DV977" s="510"/>
      <c r="DW977" s="510"/>
      <c r="DX977" s="510"/>
      <c r="DY977" s="515"/>
      <c r="DZ977" s="32"/>
      <c r="EA977" s="32"/>
      <c r="EE977" s="68"/>
      <c r="EF977" s="68"/>
      <c r="EG977" s="68"/>
      <c r="EH977" s="68"/>
      <c r="EI977" s="68"/>
      <c r="EJ977" s="68"/>
      <c r="EK977" s="68"/>
      <c r="EL977" s="68"/>
      <c r="EM977" s="68"/>
      <c r="EN977" s="68"/>
      <c r="EO977" s="68"/>
      <c r="EP977" s="68"/>
      <c r="EQ977" s="68"/>
      <c r="ER977" s="68"/>
      <c r="ES977" s="68"/>
      <c r="ET977" s="68"/>
      <c r="EU977" s="68"/>
      <c r="EV977" s="68"/>
      <c r="EW977" s="68"/>
      <c r="EX977" s="68"/>
      <c r="EY977" s="68"/>
      <c r="EZ977" s="68"/>
      <c r="FA977" s="68"/>
      <c r="FB977" s="68"/>
      <c r="FC977" s="68"/>
      <c r="FD977" s="68"/>
      <c r="FE977" s="68"/>
      <c r="FF977" s="68"/>
      <c r="FG977" s="68"/>
      <c r="FH977" s="68"/>
      <c r="FI977" s="68"/>
      <c r="FJ977" s="68"/>
      <c r="FK977" s="68"/>
      <c r="FL977" s="68"/>
      <c r="FM977" s="68"/>
      <c r="FN977" s="68"/>
      <c r="FO977" s="68"/>
      <c r="FP977" s="68"/>
      <c r="FQ977" s="68"/>
      <c r="FR977" s="68"/>
      <c r="FS977" s="68"/>
      <c r="FT977" s="68"/>
      <c r="FU977" s="68"/>
      <c r="FV977" s="68"/>
      <c r="FW977" s="68"/>
      <c r="FX977" s="68"/>
      <c r="FY977" s="68"/>
      <c r="FZ977" s="68"/>
      <c r="GA977" s="68"/>
      <c r="GB977" s="68"/>
      <c r="GC977" s="68"/>
      <c r="GD977" s="68"/>
      <c r="GE977" s="68"/>
      <c r="GF977" s="68"/>
      <c r="GG977" s="68"/>
      <c r="GH977" s="68"/>
      <c r="GI977" s="68"/>
      <c r="GJ977" s="68"/>
      <c r="GK977" s="68"/>
      <c r="GL977" s="68"/>
      <c r="GM977" s="68"/>
      <c r="GN977" s="189"/>
    </row>
    <row r="978" spans="3:196" ht="26.1" customHeight="1">
      <c r="C978" s="516"/>
      <c r="D978" s="510"/>
      <c r="E978" s="510"/>
      <c r="F978" s="510"/>
      <c r="G978" s="510"/>
      <c r="H978" s="510"/>
      <c r="I978" s="510"/>
      <c r="J978" s="511"/>
      <c r="K978" s="509"/>
      <c r="L978" s="510"/>
      <c r="M978" s="510"/>
      <c r="N978" s="510"/>
      <c r="O978" s="510"/>
      <c r="P978" s="510"/>
      <c r="Q978" s="510"/>
      <c r="R978" s="511"/>
      <c r="S978" s="509"/>
      <c r="T978" s="510"/>
      <c r="U978" s="510"/>
      <c r="V978" s="510"/>
      <c r="W978" s="510"/>
      <c r="X978" s="510"/>
      <c r="Y978" s="510"/>
      <c r="Z978" s="511"/>
      <c r="AA978" s="509"/>
      <c r="AB978" s="510"/>
      <c r="AC978" s="510"/>
      <c r="AD978" s="510"/>
      <c r="AE978" s="510"/>
      <c r="AF978" s="510"/>
      <c r="AG978" s="510"/>
      <c r="AH978" s="510"/>
      <c r="AI978" s="510"/>
      <c r="AJ978" s="511"/>
      <c r="AK978" s="512"/>
      <c r="AL978" s="513"/>
      <c r="AM978" s="513"/>
      <c r="AN978" s="513"/>
      <c r="AO978" s="513"/>
      <c r="AP978" s="513"/>
      <c r="AQ978" s="513"/>
      <c r="AR978" s="513"/>
      <c r="AS978" s="513"/>
      <c r="AT978" s="514"/>
      <c r="AU978" s="509"/>
      <c r="AV978" s="510"/>
      <c r="AW978" s="510"/>
      <c r="AX978" s="510"/>
      <c r="AY978" s="510"/>
      <c r="AZ978" s="510"/>
      <c r="BA978" s="510"/>
      <c r="BB978" s="511"/>
      <c r="BC978" s="509"/>
      <c r="BD978" s="510"/>
      <c r="BE978" s="510"/>
      <c r="BF978" s="510"/>
      <c r="BG978" s="510"/>
      <c r="BH978" s="510"/>
      <c r="BI978" s="510"/>
      <c r="BJ978" s="515"/>
      <c r="BK978" s="32"/>
      <c r="BR978" s="516"/>
      <c r="BS978" s="510"/>
      <c r="BT978" s="510"/>
      <c r="BU978" s="510"/>
      <c r="BV978" s="510"/>
      <c r="BW978" s="510"/>
      <c r="BX978" s="510"/>
      <c r="BY978" s="511"/>
      <c r="BZ978" s="509"/>
      <c r="CA978" s="510"/>
      <c r="CB978" s="510"/>
      <c r="CC978" s="510"/>
      <c r="CD978" s="510"/>
      <c r="CE978" s="510"/>
      <c r="CF978" s="510"/>
      <c r="CG978" s="511"/>
      <c r="CH978" s="509"/>
      <c r="CI978" s="510"/>
      <c r="CJ978" s="510"/>
      <c r="CK978" s="510"/>
      <c r="CL978" s="510"/>
      <c r="CM978" s="510"/>
      <c r="CN978" s="510"/>
      <c r="CO978" s="511"/>
      <c r="CP978" s="509"/>
      <c r="CQ978" s="510"/>
      <c r="CR978" s="510"/>
      <c r="CS978" s="510"/>
      <c r="CT978" s="510"/>
      <c r="CU978" s="510"/>
      <c r="CV978" s="510"/>
      <c r="CW978" s="510"/>
      <c r="CX978" s="510"/>
      <c r="CY978" s="511"/>
      <c r="CZ978" s="512"/>
      <c r="DA978" s="513"/>
      <c r="DB978" s="513"/>
      <c r="DC978" s="513"/>
      <c r="DD978" s="513"/>
      <c r="DE978" s="513"/>
      <c r="DF978" s="513"/>
      <c r="DG978" s="513"/>
      <c r="DH978" s="513"/>
      <c r="DI978" s="514"/>
      <c r="DJ978" s="509"/>
      <c r="DK978" s="510"/>
      <c r="DL978" s="510"/>
      <c r="DM978" s="510"/>
      <c r="DN978" s="510"/>
      <c r="DO978" s="510"/>
      <c r="DP978" s="510"/>
      <c r="DQ978" s="511"/>
      <c r="DR978" s="509"/>
      <c r="DS978" s="510"/>
      <c r="DT978" s="510"/>
      <c r="DU978" s="510"/>
      <c r="DV978" s="510"/>
      <c r="DW978" s="510"/>
      <c r="DX978" s="510"/>
      <c r="DY978" s="515"/>
      <c r="DZ978" s="32"/>
      <c r="EA978" s="32"/>
      <c r="EE978" s="68"/>
      <c r="EF978" s="68"/>
      <c r="EG978" s="68"/>
      <c r="EH978" s="68"/>
      <c r="EI978" s="68"/>
      <c r="EJ978" s="68"/>
      <c r="EK978" s="68"/>
      <c r="EL978" s="68"/>
      <c r="EM978" s="68"/>
      <c r="EN978" s="68"/>
      <c r="EO978" s="68"/>
      <c r="EP978" s="68"/>
      <c r="EQ978" s="68"/>
      <c r="ER978" s="68"/>
      <c r="ES978" s="68"/>
      <c r="ET978" s="68"/>
      <c r="EU978" s="68"/>
      <c r="EV978" s="68"/>
      <c r="EW978" s="68"/>
      <c r="EX978" s="68"/>
      <c r="EY978" s="68"/>
      <c r="EZ978" s="68"/>
      <c r="FA978" s="68"/>
      <c r="FB978" s="68"/>
      <c r="FC978" s="68"/>
      <c r="FD978" s="68"/>
      <c r="FE978" s="68"/>
      <c r="FF978" s="68"/>
      <c r="FG978" s="68"/>
      <c r="FH978" s="68"/>
      <c r="FI978" s="68"/>
      <c r="FJ978" s="68"/>
      <c r="FK978" s="68"/>
      <c r="FL978" s="68"/>
      <c r="FM978" s="68"/>
      <c r="FN978" s="68"/>
      <c r="FO978" s="68"/>
      <c r="FP978" s="68"/>
      <c r="FQ978" s="68"/>
      <c r="FR978" s="68"/>
      <c r="FS978" s="68"/>
      <c r="FT978" s="68"/>
      <c r="FU978" s="68"/>
      <c r="FV978" s="68"/>
      <c r="FW978" s="68"/>
      <c r="FX978" s="68"/>
      <c r="FY978" s="68"/>
      <c r="FZ978" s="68"/>
      <c r="GA978" s="68"/>
      <c r="GB978" s="68"/>
      <c r="GC978" s="68"/>
      <c r="GD978" s="68"/>
      <c r="GE978" s="68"/>
      <c r="GF978" s="68"/>
      <c r="GG978" s="68"/>
      <c r="GH978" s="68"/>
      <c r="GI978" s="68"/>
      <c r="GJ978" s="68"/>
      <c r="GK978" s="68"/>
      <c r="GL978" s="68"/>
      <c r="GM978" s="68"/>
      <c r="GN978" s="189"/>
    </row>
    <row r="979" spans="3:196" ht="26.1" customHeight="1">
      <c r="C979" s="516"/>
      <c r="D979" s="510"/>
      <c r="E979" s="510"/>
      <c r="F979" s="510"/>
      <c r="G979" s="510"/>
      <c r="H979" s="510"/>
      <c r="I979" s="510"/>
      <c r="J979" s="511"/>
      <c r="K979" s="509"/>
      <c r="L979" s="510"/>
      <c r="M979" s="510"/>
      <c r="N979" s="510"/>
      <c r="O979" s="510"/>
      <c r="P979" s="510"/>
      <c r="Q979" s="510"/>
      <c r="R979" s="511"/>
      <c r="S979" s="509"/>
      <c r="T979" s="510"/>
      <c r="U979" s="510"/>
      <c r="V979" s="510"/>
      <c r="W979" s="510"/>
      <c r="X979" s="510"/>
      <c r="Y979" s="510"/>
      <c r="Z979" s="511"/>
      <c r="AA979" s="509"/>
      <c r="AB979" s="510"/>
      <c r="AC979" s="510"/>
      <c r="AD979" s="510"/>
      <c r="AE979" s="510"/>
      <c r="AF979" s="510"/>
      <c r="AG979" s="510"/>
      <c r="AH979" s="510"/>
      <c r="AI979" s="510"/>
      <c r="AJ979" s="511"/>
      <c r="AK979" s="512"/>
      <c r="AL979" s="513"/>
      <c r="AM979" s="513"/>
      <c r="AN979" s="513"/>
      <c r="AO979" s="513"/>
      <c r="AP979" s="513"/>
      <c r="AQ979" s="513"/>
      <c r="AR979" s="513"/>
      <c r="AS979" s="513"/>
      <c r="AT979" s="514"/>
      <c r="AU979" s="509"/>
      <c r="AV979" s="510"/>
      <c r="AW979" s="510"/>
      <c r="AX979" s="510"/>
      <c r="AY979" s="510"/>
      <c r="AZ979" s="510"/>
      <c r="BA979" s="510"/>
      <c r="BB979" s="511"/>
      <c r="BC979" s="509"/>
      <c r="BD979" s="510"/>
      <c r="BE979" s="510"/>
      <c r="BF979" s="510"/>
      <c r="BG979" s="510"/>
      <c r="BH979" s="510"/>
      <c r="BI979" s="510"/>
      <c r="BJ979" s="515"/>
      <c r="BK979" s="32"/>
      <c r="BR979" s="516"/>
      <c r="BS979" s="510"/>
      <c r="BT979" s="510"/>
      <c r="BU979" s="510"/>
      <c r="BV979" s="510"/>
      <c r="BW979" s="510"/>
      <c r="BX979" s="510"/>
      <c r="BY979" s="511"/>
      <c r="BZ979" s="509"/>
      <c r="CA979" s="510"/>
      <c r="CB979" s="510"/>
      <c r="CC979" s="510"/>
      <c r="CD979" s="510"/>
      <c r="CE979" s="510"/>
      <c r="CF979" s="510"/>
      <c r="CG979" s="511"/>
      <c r="CH979" s="509"/>
      <c r="CI979" s="510"/>
      <c r="CJ979" s="510"/>
      <c r="CK979" s="510"/>
      <c r="CL979" s="510"/>
      <c r="CM979" s="510"/>
      <c r="CN979" s="510"/>
      <c r="CO979" s="511"/>
      <c r="CP979" s="509"/>
      <c r="CQ979" s="510"/>
      <c r="CR979" s="510"/>
      <c r="CS979" s="510"/>
      <c r="CT979" s="510"/>
      <c r="CU979" s="510"/>
      <c r="CV979" s="510"/>
      <c r="CW979" s="510"/>
      <c r="CX979" s="510"/>
      <c r="CY979" s="511"/>
      <c r="CZ979" s="512"/>
      <c r="DA979" s="513"/>
      <c r="DB979" s="513"/>
      <c r="DC979" s="513"/>
      <c r="DD979" s="513"/>
      <c r="DE979" s="513"/>
      <c r="DF979" s="513"/>
      <c r="DG979" s="513"/>
      <c r="DH979" s="513"/>
      <c r="DI979" s="514"/>
      <c r="DJ979" s="509"/>
      <c r="DK979" s="510"/>
      <c r="DL979" s="510"/>
      <c r="DM979" s="510"/>
      <c r="DN979" s="510"/>
      <c r="DO979" s="510"/>
      <c r="DP979" s="510"/>
      <c r="DQ979" s="511"/>
      <c r="DR979" s="509"/>
      <c r="DS979" s="510"/>
      <c r="DT979" s="510"/>
      <c r="DU979" s="510"/>
      <c r="DV979" s="510"/>
      <c r="DW979" s="510"/>
      <c r="DX979" s="510"/>
      <c r="DY979" s="515"/>
      <c r="DZ979" s="32"/>
      <c r="EA979" s="32"/>
      <c r="EE979" s="68"/>
      <c r="EF979" s="68"/>
      <c r="EG979" s="68"/>
      <c r="EH979" s="68"/>
      <c r="EI979" s="68"/>
      <c r="EJ979" s="68"/>
      <c r="EK979" s="68"/>
      <c r="EL979" s="68"/>
      <c r="EM979" s="68"/>
      <c r="EN979" s="68"/>
      <c r="EO979" s="68"/>
      <c r="EP979" s="68"/>
      <c r="EQ979" s="68"/>
      <c r="ER979" s="68"/>
      <c r="ES979" s="68"/>
      <c r="ET979" s="68"/>
      <c r="EU979" s="68"/>
      <c r="EV979" s="68"/>
      <c r="EW979" s="68"/>
      <c r="EX979" s="68"/>
      <c r="EY979" s="68"/>
      <c r="EZ979" s="68"/>
      <c r="FA979" s="68"/>
      <c r="FB979" s="68"/>
      <c r="FC979" s="68"/>
      <c r="FD979" s="68"/>
      <c r="FE979" s="68"/>
      <c r="FF979" s="68"/>
      <c r="FG979" s="68"/>
      <c r="FH979" s="68"/>
      <c r="FI979" s="68"/>
      <c r="FJ979" s="68"/>
      <c r="FK979" s="68"/>
      <c r="FL979" s="68"/>
      <c r="FM979" s="68"/>
      <c r="FN979" s="68"/>
      <c r="FO979" s="68"/>
      <c r="FP979" s="68"/>
      <c r="FQ979" s="68"/>
      <c r="FR979" s="68"/>
      <c r="FS979" s="68"/>
      <c r="FT979" s="68"/>
      <c r="FU979" s="68"/>
      <c r="FV979" s="68"/>
      <c r="FW979" s="68"/>
      <c r="FX979" s="68"/>
      <c r="FY979" s="68"/>
      <c r="FZ979" s="68"/>
      <c r="GA979" s="68"/>
      <c r="GB979" s="68"/>
      <c r="GC979" s="68"/>
      <c r="GD979" s="68"/>
      <c r="GE979" s="68"/>
      <c r="GF979" s="68"/>
      <c r="GG979" s="68"/>
      <c r="GH979" s="68"/>
      <c r="GI979" s="68"/>
      <c r="GJ979" s="68"/>
      <c r="GK979" s="68"/>
      <c r="GL979" s="68"/>
      <c r="GM979" s="68"/>
      <c r="GN979" s="189"/>
    </row>
    <row r="980" spans="3:196" ht="18.75" customHeight="1">
      <c r="C980" s="516"/>
      <c r="D980" s="510"/>
      <c r="E980" s="510"/>
      <c r="F980" s="510"/>
      <c r="G980" s="510"/>
      <c r="H980" s="510"/>
      <c r="I980" s="510"/>
      <c r="J980" s="511"/>
      <c r="K980" s="509"/>
      <c r="L980" s="510"/>
      <c r="M980" s="510"/>
      <c r="N980" s="510"/>
      <c r="O980" s="510"/>
      <c r="P980" s="510"/>
      <c r="Q980" s="510"/>
      <c r="R980" s="511"/>
      <c r="S980" s="509"/>
      <c r="T980" s="510"/>
      <c r="U980" s="510"/>
      <c r="V980" s="510"/>
      <c r="W980" s="510"/>
      <c r="X980" s="510"/>
      <c r="Y980" s="510"/>
      <c r="Z980" s="511"/>
      <c r="AA980" s="509"/>
      <c r="AB980" s="510"/>
      <c r="AC980" s="510"/>
      <c r="AD980" s="510"/>
      <c r="AE980" s="510"/>
      <c r="AF980" s="510"/>
      <c r="AG980" s="510"/>
      <c r="AH980" s="510"/>
      <c r="AI980" s="510"/>
      <c r="AJ980" s="511"/>
      <c r="AK980" s="512"/>
      <c r="AL980" s="513"/>
      <c r="AM980" s="513"/>
      <c r="AN980" s="513"/>
      <c r="AO980" s="513"/>
      <c r="AP980" s="513"/>
      <c r="AQ980" s="513"/>
      <c r="AR980" s="513"/>
      <c r="AS980" s="513"/>
      <c r="AT980" s="514"/>
      <c r="AU980" s="509"/>
      <c r="AV980" s="510"/>
      <c r="AW980" s="510"/>
      <c r="AX980" s="510"/>
      <c r="AY980" s="510"/>
      <c r="AZ980" s="510"/>
      <c r="BA980" s="510"/>
      <c r="BB980" s="511"/>
      <c r="BC980" s="509"/>
      <c r="BD980" s="510"/>
      <c r="BE980" s="510"/>
      <c r="BF980" s="510"/>
      <c r="BG980" s="510"/>
      <c r="BH980" s="510"/>
      <c r="BI980" s="510"/>
      <c r="BJ980" s="515"/>
      <c r="BR980" s="516"/>
      <c r="BS980" s="510"/>
      <c r="BT980" s="510"/>
      <c r="BU980" s="510"/>
      <c r="BV980" s="510"/>
      <c r="BW980" s="510"/>
      <c r="BX980" s="510"/>
      <c r="BY980" s="511"/>
      <c r="BZ980" s="509"/>
      <c r="CA980" s="510"/>
      <c r="CB980" s="510"/>
      <c r="CC980" s="510"/>
      <c r="CD980" s="510"/>
      <c r="CE980" s="510"/>
      <c r="CF980" s="510"/>
      <c r="CG980" s="511"/>
      <c r="CH980" s="509"/>
      <c r="CI980" s="510"/>
      <c r="CJ980" s="510"/>
      <c r="CK980" s="510"/>
      <c r="CL980" s="510"/>
      <c r="CM980" s="510"/>
      <c r="CN980" s="510"/>
      <c r="CO980" s="511"/>
      <c r="CP980" s="509"/>
      <c r="CQ980" s="510"/>
      <c r="CR980" s="510"/>
      <c r="CS980" s="510"/>
      <c r="CT980" s="510"/>
      <c r="CU980" s="510"/>
      <c r="CV980" s="510"/>
      <c r="CW980" s="510"/>
      <c r="CX980" s="510"/>
      <c r="CY980" s="511"/>
      <c r="CZ980" s="512"/>
      <c r="DA980" s="513"/>
      <c r="DB980" s="513"/>
      <c r="DC980" s="513"/>
      <c r="DD980" s="513"/>
      <c r="DE980" s="513"/>
      <c r="DF980" s="513"/>
      <c r="DG980" s="513"/>
      <c r="DH980" s="513"/>
      <c r="DI980" s="514"/>
      <c r="DJ980" s="509"/>
      <c r="DK980" s="510"/>
      <c r="DL980" s="510"/>
      <c r="DM980" s="510"/>
      <c r="DN980" s="510"/>
      <c r="DO980" s="510"/>
      <c r="DP980" s="510"/>
      <c r="DQ980" s="511"/>
      <c r="DR980" s="509"/>
      <c r="DS980" s="510"/>
      <c r="DT980" s="510"/>
      <c r="DU980" s="510"/>
      <c r="DV980" s="510"/>
      <c r="DW980" s="510"/>
      <c r="DX980" s="510"/>
      <c r="DY980" s="515"/>
      <c r="DZ980" s="32"/>
      <c r="EA980" s="32"/>
      <c r="EE980" s="68"/>
      <c r="EF980" s="68"/>
      <c r="EG980" s="68"/>
      <c r="EH980" s="68"/>
      <c r="EI980" s="68"/>
      <c r="EJ980" s="68"/>
      <c r="EK980" s="68"/>
      <c r="EL980" s="68"/>
      <c r="EM980" s="68"/>
      <c r="EN980" s="68"/>
      <c r="EO980" s="68"/>
      <c r="EP980" s="68"/>
      <c r="EQ980" s="68"/>
      <c r="ER980" s="68"/>
      <c r="ES980" s="68"/>
      <c r="ET980" s="68"/>
      <c r="EU980" s="68"/>
      <c r="EV980" s="68"/>
      <c r="EW980" s="68"/>
      <c r="EX980" s="68"/>
      <c r="EY980" s="68"/>
      <c r="EZ980" s="68"/>
      <c r="FA980" s="68"/>
      <c r="FB980" s="68"/>
      <c r="FC980" s="68"/>
      <c r="FD980" s="68"/>
      <c r="FE980" s="68"/>
      <c r="FF980" s="68"/>
      <c r="FG980" s="68"/>
      <c r="FH980" s="68"/>
      <c r="FI980" s="68"/>
      <c r="FJ980" s="68"/>
      <c r="FK980" s="68"/>
      <c r="FL980" s="68"/>
      <c r="FM980" s="68"/>
      <c r="FN980" s="68"/>
      <c r="FO980" s="68"/>
      <c r="FP980" s="68"/>
      <c r="FQ980" s="68"/>
      <c r="FR980" s="68"/>
      <c r="FS980" s="68"/>
      <c r="FT980" s="68"/>
      <c r="FU980" s="68"/>
      <c r="FV980" s="68"/>
      <c r="FW980" s="68"/>
      <c r="FX980" s="68"/>
      <c r="FY980" s="68"/>
      <c r="FZ980" s="68"/>
      <c r="GA980" s="68"/>
      <c r="GB980" s="68"/>
      <c r="GC980" s="68"/>
      <c r="GD980" s="68"/>
      <c r="GE980" s="68"/>
      <c r="GF980" s="68"/>
      <c r="GG980" s="68"/>
      <c r="GH980" s="68"/>
      <c r="GI980" s="68"/>
      <c r="GJ980" s="68"/>
      <c r="GK980" s="68"/>
      <c r="GL980" s="68"/>
      <c r="GM980" s="68"/>
      <c r="GN980" s="189"/>
    </row>
    <row r="981" spans="3:196" ht="18.75" customHeight="1">
      <c r="C981" s="516"/>
      <c r="D981" s="510"/>
      <c r="E981" s="510"/>
      <c r="F981" s="510"/>
      <c r="G981" s="510"/>
      <c r="H981" s="510"/>
      <c r="I981" s="510"/>
      <c r="J981" s="511"/>
      <c r="K981" s="509"/>
      <c r="L981" s="510"/>
      <c r="M981" s="510"/>
      <c r="N981" s="510"/>
      <c r="O981" s="510"/>
      <c r="P981" s="510"/>
      <c r="Q981" s="510"/>
      <c r="R981" s="511"/>
      <c r="S981" s="509"/>
      <c r="T981" s="510"/>
      <c r="U981" s="510"/>
      <c r="V981" s="510"/>
      <c r="W981" s="510"/>
      <c r="X981" s="510"/>
      <c r="Y981" s="510"/>
      <c r="Z981" s="511"/>
      <c r="AA981" s="509"/>
      <c r="AB981" s="510"/>
      <c r="AC981" s="510"/>
      <c r="AD981" s="510"/>
      <c r="AE981" s="510"/>
      <c r="AF981" s="510"/>
      <c r="AG981" s="510"/>
      <c r="AH981" s="510"/>
      <c r="AI981" s="510"/>
      <c r="AJ981" s="511"/>
      <c r="AK981" s="512"/>
      <c r="AL981" s="513"/>
      <c r="AM981" s="513"/>
      <c r="AN981" s="513"/>
      <c r="AO981" s="513"/>
      <c r="AP981" s="513"/>
      <c r="AQ981" s="513"/>
      <c r="AR981" s="513"/>
      <c r="AS981" s="513"/>
      <c r="AT981" s="514"/>
      <c r="AU981" s="509"/>
      <c r="AV981" s="510"/>
      <c r="AW981" s="510"/>
      <c r="AX981" s="510"/>
      <c r="AY981" s="510"/>
      <c r="AZ981" s="510"/>
      <c r="BA981" s="510"/>
      <c r="BB981" s="511"/>
      <c r="BC981" s="509"/>
      <c r="BD981" s="510"/>
      <c r="BE981" s="510"/>
      <c r="BF981" s="510"/>
      <c r="BG981" s="510"/>
      <c r="BH981" s="510"/>
      <c r="BI981" s="510"/>
      <c r="BJ981" s="515"/>
      <c r="BK981" s="32"/>
      <c r="BL981" s="32"/>
      <c r="BM981" s="32"/>
      <c r="BR981" s="516"/>
      <c r="BS981" s="510"/>
      <c r="BT981" s="510"/>
      <c r="BU981" s="510"/>
      <c r="BV981" s="510"/>
      <c r="BW981" s="510"/>
      <c r="BX981" s="510"/>
      <c r="BY981" s="511"/>
      <c r="BZ981" s="509"/>
      <c r="CA981" s="510"/>
      <c r="CB981" s="510"/>
      <c r="CC981" s="510"/>
      <c r="CD981" s="510"/>
      <c r="CE981" s="510"/>
      <c r="CF981" s="510"/>
      <c r="CG981" s="511"/>
      <c r="CH981" s="509"/>
      <c r="CI981" s="510"/>
      <c r="CJ981" s="510"/>
      <c r="CK981" s="510"/>
      <c r="CL981" s="510"/>
      <c r="CM981" s="510"/>
      <c r="CN981" s="510"/>
      <c r="CO981" s="511"/>
      <c r="CP981" s="509"/>
      <c r="CQ981" s="510"/>
      <c r="CR981" s="510"/>
      <c r="CS981" s="510"/>
      <c r="CT981" s="510"/>
      <c r="CU981" s="510"/>
      <c r="CV981" s="510"/>
      <c r="CW981" s="510"/>
      <c r="CX981" s="510"/>
      <c r="CY981" s="511"/>
      <c r="CZ981" s="512"/>
      <c r="DA981" s="513"/>
      <c r="DB981" s="513"/>
      <c r="DC981" s="513"/>
      <c r="DD981" s="513"/>
      <c r="DE981" s="513"/>
      <c r="DF981" s="513"/>
      <c r="DG981" s="513"/>
      <c r="DH981" s="513"/>
      <c r="DI981" s="514"/>
      <c r="DJ981" s="509"/>
      <c r="DK981" s="510"/>
      <c r="DL981" s="510"/>
      <c r="DM981" s="510"/>
      <c r="DN981" s="510"/>
      <c r="DO981" s="510"/>
      <c r="DP981" s="510"/>
      <c r="DQ981" s="511"/>
      <c r="DR981" s="509"/>
      <c r="DS981" s="510"/>
      <c r="DT981" s="510"/>
      <c r="DU981" s="510"/>
      <c r="DV981" s="510"/>
      <c r="DW981" s="510"/>
      <c r="DX981" s="510"/>
      <c r="DY981" s="515"/>
      <c r="DZ981" s="32"/>
      <c r="EA981" s="32"/>
      <c r="EE981" s="68"/>
      <c r="EF981" s="68"/>
      <c r="EG981" s="68"/>
      <c r="EH981" s="68"/>
      <c r="EI981" s="68"/>
      <c r="EJ981" s="68"/>
      <c r="EK981" s="68"/>
      <c r="EL981" s="68"/>
      <c r="EM981" s="68"/>
      <c r="EN981" s="68"/>
      <c r="EO981" s="68"/>
      <c r="EP981" s="68"/>
      <c r="EQ981" s="68"/>
      <c r="ER981" s="68"/>
      <c r="ES981" s="68"/>
      <c r="ET981" s="68"/>
      <c r="EU981" s="68"/>
      <c r="EV981" s="68"/>
      <c r="EW981" s="68"/>
      <c r="EX981" s="68"/>
      <c r="EY981" s="68"/>
      <c r="EZ981" s="68"/>
      <c r="FA981" s="68"/>
      <c r="FB981" s="68"/>
      <c r="FC981" s="68"/>
      <c r="FD981" s="68"/>
      <c r="FE981" s="68"/>
      <c r="FF981" s="68"/>
      <c r="FG981" s="68"/>
      <c r="FH981" s="68"/>
      <c r="FI981" s="68"/>
      <c r="FJ981" s="68"/>
      <c r="FK981" s="68"/>
      <c r="FL981" s="68"/>
      <c r="FM981" s="68"/>
      <c r="FN981" s="68"/>
      <c r="FO981" s="68"/>
      <c r="FP981" s="68"/>
      <c r="FQ981" s="68"/>
      <c r="FR981" s="68"/>
      <c r="FS981" s="68"/>
      <c r="FT981" s="68"/>
      <c r="FU981" s="68"/>
      <c r="FV981" s="68"/>
      <c r="FW981" s="68"/>
      <c r="FX981" s="68"/>
      <c r="FY981" s="68"/>
      <c r="FZ981" s="68"/>
      <c r="GA981" s="68"/>
      <c r="GB981" s="68"/>
      <c r="GC981" s="68"/>
      <c r="GD981" s="68"/>
      <c r="GE981" s="68"/>
      <c r="GF981" s="68"/>
      <c r="GG981" s="68"/>
      <c r="GH981" s="68"/>
      <c r="GI981" s="68"/>
      <c r="GJ981" s="68"/>
      <c r="GK981" s="68"/>
      <c r="GL981" s="68"/>
      <c r="GM981" s="68"/>
      <c r="GN981" s="189"/>
    </row>
    <row r="982" spans="3:196" ht="18.75" customHeight="1">
      <c r="C982" s="516"/>
      <c r="D982" s="510"/>
      <c r="E982" s="510"/>
      <c r="F982" s="510"/>
      <c r="G982" s="510"/>
      <c r="H982" s="510"/>
      <c r="I982" s="510"/>
      <c r="J982" s="511"/>
      <c r="K982" s="509"/>
      <c r="L982" s="510"/>
      <c r="M982" s="510"/>
      <c r="N982" s="510"/>
      <c r="O982" s="510"/>
      <c r="P982" s="510"/>
      <c r="Q982" s="510"/>
      <c r="R982" s="511"/>
      <c r="S982" s="509"/>
      <c r="T982" s="510"/>
      <c r="U982" s="510"/>
      <c r="V982" s="510"/>
      <c r="W982" s="510"/>
      <c r="X982" s="510"/>
      <c r="Y982" s="510"/>
      <c r="Z982" s="511"/>
      <c r="AA982" s="509"/>
      <c r="AB982" s="510"/>
      <c r="AC982" s="510"/>
      <c r="AD982" s="510"/>
      <c r="AE982" s="510"/>
      <c r="AF982" s="510"/>
      <c r="AG982" s="510"/>
      <c r="AH982" s="510"/>
      <c r="AI982" s="510"/>
      <c r="AJ982" s="511"/>
      <c r="AK982" s="512"/>
      <c r="AL982" s="513"/>
      <c r="AM982" s="513"/>
      <c r="AN982" s="513"/>
      <c r="AO982" s="513"/>
      <c r="AP982" s="513"/>
      <c r="AQ982" s="513"/>
      <c r="AR982" s="513"/>
      <c r="AS982" s="513"/>
      <c r="AT982" s="514"/>
      <c r="AU982" s="509"/>
      <c r="AV982" s="510"/>
      <c r="AW982" s="510"/>
      <c r="AX982" s="510"/>
      <c r="AY982" s="510"/>
      <c r="AZ982" s="510"/>
      <c r="BA982" s="510"/>
      <c r="BB982" s="511"/>
      <c r="BC982" s="509"/>
      <c r="BD982" s="510"/>
      <c r="BE982" s="510"/>
      <c r="BF982" s="510"/>
      <c r="BG982" s="510"/>
      <c r="BH982" s="510"/>
      <c r="BI982" s="510"/>
      <c r="BJ982" s="515"/>
      <c r="BK982" s="32"/>
      <c r="BL982" s="32"/>
      <c r="BM982" s="32"/>
      <c r="BR982" s="516"/>
      <c r="BS982" s="510"/>
      <c r="BT982" s="510"/>
      <c r="BU982" s="510"/>
      <c r="BV982" s="510"/>
      <c r="BW982" s="510"/>
      <c r="BX982" s="510"/>
      <c r="BY982" s="511"/>
      <c r="BZ982" s="509"/>
      <c r="CA982" s="510"/>
      <c r="CB982" s="510"/>
      <c r="CC982" s="510"/>
      <c r="CD982" s="510"/>
      <c r="CE982" s="510"/>
      <c r="CF982" s="510"/>
      <c r="CG982" s="511"/>
      <c r="CH982" s="509"/>
      <c r="CI982" s="510"/>
      <c r="CJ982" s="510"/>
      <c r="CK982" s="510"/>
      <c r="CL982" s="510"/>
      <c r="CM982" s="510"/>
      <c r="CN982" s="510"/>
      <c r="CO982" s="511"/>
      <c r="CP982" s="509"/>
      <c r="CQ982" s="510"/>
      <c r="CR982" s="510"/>
      <c r="CS982" s="510"/>
      <c r="CT982" s="510"/>
      <c r="CU982" s="510"/>
      <c r="CV982" s="510"/>
      <c r="CW982" s="510"/>
      <c r="CX982" s="510"/>
      <c r="CY982" s="511"/>
      <c r="CZ982" s="512"/>
      <c r="DA982" s="513"/>
      <c r="DB982" s="513"/>
      <c r="DC982" s="513"/>
      <c r="DD982" s="513"/>
      <c r="DE982" s="513"/>
      <c r="DF982" s="513"/>
      <c r="DG982" s="513"/>
      <c r="DH982" s="513"/>
      <c r="DI982" s="514"/>
      <c r="DJ982" s="509"/>
      <c r="DK982" s="510"/>
      <c r="DL982" s="510"/>
      <c r="DM982" s="510"/>
      <c r="DN982" s="510"/>
      <c r="DO982" s="510"/>
      <c r="DP982" s="510"/>
      <c r="DQ982" s="511"/>
      <c r="DR982" s="509"/>
      <c r="DS982" s="510"/>
      <c r="DT982" s="510"/>
      <c r="DU982" s="510"/>
      <c r="DV982" s="510"/>
      <c r="DW982" s="510"/>
      <c r="DX982" s="510"/>
      <c r="DY982" s="515"/>
      <c r="DZ982" s="32"/>
      <c r="EA982" s="32"/>
      <c r="EE982" s="68"/>
      <c r="EF982" s="68"/>
      <c r="EG982" s="68"/>
      <c r="EH982" s="68"/>
      <c r="EI982" s="68"/>
      <c r="EJ982" s="68"/>
      <c r="EK982" s="68"/>
      <c r="EL982" s="68"/>
      <c r="EM982" s="68"/>
      <c r="EN982" s="68"/>
      <c r="EO982" s="68"/>
      <c r="EP982" s="68"/>
      <c r="EQ982" s="68"/>
      <c r="ER982" s="68"/>
      <c r="ES982" s="68"/>
      <c r="ET982" s="68"/>
      <c r="EU982" s="68"/>
      <c r="EV982" s="68"/>
      <c r="EW982" s="68"/>
      <c r="EX982" s="68"/>
      <c r="EY982" s="68"/>
      <c r="EZ982" s="68"/>
      <c r="FA982" s="68"/>
      <c r="FB982" s="68"/>
      <c r="FC982" s="68"/>
      <c r="FD982" s="68"/>
      <c r="FE982" s="68"/>
      <c r="FF982" s="68"/>
      <c r="FG982" s="68"/>
      <c r="FH982" s="68"/>
      <c r="FI982" s="68"/>
      <c r="FJ982" s="68"/>
      <c r="FK982" s="68"/>
      <c r="FL982" s="68"/>
      <c r="FM982" s="68"/>
      <c r="FN982" s="68"/>
      <c r="FO982" s="68"/>
      <c r="FP982" s="68"/>
      <c r="FQ982" s="68"/>
      <c r="FR982" s="68"/>
      <c r="FS982" s="68"/>
      <c r="FT982" s="68"/>
      <c r="FU982" s="68"/>
      <c r="FV982" s="68"/>
      <c r="FW982" s="68"/>
      <c r="FX982" s="68"/>
      <c r="FY982" s="68"/>
      <c r="FZ982" s="68"/>
      <c r="GA982" s="68"/>
      <c r="GB982" s="68"/>
      <c r="GC982" s="68"/>
      <c r="GD982" s="68"/>
      <c r="GE982" s="68"/>
      <c r="GF982" s="68"/>
      <c r="GG982" s="68"/>
      <c r="GH982" s="68"/>
      <c r="GI982" s="68"/>
      <c r="GJ982" s="68"/>
      <c r="GK982" s="68"/>
      <c r="GL982" s="68"/>
      <c r="GM982" s="68"/>
      <c r="GN982" s="189"/>
    </row>
    <row r="983" spans="3:196" ht="18.75" customHeight="1">
      <c r="C983" s="516"/>
      <c r="D983" s="510"/>
      <c r="E983" s="510"/>
      <c r="F983" s="510"/>
      <c r="G983" s="510"/>
      <c r="H983" s="510"/>
      <c r="I983" s="510"/>
      <c r="J983" s="511"/>
      <c r="K983" s="509"/>
      <c r="L983" s="510"/>
      <c r="M983" s="510"/>
      <c r="N983" s="510"/>
      <c r="O983" s="510"/>
      <c r="P983" s="510"/>
      <c r="Q983" s="510"/>
      <c r="R983" s="511"/>
      <c r="S983" s="509"/>
      <c r="T983" s="510"/>
      <c r="U983" s="510"/>
      <c r="V983" s="510"/>
      <c r="W983" s="510"/>
      <c r="X983" s="510"/>
      <c r="Y983" s="510"/>
      <c r="Z983" s="511"/>
      <c r="AA983" s="509"/>
      <c r="AB983" s="510"/>
      <c r="AC983" s="510"/>
      <c r="AD983" s="510"/>
      <c r="AE983" s="510"/>
      <c r="AF983" s="510"/>
      <c r="AG983" s="510"/>
      <c r="AH983" s="510"/>
      <c r="AI983" s="510"/>
      <c r="AJ983" s="511"/>
      <c r="AK983" s="512"/>
      <c r="AL983" s="513"/>
      <c r="AM983" s="513"/>
      <c r="AN983" s="513"/>
      <c r="AO983" s="513"/>
      <c r="AP983" s="513"/>
      <c r="AQ983" s="513"/>
      <c r="AR983" s="513"/>
      <c r="AS983" s="513"/>
      <c r="AT983" s="514"/>
      <c r="AU983" s="509"/>
      <c r="AV983" s="510"/>
      <c r="AW983" s="510"/>
      <c r="AX983" s="510"/>
      <c r="AY983" s="510"/>
      <c r="AZ983" s="510"/>
      <c r="BA983" s="510"/>
      <c r="BB983" s="511"/>
      <c r="BC983" s="509"/>
      <c r="BD983" s="510"/>
      <c r="BE983" s="510"/>
      <c r="BF983" s="510"/>
      <c r="BG983" s="510"/>
      <c r="BH983" s="510"/>
      <c r="BI983" s="510"/>
      <c r="BJ983" s="515"/>
      <c r="BK983" s="32"/>
      <c r="BL983" s="73"/>
      <c r="BM983" s="32"/>
      <c r="BR983" s="516"/>
      <c r="BS983" s="510"/>
      <c r="BT983" s="510"/>
      <c r="BU983" s="510"/>
      <c r="BV983" s="510"/>
      <c r="BW983" s="510"/>
      <c r="BX983" s="510"/>
      <c r="BY983" s="511"/>
      <c r="BZ983" s="509"/>
      <c r="CA983" s="510"/>
      <c r="CB983" s="510"/>
      <c r="CC983" s="510"/>
      <c r="CD983" s="510"/>
      <c r="CE983" s="510"/>
      <c r="CF983" s="510"/>
      <c r="CG983" s="511"/>
      <c r="CH983" s="509"/>
      <c r="CI983" s="510"/>
      <c r="CJ983" s="510"/>
      <c r="CK983" s="510"/>
      <c r="CL983" s="510"/>
      <c r="CM983" s="510"/>
      <c r="CN983" s="510"/>
      <c r="CO983" s="511"/>
      <c r="CP983" s="509"/>
      <c r="CQ983" s="510"/>
      <c r="CR983" s="510"/>
      <c r="CS983" s="510"/>
      <c r="CT983" s="510"/>
      <c r="CU983" s="510"/>
      <c r="CV983" s="510"/>
      <c r="CW983" s="510"/>
      <c r="CX983" s="510"/>
      <c r="CY983" s="511"/>
      <c r="CZ983" s="512"/>
      <c r="DA983" s="513"/>
      <c r="DB983" s="513"/>
      <c r="DC983" s="513"/>
      <c r="DD983" s="513"/>
      <c r="DE983" s="513"/>
      <c r="DF983" s="513"/>
      <c r="DG983" s="513"/>
      <c r="DH983" s="513"/>
      <c r="DI983" s="514"/>
      <c r="DJ983" s="509"/>
      <c r="DK983" s="510"/>
      <c r="DL983" s="510"/>
      <c r="DM983" s="510"/>
      <c r="DN983" s="510"/>
      <c r="DO983" s="510"/>
      <c r="DP983" s="510"/>
      <c r="DQ983" s="511"/>
      <c r="DR983" s="509"/>
      <c r="DS983" s="510"/>
      <c r="DT983" s="510"/>
      <c r="DU983" s="510"/>
      <c r="DV983" s="510"/>
      <c r="DW983" s="510"/>
      <c r="DX983" s="510"/>
      <c r="DY983" s="515"/>
      <c r="DZ983" s="32"/>
      <c r="EA983" s="32"/>
      <c r="EE983" s="68"/>
      <c r="EF983" s="68"/>
      <c r="EG983" s="68"/>
      <c r="EH983" s="68"/>
      <c r="EI983" s="68"/>
      <c r="EJ983" s="68"/>
      <c r="EK983" s="68"/>
      <c r="EL983" s="68"/>
      <c r="EM983" s="68"/>
      <c r="EN983" s="68"/>
      <c r="EO983" s="68"/>
      <c r="EP983" s="68"/>
      <c r="EQ983" s="68"/>
      <c r="ER983" s="68"/>
      <c r="ES983" s="68"/>
      <c r="ET983" s="68"/>
      <c r="EU983" s="68"/>
      <c r="EV983" s="68"/>
      <c r="EW983" s="68"/>
      <c r="EX983" s="68"/>
      <c r="EY983" s="68"/>
      <c r="EZ983" s="68"/>
      <c r="FA983" s="68"/>
      <c r="FB983" s="68"/>
      <c r="FC983" s="68"/>
      <c r="FD983" s="68"/>
      <c r="FE983" s="68"/>
      <c r="FF983" s="68"/>
      <c r="FG983" s="68"/>
      <c r="FH983" s="68"/>
      <c r="FI983" s="68"/>
      <c r="FJ983" s="68"/>
      <c r="FK983" s="68"/>
      <c r="FL983" s="68"/>
      <c r="FM983" s="68"/>
      <c r="FN983" s="68"/>
      <c r="FO983" s="68"/>
      <c r="FP983" s="68"/>
      <c r="FQ983" s="68"/>
      <c r="FR983" s="68"/>
      <c r="FS983" s="68"/>
      <c r="FT983" s="68"/>
      <c r="FU983" s="68"/>
      <c r="FV983" s="68"/>
      <c r="FW983" s="68"/>
      <c r="FX983" s="68"/>
      <c r="FY983" s="68"/>
      <c r="FZ983" s="68"/>
      <c r="GA983" s="68"/>
      <c r="GB983" s="68"/>
      <c r="GC983" s="68"/>
      <c r="GD983" s="68"/>
      <c r="GE983" s="68"/>
      <c r="GF983" s="68"/>
      <c r="GG983" s="68"/>
      <c r="GH983" s="68"/>
      <c r="GI983" s="68"/>
      <c r="GJ983" s="68"/>
      <c r="GK983" s="68"/>
      <c r="GL983" s="68"/>
      <c r="GM983" s="68"/>
      <c r="GN983" s="189"/>
    </row>
    <row r="984" spans="3:196" ht="18.75" customHeight="1">
      <c r="C984" s="516"/>
      <c r="D984" s="510"/>
      <c r="E984" s="510"/>
      <c r="F984" s="510"/>
      <c r="G984" s="510"/>
      <c r="H984" s="510"/>
      <c r="I984" s="510"/>
      <c r="J984" s="511"/>
      <c r="K984" s="509"/>
      <c r="L984" s="510"/>
      <c r="M984" s="510"/>
      <c r="N984" s="510"/>
      <c r="O984" s="510"/>
      <c r="P984" s="510"/>
      <c r="Q984" s="510"/>
      <c r="R984" s="511"/>
      <c r="S984" s="509"/>
      <c r="T984" s="510"/>
      <c r="U984" s="510"/>
      <c r="V984" s="510"/>
      <c r="W984" s="510"/>
      <c r="X984" s="510"/>
      <c r="Y984" s="510"/>
      <c r="Z984" s="511"/>
      <c r="AA984" s="509"/>
      <c r="AB984" s="510"/>
      <c r="AC984" s="510"/>
      <c r="AD984" s="510"/>
      <c r="AE984" s="510"/>
      <c r="AF984" s="510"/>
      <c r="AG984" s="510"/>
      <c r="AH984" s="510"/>
      <c r="AI984" s="510"/>
      <c r="AJ984" s="511"/>
      <c r="AK984" s="512"/>
      <c r="AL984" s="513"/>
      <c r="AM984" s="513"/>
      <c r="AN984" s="513"/>
      <c r="AO984" s="513"/>
      <c r="AP984" s="513"/>
      <c r="AQ984" s="513"/>
      <c r="AR984" s="513"/>
      <c r="AS984" s="513"/>
      <c r="AT984" s="514"/>
      <c r="AU984" s="509"/>
      <c r="AV984" s="510"/>
      <c r="AW984" s="510"/>
      <c r="AX984" s="510"/>
      <c r="AY984" s="510"/>
      <c r="AZ984" s="510"/>
      <c r="BA984" s="510"/>
      <c r="BB984" s="511"/>
      <c r="BC984" s="509"/>
      <c r="BD984" s="510"/>
      <c r="BE984" s="510"/>
      <c r="BF984" s="510"/>
      <c r="BG984" s="510"/>
      <c r="BH984" s="510"/>
      <c r="BI984" s="510"/>
      <c r="BJ984" s="515"/>
      <c r="BK984" s="32"/>
      <c r="BL984" s="73"/>
      <c r="BM984" s="32"/>
      <c r="BR984" s="516"/>
      <c r="BS984" s="510"/>
      <c r="BT984" s="510"/>
      <c r="BU984" s="510"/>
      <c r="BV984" s="510"/>
      <c r="BW984" s="510"/>
      <c r="BX984" s="510"/>
      <c r="BY984" s="511"/>
      <c r="BZ984" s="509"/>
      <c r="CA984" s="510"/>
      <c r="CB984" s="510"/>
      <c r="CC984" s="510"/>
      <c r="CD984" s="510"/>
      <c r="CE984" s="510"/>
      <c r="CF984" s="510"/>
      <c r="CG984" s="511"/>
      <c r="CH984" s="509"/>
      <c r="CI984" s="510"/>
      <c r="CJ984" s="510"/>
      <c r="CK984" s="510"/>
      <c r="CL984" s="510"/>
      <c r="CM984" s="510"/>
      <c r="CN984" s="510"/>
      <c r="CO984" s="511"/>
      <c r="CP984" s="509"/>
      <c r="CQ984" s="510"/>
      <c r="CR984" s="510"/>
      <c r="CS984" s="510"/>
      <c r="CT984" s="510"/>
      <c r="CU984" s="510"/>
      <c r="CV984" s="510"/>
      <c r="CW984" s="510"/>
      <c r="CX984" s="510"/>
      <c r="CY984" s="511"/>
      <c r="CZ984" s="512"/>
      <c r="DA984" s="513"/>
      <c r="DB984" s="513"/>
      <c r="DC984" s="513"/>
      <c r="DD984" s="513"/>
      <c r="DE984" s="513"/>
      <c r="DF984" s="513"/>
      <c r="DG984" s="513"/>
      <c r="DH984" s="513"/>
      <c r="DI984" s="514"/>
      <c r="DJ984" s="509"/>
      <c r="DK984" s="510"/>
      <c r="DL984" s="510"/>
      <c r="DM984" s="510"/>
      <c r="DN984" s="510"/>
      <c r="DO984" s="510"/>
      <c r="DP984" s="510"/>
      <c r="DQ984" s="511"/>
      <c r="DR984" s="509"/>
      <c r="DS984" s="510"/>
      <c r="DT984" s="510"/>
      <c r="DU984" s="510"/>
      <c r="DV984" s="510"/>
      <c r="DW984" s="510"/>
      <c r="DX984" s="510"/>
      <c r="DY984" s="515"/>
      <c r="DZ984" s="32"/>
      <c r="EA984" s="32"/>
      <c r="EE984" s="68"/>
      <c r="EF984" s="68"/>
      <c r="EG984" s="68"/>
      <c r="EH984" s="68"/>
      <c r="EI984" s="68"/>
      <c r="EJ984" s="68"/>
      <c r="EK984" s="68"/>
      <c r="EL984" s="68"/>
      <c r="EM984" s="68"/>
      <c r="EN984" s="68"/>
      <c r="EO984" s="68"/>
      <c r="EP984" s="68"/>
      <c r="EQ984" s="68"/>
      <c r="ER984" s="68"/>
      <c r="ES984" s="68"/>
      <c r="ET984" s="68"/>
      <c r="EU984" s="68"/>
      <c r="EV984" s="68"/>
      <c r="EW984" s="68"/>
      <c r="EX984" s="68"/>
      <c r="EY984" s="68"/>
      <c r="EZ984" s="68"/>
      <c r="FA984" s="68"/>
      <c r="FB984" s="68"/>
      <c r="FC984" s="68"/>
      <c r="FD984" s="68"/>
      <c r="FE984" s="68"/>
      <c r="FF984" s="68"/>
      <c r="FG984" s="68"/>
      <c r="FH984" s="68"/>
      <c r="FI984" s="68"/>
      <c r="FJ984" s="68"/>
      <c r="FK984" s="68"/>
      <c r="FL984" s="68"/>
      <c r="FM984" s="68"/>
      <c r="FN984" s="68"/>
      <c r="FO984" s="68"/>
      <c r="FP984" s="68"/>
      <c r="FQ984" s="68"/>
      <c r="FR984" s="68"/>
      <c r="FS984" s="68"/>
      <c r="FT984" s="68"/>
      <c r="FU984" s="68"/>
      <c r="FV984" s="68"/>
      <c r="FW984" s="68"/>
      <c r="FX984" s="68"/>
      <c r="FY984" s="68"/>
      <c r="FZ984" s="68"/>
      <c r="GA984" s="68"/>
      <c r="GB984" s="68"/>
      <c r="GC984" s="68"/>
      <c r="GD984" s="68"/>
      <c r="GE984" s="68"/>
      <c r="GF984" s="68"/>
      <c r="GG984" s="68"/>
      <c r="GH984" s="68"/>
      <c r="GI984" s="68"/>
      <c r="GJ984" s="68"/>
      <c r="GK984" s="68"/>
      <c r="GL984" s="68"/>
      <c r="GM984" s="68"/>
      <c r="GN984" s="189"/>
    </row>
    <row r="985" spans="3:196" ht="18.75" customHeight="1">
      <c r="C985" s="516"/>
      <c r="D985" s="510"/>
      <c r="E985" s="510"/>
      <c r="F985" s="510"/>
      <c r="G985" s="510"/>
      <c r="H985" s="510"/>
      <c r="I985" s="510"/>
      <c r="J985" s="511"/>
      <c r="K985" s="509"/>
      <c r="L985" s="510"/>
      <c r="M985" s="510"/>
      <c r="N985" s="510"/>
      <c r="O985" s="510"/>
      <c r="P985" s="510"/>
      <c r="Q985" s="510"/>
      <c r="R985" s="511"/>
      <c r="S985" s="509"/>
      <c r="T985" s="510"/>
      <c r="U985" s="510"/>
      <c r="V985" s="510"/>
      <c r="W985" s="510"/>
      <c r="X985" s="510"/>
      <c r="Y985" s="510"/>
      <c r="Z985" s="511"/>
      <c r="AA985" s="509"/>
      <c r="AB985" s="510"/>
      <c r="AC985" s="510"/>
      <c r="AD985" s="510"/>
      <c r="AE985" s="510"/>
      <c r="AF985" s="510"/>
      <c r="AG985" s="510"/>
      <c r="AH985" s="510"/>
      <c r="AI985" s="510"/>
      <c r="AJ985" s="511"/>
      <c r="AK985" s="512"/>
      <c r="AL985" s="513"/>
      <c r="AM985" s="513"/>
      <c r="AN985" s="513"/>
      <c r="AO985" s="513"/>
      <c r="AP985" s="513"/>
      <c r="AQ985" s="513"/>
      <c r="AR985" s="513"/>
      <c r="AS985" s="513"/>
      <c r="AT985" s="514"/>
      <c r="AU985" s="509"/>
      <c r="AV985" s="510"/>
      <c r="AW985" s="510"/>
      <c r="AX985" s="510"/>
      <c r="AY985" s="510"/>
      <c r="AZ985" s="510"/>
      <c r="BA985" s="510"/>
      <c r="BB985" s="511"/>
      <c r="BC985" s="509"/>
      <c r="BD985" s="510"/>
      <c r="BE985" s="510"/>
      <c r="BF985" s="510"/>
      <c r="BG985" s="510"/>
      <c r="BH985" s="510"/>
      <c r="BI985" s="510"/>
      <c r="BJ985" s="515"/>
      <c r="BL985" s="73"/>
      <c r="BM985" s="32"/>
      <c r="BR985" s="516"/>
      <c r="BS985" s="510"/>
      <c r="BT985" s="510"/>
      <c r="BU985" s="510"/>
      <c r="BV985" s="510"/>
      <c r="BW985" s="510"/>
      <c r="BX985" s="510"/>
      <c r="BY985" s="511"/>
      <c r="BZ985" s="509"/>
      <c r="CA985" s="510"/>
      <c r="CB985" s="510"/>
      <c r="CC985" s="510"/>
      <c r="CD985" s="510"/>
      <c r="CE985" s="510"/>
      <c r="CF985" s="510"/>
      <c r="CG985" s="511"/>
      <c r="CH985" s="509"/>
      <c r="CI985" s="510"/>
      <c r="CJ985" s="510"/>
      <c r="CK985" s="510"/>
      <c r="CL985" s="510"/>
      <c r="CM985" s="510"/>
      <c r="CN985" s="510"/>
      <c r="CO985" s="511"/>
      <c r="CP985" s="509"/>
      <c r="CQ985" s="510"/>
      <c r="CR985" s="510"/>
      <c r="CS985" s="510"/>
      <c r="CT985" s="510"/>
      <c r="CU985" s="510"/>
      <c r="CV985" s="510"/>
      <c r="CW985" s="510"/>
      <c r="CX985" s="510"/>
      <c r="CY985" s="511"/>
      <c r="CZ985" s="512"/>
      <c r="DA985" s="513"/>
      <c r="DB985" s="513"/>
      <c r="DC985" s="513"/>
      <c r="DD985" s="513"/>
      <c r="DE985" s="513"/>
      <c r="DF985" s="513"/>
      <c r="DG985" s="513"/>
      <c r="DH985" s="513"/>
      <c r="DI985" s="514"/>
      <c r="DJ985" s="509"/>
      <c r="DK985" s="510"/>
      <c r="DL985" s="510"/>
      <c r="DM985" s="510"/>
      <c r="DN985" s="510"/>
      <c r="DO985" s="510"/>
      <c r="DP985" s="510"/>
      <c r="DQ985" s="511"/>
      <c r="DR985" s="509"/>
      <c r="DS985" s="510"/>
      <c r="DT985" s="510"/>
      <c r="DU985" s="510"/>
      <c r="DV985" s="510"/>
      <c r="DW985" s="510"/>
      <c r="DX985" s="510"/>
      <c r="DY985" s="515"/>
      <c r="DZ985" s="32"/>
      <c r="EA985" s="32"/>
      <c r="EE985" s="68"/>
      <c r="EF985" s="68"/>
      <c r="EG985" s="68"/>
      <c r="EH985" s="68"/>
      <c r="EI985" s="68"/>
      <c r="EJ985" s="68"/>
      <c r="EK985" s="68"/>
      <c r="EL985" s="68"/>
      <c r="EM985" s="68"/>
      <c r="EN985" s="68"/>
      <c r="EO985" s="68"/>
      <c r="EP985" s="68"/>
      <c r="EQ985" s="68"/>
      <c r="ER985" s="68"/>
      <c r="ES985" s="68"/>
      <c r="ET985" s="68"/>
      <c r="EU985" s="68"/>
      <c r="EV985" s="68"/>
      <c r="EW985" s="68"/>
      <c r="EX985" s="68"/>
      <c r="EY985" s="68"/>
      <c r="EZ985" s="68"/>
      <c r="FA985" s="68"/>
      <c r="FB985" s="68"/>
      <c r="FC985" s="68"/>
      <c r="FD985" s="68"/>
      <c r="FE985" s="68"/>
      <c r="FF985" s="68"/>
      <c r="FG985" s="68"/>
      <c r="FH985" s="68"/>
      <c r="FI985" s="68"/>
      <c r="FJ985" s="68"/>
      <c r="FK985" s="68"/>
      <c r="FL985" s="68"/>
      <c r="FM985" s="68"/>
      <c r="FN985" s="68"/>
      <c r="FO985" s="68"/>
      <c r="FP985" s="68"/>
      <c r="FQ985" s="68"/>
      <c r="FR985" s="68"/>
      <c r="FS985" s="68"/>
      <c r="FT985" s="68"/>
      <c r="FU985" s="68"/>
      <c r="FV985" s="68"/>
      <c r="FW985" s="68"/>
      <c r="FX985" s="68"/>
      <c r="FY985" s="68"/>
      <c r="FZ985" s="68"/>
      <c r="GA985" s="68"/>
      <c r="GB985" s="68"/>
      <c r="GC985" s="68"/>
      <c r="GD985" s="68"/>
      <c r="GE985" s="68"/>
      <c r="GF985" s="68"/>
      <c r="GG985" s="68"/>
      <c r="GH985" s="68"/>
      <c r="GI985" s="68"/>
      <c r="GJ985" s="68"/>
      <c r="GK985" s="68"/>
      <c r="GL985" s="68"/>
      <c r="GM985" s="68"/>
      <c r="GN985" s="189"/>
    </row>
    <row r="986" spans="3:196" ht="18.75" customHeight="1">
      <c r="C986" s="516"/>
      <c r="D986" s="510"/>
      <c r="E986" s="510"/>
      <c r="F986" s="510"/>
      <c r="G986" s="510"/>
      <c r="H986" s="510"/>
      <c r="I986" s="510"/>
      <c r="J986" s="511"/>
      <c r="K986" s="509"/>
      <c r="L986" s="510"/>
      <c r="M986" s="510"/>
      <c r="N986" s="510"/>
      <c r="O986" s="510"/>
      <c r="P986" s="510"/>
      <c r="Q986" s="510"/>
      <c r="R986" s="511"/>
      <c r="S986" s="509"/>
      <c r="T986" s="510"/>
      <c r="U986" s="510"/>
      <c r="V986" s="510"/>
      <c r="W986" s="510"/>
      <c r="X986" s="510"/>
      <c r="Y986" s="510"/>
      <c r="Z986" s="511"/>
      <c r="AA986" s="509"/>
      <c r="AB986" s="510"/>
      <c r="AC986" s="510"/>
      <c r="AD986" s="510"/>
      <c r="AE986" s="510"/>
      <c r="AF986" s="510"/>
      <c r="AG986" s="510"/>
      <c r="AH986" s="510"/>
      <c r="AI986" s="510"/>
      <c r="AJ986" s="511"/>
      <c r="AK986" s="512"/>
      <c r="AL986" s="513"/>
      <c r="AM986" s="513"/>
      <c r="AN986" s="513"/>
      <c r="AO986" s="513"/>
      <c r="AP986" s="513"/>
      <c r="AQ986" s="513"/>
      <c r="AR986" s="513"/>
      <c r="AS986" s="513"/>
      <c r="AT986" s="514"/>
      <c r="AU986" s="509"/>
      <c r="AV986" s="510"/>
      <c r="AW986" s="510"/>
      <c r="AX986" s="510"/>
      <c r="AY986" s="510"/>
      <c r="AZ986" s="510"/>
      <c r="BA986" s="510"/>
      <c r="BB986" s="511"/>
      <c r="BC986" s="509"/>
      <c r="BD986" s="510"/>
      <c r="BE986" s="510"/>
      <c r="BF986" s="510"/>
      <c r="BG986" s="510"/>
      <c r="BH986" s="510"/>
      <c r="BI986" s="510"/>
      <c r="BJ986" s="515"/>
      <c r="BK986" s="32"/>
      <c r="BL986" s="73"/>
      <c r="BM986" s="32"/>
      <c r="BR986" s="516"/>
      <c r="BS986" s="510"/>
      <c r="BT986" s="510"/>
      <c r="BU986" s="510"/>
      <c r="BV986" s="510"/>
      <c r="BW986" s="510"/>
      <c r="BX986" s="510"/>
      <c r="BY986" s="511"/>
      <c r="BZ986" s="509"/>
      <c r="CA986" s="510"/>
      <c r="CB986" s="510"/>
      <c r="CC986" s="510"/>
      <c r="CD986" s="510"/>
      <c r="CE986" s="510"/>
      <c r="CF986" s="510"/>
      <c r="CG986" s="511"/>
      <c r="CH986" s="509"/>
      <c r="CI986" s="510"/>
      <c r="CJ986" s="510"/>
      <c r="CK986" s="510"/>
      <c r="CL986" s="510"/>
      <c r="CM986" s="510"/>
      <c r="CN986" s="510"/>
      <c r="CO986" s="511"/>
      <c r="CP986" s="509"/>
      <c r="CQ986" s="510"/>
      <c r="CR986" s="510"/>
      <c r="CS986" s="510"/>
      <c r="CT986" s="510"/>
      <c r="CU986" s="510"/>
      <c r="CV986" s="510"/>
      <c r="CW986" s="510"/>
      <c r="CX986" s="510"/>
      <c r="CY986" s="511"/>
      <c r="CZ986" s="512"/>
      <c r="DA986" s="513"/>
      <c r="DB986" s="513"/>
      <c r="DC986" s="513"/>
      <c r="DD986" s="513"/>
      <c r="DE986" s="513"/>
      <c r="DF986" s="513"/>
      <c r="DG986" s="513"/>
      <c r="DH986" s="513"/>
      <c r="DI986" s="514"/>
      <c r="DJ986" s="509"/>
      <c r="DK986" s="510"/>
      <c r="DL986" s="510"/>
      <c r="DM986" s="510"/>
      <c r="DN986" s="510"/>
      <c r="DO986" s="510"/>
      <c r="DP986" s="510"/>
      <c r="DQ986" s="511"/>
      <c r="DR986" s="509"/>
      <c r="DS986" s="510"/>
      <c r="DT986" s="510"/>
      <c r="DU986" s="510"/>
      <c r="DV986" s="510"/>
      <c r="DW986" s="510"/>
      <c r="DX986" s="510"/>
      <c r="DY986" s="515"/>
      <c r="DZ986" s="32"/>
      <c r="EA986" s="32"/>
      <c r="EE986" s="68"/>
      <c r="EF986" s="68"/>
      <c r="EG986" s="68"/>
      <c r="EH986" s="68"/>
      <c r="EI986" s="68"/>
      <c r="EJ986" s="68"/>
      <c r="EK986" s="68"/>
      <c r="EL986" s="68"/>
      <c r="EM986" s="68"/>
      <c r="EN986" s="68"/>
      <c r="EO986" s="68"/>
      <c r="EP986" s="68"/>
      <c r="EQ986" s="68"/>
      <c r="ER986" s="68"/>
      <c r="ES986" s="68"/>
      <c r="ET986" s="68"/>
      <c r="EU986" s="68"/>
      <c r="EV986" s="68"/>
      <c r="EW986" s="68"/>
      <c r="EX986" s="68"/>
      <c r="EY986" s="68"/>
      <c r="EZ986" s="68"/>
      <c r="FA986" s="68"/>
      <c r="FB986" s="68"/>
      <c r="FC986" s="68"/>
      <c r="FD986" s="68"/>
      <c r="FE986" s="68"/>
      <c r="FF986" s="68"/>
      <c r="FG986" s="68"/>
      <c r="FH986" s="68"/>
      <c r="FI986" s="68"/>
      <c r="FJ986" s="68"/>
      <c r="FK986" s="68"/>
      <c r="FL986" s="68"/>
      <c r="FM986" s="68"/>
      <c r="FN986" s="68"/>
      <c r="FO986" s="68"/>
      <c r="FP986" s="68"/>
      <c r="FQ986" s="68"/>
      <c r="FR986" s="68"/>
      <c r="FS986" s="68"/>
      <c r="FT986" s="68"/>
      <c r="FU986" s="68"/>
      <c r="FV986" s="68"/>
      <c r="FW986" s="68"/>
      <c r="FX986" s="68"/>
      <c r="FY986" s="68"/>
      <c r="FZ986" s="68"/>
      <c r="GA986" s="68"/>
      <c r="GB986" s="68"/>
      <c r="GC986" s="68"/>
      <c r="GD986" s="68"/>
      <c r="GE986" s="68"/>
      <c r="GF986" s="68"/>
      <c r="GG986" s="68"/>
      <c r="GH986" s="68"/>
      <c r="GI986" s="68"/>
      <c r="GJ986" s="68"/>
      <c r="GK986" s="68"/>
      <c r="GL986" s="68"/>
      <c r="GM986" s="68"/>
      <c r="GN986" s="189"/>
    </row>
    <row r="987" spans="3:196" ht="18.75" customHeight="1">
      <c r="C987" s="516"/>
      <c r="D987" s="510"/>
      <c r="E987" s="510"/>
      <c r="F987" s="510"/>
      <c r="G987" s="510"/>
      <c r="H987" s="510"/>
      <c r="I987" s="510"/>
      <c r="J987" s="511"/>
      <c r="K987" s="509"/>
      <c r="L987" s="510"/>
      <c r="M987" s="510"/>
      <c r="N987" s="510"/>
      <c r="O987" s="510"/>
      <c r="P987" s="510"/>
      <c r="Q987" s="510"/>
      <c r="R987" s="511"/>
      <c r="S987" s="509"/>
      <c r="T987" s="510"/>
      <c r="U987" s="510"/>
      <c r="V987" s="510"/>
      <c r="W987" s="510"/>
      <c r="X987" s="510"/>
      <c r="Y987" s="510"/>
      <c r="Z987" s="511"/>
      <c r="AA987" s="509"/>
      <c r="AB987" s="510"/>
      <c r="AC987" s="510"/>
      <c r="AD987" s="510"/>
      <c r="AE987" s="510"/>
      <c r="AF987" s="510"/>
      <c r="AG987" s="510"/>
      <c r="AH987" s="510"/>
      <c r="AI987" s="510"/>
      <c r="AJ987" s="511"/>
      <c r="AK987" s="512"/>
      <c r="AL987" s="513"/>
      <c r="AM987" s="513"/>
      <c r="AN987" s="513"/>
      <c r="AO987" s="513"/>
      <c r="AP987" s="513"/>
      <c r="AQ987" s="513"/>
      <c r="AR987" s="513"/>
      <c r="AS987" s="513"/>
      <c r="AT987" s="514"/>
      <c r="AU987" s="509"/>
      <c r="AV987" s="510"/>
      <c r="AW987" s="510"/>
      <c r="AX987" s="510"/>
      <c r="AY987" s="510"/>
      <c r="AZ987" s="510"/>
      <c r="BA987" s="510"/>
      <c r="BB987" s="511"/>
      <c r="BC987" s="509"/>
      <c r="BD987" s="510"/>
      <c r="BE987" s="510"/>
      <c r="BF987" s="510"/>
      <c r="BG987" s="510"/>
      <c r="BH987" s="510"/>
      <c r="BI987" s="510"/>
      <c r="BJ987" s="515"/>
      <c r="BK987" s="32"/>
      <c r="BL987" s="73"/>
      <c r="BM987" s="32"/>
      <c r="BR987" s="516"/>
      <c r="BS987" s="510"/>
      <c r="BT987" s="510"/>
      <c r="BU987" s="510"/>
      <c r="BV987" s="510"/>
      <c r="BW987" s="510"/>
      <c r="BX987" s="510"/>
      <c r="BY987" s="511"/>
      <c r="BZ987" s="509"/>
      <c r="CA987" s="510"/>
      <c r="CB987" s="510"/>
      <c r="CC987" s="510"/>
      <c r="CD987" s="510"/>
      <c r="CE987" s="510"/>
      <c r="CF987" s="510"/>
      <c r="CG987" s="511"/>
      <c r="CH987" s="509"/>
      <c r="CI987" s="510"/>
      <c r="CJ987" s="510"/>
      <c r="CK987" s="510"/>
      <c r="CL987" s="510"/>
      <c r="CM987" s="510"/>
      <c r="CN987" s="510"/>
      <c r="CO987" s="511"/>
      <c r="CP987" s="509"/>
      <c r="CQ987" s="510"/>
      <c r="CR987" s="510"/>
      <c r="CS987" s="510"/>
      <c r="CT987" s="510"/>
      <c r="CU987" s="510"/>
      <c r="CV987" s="510"/>
      <c r="CW987" s="510"/>
      <c r="CX987" s="510"/>
      <c r="CY987" s="511"/>
      <c r="CZ987" s="512"/>
      <c r="DA987" s="513"/>
      <c r="DB987" s="513"/>
      <c r="DC987" s="513"/>
      <c r="DD987" s="513"/>
      <c r="DE987" s="513"/>
      <c r="DF987" s="513"/>
      <c r="DG987" s="513"/>
      <c r="DH987" s="513"/>
      <c r="DI987" s="514"/>
      <c r="DJ987" s="509"/>
      <c r="DK987" s="510"/>
      <c r="DL987" s="510"/>
      <c r="DM987" s="510"/>
      <c r="DN987" s="510"/>
      <c r="DO987" s="510"/>
      <c r="DP987" s="510"/>
      <c r="DQ987" s="511"/>
      <c r="DR987" s="509"/>
      <c r="DS987" s="510"/>
      <c r="DT987" s="510"/>
      <c r="DU987" s="510"/>
      <c r="DV987" s="510"/>
      <c r="DW987" s="510"/>
      <c r="DX987" s="510"/>
      <c r="DY987" s="515"/>
      <c r="DZ987" s="32"/>
      <c r="EA987" s="32"/>
      <c r="EE987" s="68"/>
      <c r="EF987" s="68"/>
      <c r="EG987" s="68"/>
      <c r="EH987" s="68"/>
      <c r="EI987" s="68"/>
      <c r="EJ987" s="68"/>
      <c r="EK987" s="68"/>
      <c r="EL987" s="68"/>
      <c r="EM987" s="68"/>
      <c r="EN987" s="68"/>
      <c r="EO987" s="68"/>
      <c r="EP987" s="68"/>
      <c r="EQ987" s="68"/>
      <c r="ER987" s="68"/>
      <c r="ES987" s="68"/>
      <c r="ET987" s="68"/>
      <c r="EU987" s="68"/>
      <c r="EV987" s="68"/>
      <c r="EW987" s="68"/>
      <c r="EX987" s="68"/>
      <c r="EY987" s="68"/>
      <c r="EZ987" s="68"/>
      <c r="FA987" s="68"/>
      <c r="FB987" s="68"/>
      <c r="FC987" s="68"/>
      <c r="FD987" s="68"/>
      <c r="FE987" s="68"/>
      <c r="FF987" s="68"/>
      <c r="FG987" s="68"/>
      <c r="FH987" s="68"/>
      <c r="FI987" s="68"/>
      <c r="FJ987" s="68"/>
      <c r="FK987" s="68"/>
      <c r="FL987" s="68"/>
      <c r="FM987" s="68"/>
      <c r="FN987" s="68"/>
      <c r="FO987" s="68"/>
      <c r="FP987" s="68"/>
      <c r="FQ987" s="68"/>
      <c r="FR987" s="68"/>
      <c r="FS987" s="68"/>
      <c r="FT987" s="68"/>
      <c r="FU987" s="68"/>
      <c r="FV987" s="68"/>
      <c r="FW987" s="68"/>
      <c r="FX987" s="68"/>
      <c r="FY987" s="68"/>
      <c r="FZ987" s="68"/>
      <c r="GA987" s="68"/>
      <c r="GB987" s="68"/>
      <c r="GC987" s="68"/>
      <c r="GD987" s="68"/>
      <c r="GE987" s="68"/>
      <c r="GF987" s="68"/>
      <c r="GG987" s="68"/>
      <c r="GH987" s="68"/>
      <c r="GI987" s="68"/>
      <c r="GJ987" s="68"/>
      <c r="GK987" s="68"/>
      <c r="GL987" s="68"/>
      <c r="GM987" s="68"/>
      <c r="GN987" s="189"/>
    </row>
    <row r="988" spans="3:196" ht="18.75" customHeight="1">
      <c r="C988" s="516"/>
      <c r="D988" s="510"/>
      <c r="E988" s="510"/>
      <c r="F988" s="510"/>
      <c r="G988" s="510"/>
      <c r="H988" s="510"/>
      <c r="I988" s="510"/>
      <c r="J988" s="511"/>
      <c r="K988" s="509"/>
      <c r="L988" s="510"/>
      <c r="M988" s="510"/>
      <c r="N988" s="510"/>
      <c r="O988" s="510"/>
      <c r="P988" s="510"/>
      <c r="Q988" s="510"/>
      <c r="R988" s="511"/>
      <c r="S988" s="509"/>
      <c r="T988" s="510"/>
      <c r="U988" s="510"/>
      <c r="V988" s="510"/>
      <c r="W988" s="510"/>
      <c r="X988" s="510"/>
      <c r="Y988" s="510"/>
      <c r="Z988" s="511"/>
      <c r="AA988" s="509"/>
      <c r="AB988" s="510"/>
      <c r="AC988" s="510"/>
      <c r="AD988" s="510"/>
      <c r="AE988" s="510"/>
      <c r="AF988" s="510"/>
      <c r="AG988" s="510"/>
      <c r="AH988" s="510"/>
      <c r="AI988" s="510"/>
      <c r="AJ988" s="511"/>
      <c r="AK988" s="512"/>
      <c r="AL988" s="513"/>
      <c r="AM988" s="513"/>
      <c r="AN988" s="513"/>
      <c r="AO988" s="513"/>
      <c r="AP988" s="513"/>
      <c r="AQ988" s="513"/>
      <c r="AR988" s="513"/>
      <c r="AS988" s="513"/>
      <c r="AT988" s="514"/>
      <c r="AU988" s="509"/>
      <c r="AV988" s="510"/>
      <c r="AW988" s="510"/>
      <c r="AX988" s="510"/>
      <c r="AY988" s="510"/>
      <c r="AZ988" s="510"/>
      <c r="BA988" s="510"/>
      <c r="BB988" s="511"/>
      <c r="BC988" s="509"/>
      <c r="BD988" s="510"/>
      <c r="BE988" s="510"/>
      <c r="BF988" s="510"/>
      <c r="BG988" s="510"/>
      <c r="BH988" s="510"/>
      <c r="BI988" s="510"/>
      <c r="BJ988" s="515"/>
      <c r="BK988" s="32"/>
      <c r="BL988" s="73"/>
      <c r="BM988" s="32"/>
      <c r="BR988" s="516"/>
      <c r="BS988" s="510"/>
      <c r="BT988" s="510"/>
      <c r="BU988" s="510"/>
      <c r="BV988" s="510"/>
      <c r="BW988" s="510"/>
      <c r="BX988" s="510"/>
      <c r="BY988" s="511"/>
      <c r="BZ988" s="509"/>
      <c r="CA988" s="510"/>
      <c r="CB988" s="510"/>
      <c r="CC988" s="510"/>
      <c r="CD988" s="510"/>
      <c r="CE988" s="510"/>
      <c r="CF988" s="510"/>
      <c r="CG988" s="511"/>
      <c r="CH988" s="509"/>
      <c r="CI988" s="510"/>
      <c r="CJ988" s="510"/>
      <c r="CK988" s="510"/>
      <c r="CL988" s="510"/>
      <c r="CM988" s="510"/>
      <c r="CN988" s="510"/>
      <c r="CO988" s="511"/>
      <c r="CP988" s="509"/>
      <c r="CQ988" s="510"/>
      <c r="CR988" s="510"/>
      <c r="CS988" s="510"/>
      <c r="CT988" s="510"/>
      <c r="CU988" s="510"/>
      <c r="CV988" s="510"/>
      <c r="CW988" s="510"/>
      <c r="CX988" s="510"/>
      <c r="CY988" s="511"/>
      <c r="CZ988" s="512"/>
      <c r="DA988" s="513"/>
      <c r="DB988" s="513"/>
      <c r="DC988" s="513"/>
      <c r="DD988" s="513"/>
      <c r="DE988" s="513"/>
      <c r="DF988" s="513"/>
      <c r="DG988" s="513"/>
      <c r="DH988" s="513"/>
      <c r="DI988" s="514"/>
      <c r="DJ988" s="509"/>
      <c r="DK988" s="510"/>
      <c r="DL988" s="510"/>
      <c r="DM988" s="510"/>
      <c r="DN988" s="510"/>
      <c r="DO988" s="510"/>
      <c r="DP988" s="510"/>
      <c r="DQ988" s="511"/>
      <c r="DR988" s="509"/>
      <c r="DS988" s="510"/>
      <c r="DT988" s="510"/>
      <c r="DU988" s="510"/>
      <c r="DV988" s="510"/>
      <c r="DW988" s="510"/>
      <c r="DX988" s="510"/>
      <c r="DY988" s="515"/>
      <c r="DZ988" s="32"/>
      <c r="EA988" s="32"/>
      <c r="EE988" s="68"/>
      <c r="EF988" s="68"/>
      <c r="EG988" s="68"/>
      <c r="EH988" s="68"/>
      <c r="EI988" s="68"/>
      <c r="EJ988" s="68"/>
      <c r="EK988" s="68"/>
      <c r="EL988" s="68"/>
      <c r="EM988" s="68"/>
      <c r="EN988" s="68"/>
      <c r="EO988" s="68"/>
      <c r="EP988" s="68"/>
      <c r="EQ988" s="68"/>
      <c r="ER988" s="68"/>
      <c r="ES988" s="68"/>
      <c r="ET988" s="68"/>
      <c r="EU988" s="68"/>
      <c r="EV988" s="68"/>
      <c r="EW988" s="68"/>
      <c r="EX988" s="68"/>
      <c r="EY988" s="68"/>
      <c r="EZ988" s="68"/>
      <c r="FA988" s="68"/>
      <c r="FB988" s="68"/>
      <c r="FC988" s="68"/>
      <c r="FD988" s="68"/>
      <c r="FE988" s="68"/>
      <c r="FF988" s="68"/>
      <c r="FG988" s="68"/>
      <c r="FH988" s="68"/>
      <c r="FI988" s="68"/>
      <c r="FJ988" s="68"/>
      <c r="FK988" s="68"/>
      <c r="FL988" s="68"/>
      <c r="FM988" s="68"/>
      <c r="FN988" s="68"/>
      <c r="FO988" s="68"/>
      <c r="FP988" s="68"/>
      <c r="FQ988" s="68"/>
      <c r="FR988" s="68"/>
      <c r="FS988" s="68"/>
      <c r="FT988" s="68"/>
      <c r="FU988" s="68"/>
      <c r="FV988" s="68"/>
      <c r="FW988" s="68"/>
      <c r="FX988" s="68"/>
      <c r="FY988" s="68"/>
      <c r="FZ988" s="68"/>
      <c r="GA988" s="68"/>
      <c r="GB988" s="68"/>
      <c r="GC988" s="68"/>
      <c r="GD988" s="68"/>
      <c r="GE988" s="68"/>
      <c r="GF988" s="68"/>
      <c r="GG988" s="68"/>
      <c r="GH988" s="68"/>
      <c r="GI988" s="68"/>
      <c r="GJ988" s="68"/>
      <c r="GK988" s="68"/>
      <c r="GL988" s="68"/>
      <c r="GM988" s="68"/>
      <c r="GN988" s="189"/>
    </row>
    <row r="989" spans="3:196" ht="18.75" customHeight="1">
      <c r="C989" s="516"/>
      <c r="D989" s="510"/>
      <c r="E989" s="510"/>
      <c r="F989" s="510"/>
      <c r="G989" s="510"/>
      <c r="H989" s="510"/>
      <c r="I989" s="510"/>
      <c r="J989" s="511"/>
      <c r="K989" s="509"/>
      <c r="L989" s="510"/>
      <c r="M989" s="510"/>
      <c r="N989" s="510"/>
      <c r="O989" s="510"/>
      <c r="P989" s="510"/>
      <c r="Q989" s="510"/>
      <c r="R989" s="511"/>
      <c r="S989" s="509"/>
      <c r="T989" s="510"/>
      <c r="U989" s="510"/>
      <c r="V989" s="510"/>
      <c r="W989" s="510"/>
      <c r="X989" s="510"/>
      <c r="Y989" s="510"/>
      <c r="Z989" s="511"/>
      <c r="AA989" s="509"/>
      <c r="AB989" s="510"/>
      <c r="AC989" s="510"/>
      <c r="AD989" s="510"/>
      <c r="AE989" s="510"/>
      <c r="AF989" s="510"/>
      <c r="AG989" s="510"/>
      <c r="AH989" s="510"/>
      <c r="AI989" s="510"/>
      <c r="AJ989" s="511"/>
      <c r="AK989" s="512"/>
      <c r="AL989" s="513"/>
      <c r="AM989" s="513"/>
      <c r="AN989" s="513"/>
      <c r="AO989" s="513"/>
      <c r="AP989" s="513"/>
      <c r="AQ989" s="513"/>
      <c r="AR989" s="513"/>
      <c r="AS989" s="513"/>
      <c r="AT989" s="514"/>
      <c r="AU989" s="509"/>
      <c r="AV989" s="510"/>
      <c r="AW989" s="510"/>
      <c r="AX989" s="510"/>
      <c r="AY989" s="510"/>
      <c r="AZ989" s="510"/>
      <c r="BA989" s="510"/>
      <c r="BB989" s="511"/>
      <c r="BC989" s="509"/>
      <c r="BD989" s="510"/>
      <c r="BE989" s="510"/>
      <c r="BF989" s="510"/>
      <c r="BG989" s="510"/>
      <c r="BH989" s="510"/>
      <c r="BI989" s="510"/>
      <c r="BJ989" s="515"/>
      <c r="BK989" s="32"/>
      <c r="BL989" s="73"/>
      <c r="BM989" s="32"/>
      <c r="BR989" s="516"/>
      <c r="BS989" s="510"/>
      <c r="BT989" s="510"/>
      <c r="BU989" s="510"/>
      <c r="BV989" s="510"/>
      <c r="BW989" s="510"/>
      <c r="BX989" s="510"/>
      <c r="BY989" s="511"/>
      <c r="BZ989" s="509"/>
      <c r="CA989" s="510"/>
      <c r="CB989" s="510"/>
      <c r="CC989" s="510"/>
      <c r="CD989" s="510"/>
      <c r="CE989" s="510"/>
      <c r="CF989" s="510"/>
      <c r="CG989" s="511"/>
      <c r="CH989" s="509"/>
      <c r="CI989" s="510"/>
      <c r="CJ989" s="510"/>
      <c r="CK989" s="510"/>
      <c r="CL989" s="510"/>
      <c r="CM989" s="510"/>
      <c r="CN989" s="510"/>
      <c r="CO989" s="511"/>
      <c r="CP989" s="509"/>
      <c r="CQ989" s="510"/>
      <c r="CR989" s="510"/>
      <c r="CS989" s="510"/>
      <c r="CT989" s="510"/>
      <c r="CU989" s="510"/>
      <c r="CV989" s="510"/>
      <c r="CW989" s="510"/>
      <c r="CX989" s="510"/>
      <c r="CY989" s="511"/>
      <c r="CZ989" s="512"/>
      <c r="DA989" s="513"/>
      <c r="DB989" s="513"/>
      <c r="DC989" s="513"/>
      <c r="DD989" s="513"/>
      <c r="DE989" s="513"/>
      <c r="DF989" s="513"/>
      <c r="DG989" s="513"/>
      <c r="DH989" s="513"/>
      <c r="DI989" s="514"/>
      <c r="DJ989" s="509"/>
      <c r="DK989" s="510"/>
      <c r="DL989" s="510"/>
      <c r="DM989" s="510"/>
      <c r="DN989" s="510"/>
      <c r="DO989" s="510"/>
      <c r="DP989" s="510"/>
      <c r="DQ989" s="511"/>
      <c r="DR989" s="509"/>
      <c r="DS989" s="510"/>
      <c r="DT989" s="510"/>
      <c r="DU989" s="510"/>
      <c r="DV989" s="510"/>
      <c r="DW989" s="510"/>
      <c r="DX989" s="510"/>
      <c r="DY989" s="515"/>
      <c r="DZ989" s="32"/>
      <c r="EA989" s="32"/>
      <c r="EE989" s="68"/>
      <c r="EF989" s="68"/>
      <c r="EG989" s="68"/>
      <c r="EH989" s="68"/>
      <c r="EI989" s="68"/>
      <c r="EJ989" s="68"/>
      <c r="EK989" s="68"/>
      <c r="EL989" s="68"/>
      <c r="EM989" s="68"/>
      <c r="EN989" s="68"/>
      <c r="EO989" s="68"/>
      <c r="EP989" s="68"/>
      <c r="EQ989" s="68"/>
      <c r="ER989" s="68"/>
      <c r="ES989" s="68"/>
      <c r="ET989" s="68"/>
      <c r="EU989" s="68"/>
      <c r="EV989" s="68"/>
      <c r="EW989" s="68"/>
      <c r="EX989" s="68"/>
      <c r="EY989" s="68"/>
      <c r="EZ989" s="68"/>
      <c r="FA989" s="68"/>
      <c r="FB989" s="68"/>
      <c r="FC989" s="68"/>
      <c r="FD989" s="68"/>
      <c r="FE989" s="68"/>
      <c r="FF989" s="68"/>
      <c r="FG989" s="68"/>
      <c r="FH989" s="68"/>
      <c r="FI989" s="68"/>
      <c r="FJ989" s="68"/>
      <c r="FK989" s="68"/>
      <c r="FL989" s="68"/>
      <c r="FM989" s="68"/>
      <c r="FN989" s="68"/>
      <c r="FO989" s="68"/>
      <c r="FP989" s="68"/>
      <c r="FQ989" s="68"/>
      <c r="FR989" s="68"/>
      <c r="FS989" s="68"/>
      <c r="FT989" s="68"/>
      <c r="FU989" s="68"/>
      <c r="FV989" s="68"/>
      <c r="FW989" s="68"/>
      <c r="FX989" s="68"/>
      <c r="FY989" s="68"/>
      <c r="FZ989" s="68"/>
      <c r="GA989" s="68"/>
      <c r="GB989" s="68"/>
      <c r="GC989" s="68"/>
      <c r="GD989" s="68"/>
      <c r="GE989" s="68"/>
      <c r="GF989" s="68"/>
      <c r="GG989" s="68"/>
      <c r="GH989" s="68"/>
      <c r="GI989" s="68"/>
      <c r="GJ989" s="68"/>
      <c r="GK989" s="68"/>
      <c r="GL989" s="68"/>
      <c r="GM989" s="68"/>
      <c r="GN989" s="189"/>
    </row>
    <row r="990" spans="3:196" ht="18.75" customHeight="1">
      <c r="C990" s="516"/>
      <c r="D990" s="510"/>
      <c r="E990" s="510"/>
      <c r="F990" s="510"/>
      <c r="G990" s="510"/>
      <c r="H990" s="510"/>
      <c r="I990" s="510"/>
      <c r="J990" s="511"/>
      <c r="K990" s="509"/>
      <c r="L990" s="510"/>
      <c r="M990" s="510"/>
      <c r="N990" s="510"/>
      <c r="O990" s="510"/>
      <c r="P990" s="510"/>
      <c r="Q990" s="510"/>
      <c r="R990" s="511"/>
      <c r="S990" s="509"/>
      <c r="T990" s="510"/>
      <c r="U990" s="510"/>
      <c r="V990" s="510"/>
      <c r="W990" s="510"/>
      <c r="X990" s="510"/>
      <c r="Y990" s="510"/>
      <c r="Z990" s="511"/>
      <c r="AA990" s="509"/>
      <c r="AB990" s="510"/>
      <c r="AC990" s="510"/>
      <c r="AD990" s="510"/>
      <c r="AE990" s="510"/>
      <c r="AF990" s="510"/>
      <c r="AG990" s="510"/>
      <c r="AH990" s="510"/>
      <c r="AI990" s="510"/>
      <c r="AJ990" s="511"/>
      <c r="AK990" s="512"/>
      <c r="AL990" s="513"/>
      <c r="AM990" s="513"/>
      <c r="AN990" s="513"/>
      <c r="AO990" s="513"/>
      <c r="AP990" s="513"/>
      <c r="AQ990" s="513"/>
      <c r="AR990" s="513"/>
      <c r="AS990" s="513"/>
      <c r="AT990" s="514"/>
      <c r="AU990" s="509"/>
      <c r="AV990" s="510"/>
      <c r="AW990" s="510"/>
      <c r="AX990" s="510"/>
      <c r="AY990" s="510"/>
      <c r="AZ990" s="510"/>
      <c r="BA990" s="510"/>
      <c r="BB990" s="511"/>
      <c r="BC990" s="509"/>
      <c r="BD990" s="510"/>
      <c r="BE990" s="510"/>
      <c r="BF990" s="510"/>
      <c r="BG990" s="510"/>
      <c r="BH990" s="510"/>
      <c r="BI990" s="510"/>
      <c r="BJ990" s="515"/>
      <c r="BK990" s="32"/>
      <c r="BL990" s="73"/>
      <c r="BM990" s="32"/>
      <c r="BR990" s="516"/>
      <c r="BS990" s="510"/>
      <c r="BT990" s="510"/>
      <c r="BU990" s="510"/>
      <c r="BV990" s="510"/>
      <c r="BW990" s="510"/>
      <c r="BX990" s="510"/>
      <c r="BY990" s="511"/>
      <c r="BZ990" s="509"/>
      <c r="CA990" s="510"/>
      <c r="CB990" s="510"/>
      <c r="CC990" s="510"/>
      <c r="CD990" s="510"/>
      <c r="CE990" s="510"/>
      <c r="CF990" s="510"/>
      <c r="CG990" s="511"/>
      <c r="CH990" s="509"/>
      <c r="CI990" s="510"/>
      <c r="CJ990" s="510"/>
      <c r="CK990" s="510"/>
      <c r="CL990" s="510"/>
      <c r="CM990" s="510"/>
      <c r="CN990" s="510"/>
      <c r="CO990" s="511"/>
      <c r="CP990" s="509"/>
      <c r="CQ990" s="510"/>
      <c r="CR990" s="510"/>
      <c r="CS990" s="510"/>
      <c r="CT990" s="510"/>
      <c r="CU990" s="510"/>
      <c r="CV990" s="510"/>
      <c r="CW990" s="510"/>
      <c r="CX990" s="510"/>
      <c r="CY990" s="511"/>
      <c r="CZ990" s="512"/>
      <c r="DA990" s="513"/>
      <c r="DB990" s="513"/>
      <c r="DC990" s="513"/>
      <c r="DD990" s="513"/>
      <c r="DE990" s="513"/>
      <c r="DF990" s="513"/>
      <c r="DG990" s="513"/>
      <c r="DH990" s="513"/>
      <c r="DI990" s="514"/>
      <c r="DJ990" s="509"/>
      <c r="DK990" s="510"/>
      <c r="DL990" s="510"/>
      <c r="DM990" s="510"/>
      <c r="DN990" s="510"/>
      <c r="DO990" s="510"/>
      <c r="DP990" s="510"/>
      <c r="DQ990" s="511"/>
      <c r="DR990" s="509"/>
      <c r="DS990" s="510"/>
      <c r="DT990" s="510"/>
      <c r="DU990" s="510"/>
      <c r="DV990" s="510"/>
      <c r="DW990" s="510"/>
      <c r="DX990" s="510"/>
      <c r="DY990" s="515"/>
      <c r="DZ990" s="32"/>
      <c r="EA990" s="32"/>
      <c r="EE990" s="68"/>
      <c r="EF990" s="68"/>
      <c r="EG990" s="68"/>
      <c r="EH990" s="68"/>
      <c r="EI990" s="68"/>
      <c r="EJ990" s="68"/>
      <c r="EK990" s="68"/>
      <c r="EL990" s="68"/>
      <c r="EM990" s="68"/>
      <c r="EN990" s="68"/>
      <c r="EO990" s="68"/>
      <c r="EP990" s="68"/>
      <c r="EQ990" s="68"/>
      <c r="ER990" s="68"/>
      <c r="ES990" s="68"/>
      <c r="ET990" s="68"/>
      <c r="EU990" s="68"/>
      <c r="EV990" s="68"/>
      <c r="EW990" s="68"/>
      <c r="EX990" s="68"/>
      <c r="EY990" s="68"/>
      <c r="EZ990" s="68"/>
      <c r="FA990" s="68"/>
      <c r="FB990" s="68"/>
      <c r="FC990" s="68"/>
      <c r="FD990" s="68"/>
      <c r="FE990" s="68"/>
      <c r="FF990" s="68"/>
      <c r="FG990" s="68"/>
      <c r="FH990" s="68"/>
      <c r="FI990" s="68"/>
      <c r="FJ990" s="68"/>
      <c r="FK990" s="68"/>
      <c r="FL990" s="68"/>
      <c r="FM990" s="68"/>
      <c r="FN990" s="68"/>
      <c r="FO990" s="68"/>
      <c r="FP990" s="68"/>
      <c r="FQ990" s="68"/>
      <c r="FR990" s="68"/>
      <c r="FS990" s="68"/>
      <c r="FT990" s="68"/>
      <c r="FU990" s="68"/>
      <c r="FV990" s="68"/>
      <c r="FW990" s="68"/>
      <c r="FX990" s="68"/>
      <c r="FY990" s="68"/>
      <c r="FZ990" s="68"/>
      <c r="GA990" s="68"/>
      <c r="GB990" s="68"/>
      <c r="GC990" s="68"/>
      <c r="GD990" s="68"/>
      <c r="GE990" s="68"/>
      <c r="GF990" s="68"/>
      <c r="GG990" s="68"/>
      <c r="GH990" s="68"/>
      <c r="GI990" s="68"/>
      <c r="GJ990" s="68"/>
      <c r="GK990" s="68"/>
      <c r="GL990" s="68"/>
      <c r="GM990" s="68"/>
      <c r="GN990" s="189"/>
    </row>
    <row r="991" spans="3:196" ht="18.75" customHeight="1">
      <c r="C991" s="516"/>
      <c r="D991" s="510"/>
      <c r="E991" s="510"/>
      <c r="F991" s="510"/>
      <c r="G991" s="510"/>
      <c r="H991" s="510"/>
      <c r="I991" s="510"/>
      <c r="J991" s="511"/>
      <c r="K991" s="509"/>
      <c r="L991" s="510"/>
      <c r="M991" s="510"/>
      <c r="N991" s="510"/>
      <c r="O991" s="510"/>
      <c r="P991" s="510"/>
      <c r="Q991" s="510"/>
      <c r="R991" s="511"/>
      <c r="S991" s="509"/>
      <c r="T991" s="510"/>
      <c r="U991" s="510"/>
      <c r="V991" s="510"/>
      <c r="W991" s="510"/>
      <c r="X991" s="510"/>
      <c r="Y991" s="510"/>
      <c r="Z991" s="511"/>
      <c r="AA991" s="509"/>
      <c r="AB991" s="510"/>
      <c r="AC991" s="510"/>
      <c r="AD991" s="510"/>
      <c r="AE991" s="510"/>
      <c r="AF991" s="510"/>
      <c r="AG991" s="510"/>
      <c r="AH991" s="510"/>
      <c r="AI991" s="510"/>
      <c r="AJ991" s="511"/>
      <c r="AK991" s="512"/>
      <c r="AL991" s="513"/>
      <c r="AM991" s="513"/>
      <c r="AN991" s="513"/>
      <c r="AO991" s="513"/>
      <c r="AP991" s="513"/>
      <c r="AQ991" s="513"/>
      <c r="AR991" s="513"/>
      <c r="AS991" s="513"/>
      <c r="AT991" s="514"/>
      <c r="AU991" s="509"/>
      <c r="AV991" s="510"/>
      <c r="AW991" s="510"/>
      <c r="AX991" s="510"/>
      <c r="AY991" s="510"/>
      <c r="AZ991" s="510"/>
      <c r="BA991" s="510"/>
      <c r="BB991" s="511"/>
      <c r="BC991" s="509"/>
      <c r="BD991" s="510"/>
      <c r="BE991" s="510"/>
      <c r="BF991" s="510"/>
      <c r="BG991" s="510"/>
      <c r="BH991" s="510"/>
      <c r="BI991" s="510"/>
      <c r="BJ991" s="515"/>
      <c r="BK991" s="32"/>
      <c r="BL991" s="73"/>
      <c r="BM991" s="32"/>
      <c r="BR991" s="516"/>
      <c r="BS991" s="510"/>
      <c r="BT991" s="510"/>
      <c r="BU991" s="510"/>
      <c r="BV991" s="510"/>
      <c r="BW991" s="510"/>
      <c r="BX991" s="510"/>
      <c r="BY991" s="511"/>
      <c r="BZ991" s="509"/>
      <c r="CA991" s="510"/>
      <c r="CB991" s="510"/>
      <c r="CC991" s="510"/>
      <c r="CD991" s="510"/>
      <c r="CE991" s="510"/>
      <c r="CF991" s="510"/>
      <c r="CG991" s="511"/>
      <c r="CH991" s="509"/>
      <c r="CI991" s="510"/>
      <c r="CJ991" s="510"/>
      <c r="CK991" s="510"/>
      <c r="CL991" s="510"/>
      <c r="CM991" s="510"/>
      <c r="CN991" s="510"/>
      <c r="CO991" s="511"/>
      <c r="CP991" s="509"/>
      <c r="CQ991" s="510"/>
      <c r="CR991" s="510"/>
      <c r="CS991" s="510"/>
      <c r="CT991" s="510"/>
      <c r="CU991" s="510"/>
      <c r="CV991" s="510"/>
      <c r="CW991" s="510"/>
      <c r="CX991" s="510"/>
      <c r="CY991" s="511"/>
      <c r="CZ991" s="512"/>
      <c r="DA991" s="513"/>
      <c r="DB991" s="513"/>
      <c r="DC991" s="513"/>
      <c r="DD991" s="513"/>
      <c r="DE991" s="513"/>
      <c r="DF991" s="513"/>
      <c r="DG991" s="513"/>
      <c r="DH991" s="513"/>
      <c r="DI991" s="514"/>
      <c r="DJ991" s="509"/>
      <c r="DK991" s="510"/>
      <c r="DL991" s="510"/>
      <c r="DM991" s="510"/>
      <c r="DN991" s="510"/>
      <c r="DO991" s="510"/>
      <c r="DP991" s="510"/>
      <c r="DQ991" s="511"/>
      <c r="DR991" s="509"/>
      <c r="DS991" s="510"/>
      <c r="DT991" s="510"/>
      <c r="DU991" s="510"/>
      <c r="DV991" s="510"/>
      <c r="DW991" s="510"/>
      <c r="DX991" s="510"/>
      <c r="DY991" s="515"/>
      <c r="DZ991" s="32"/>
      <c r="EA991" s="32"/>
      <c r="EE991" s="68"/>
      <c r="EF991" s="68"/>
      <c r="EG991" s="68"/>
      <c r="EH991" s="68"/>
      <c r="EI991" s="68"/>
      <c r="EJ991" s="68"/>
      <c r="EK991" s="68"/>
      <c r="EL991" s="68"/>
      <c r="EM991" s="68"/>
      <c r="EN991" s="68"/>
      <c r="EO991" s="68"/>
      <c r="EP991" s="68"/>
      <c r="EQ991" s="68"/>
      <c r="ER991" s="68"/>
      <c r="ES991" s="68"/>
      <c r="ET991" s="68"/>
      <c r="EU991" s="68"/>
      <c r="EV991" s="68"/>
      <c r="EW991" s="68"/>
      <c r="EX991" s="68"/>
      <c r="EY991" s="68"/>
      <c r="EZ991" s="68"/>
      <c r="FA991" s="68"/>
      <c r="FB991" s="68"/>
      <c r="FC991" s="68"/>
      <c r="FD991" s="68"/>
      <c r="FE991" s="68"/>
      <c r="FF991" s="68"/>
      <c r="FG991" s="68"/>
      <c r="FH991" s="68"/>
      <c r="FI991" s="68"/>
      <c r="FJ991" s="68"/>
      <c r="FK991" s="68"/>
      <c r="FL991" s="68"/>
      <c r="FM991" s="68"/>
      <c r="FN991" s="68"/>
      <c r="FO991" s="68"/>
      <c r="FP991" s="68"/>
      <c r="FQ991" s="68"/>
      <c r="FR991" s="68"/>
      <c r="FS991" s="68"/>
      <c r="FT991" s="68"/>
      <c r="FU991" s="68"/>
      <c r="FV991" s="68"/>
      <c r="FW991" s="68"/>
      <c r="FX991" s="68"/>
      <c r="FY991" s="68"/>
      <c r="FZ991" s="68"/>
      <c r="GA991" s="68"/>
      <c r="GB991" s="68"/>
      <c r="GC991" s="68"/>
      <c r="GD991" s="68"/>
      <c r="GE991" s="68"/>
      <c r="GF991" s="68"/>
      <c r="GG991" s="68"/>
      <c r="GH991" s="68"/>
      <c r="GI991" s="68"/>
      <c r="GJ991" s="68"/>
      <c r="GK991" s="68"/>
      <c r="GL991" s="68"/>
      <c r="GM991" s="68"/>
      <c r="GN991" s="189"/>
    </row>
    <row r="992" spans="3:196" ht="26.1" customHeight="1">
      <c r="C992" s="516"/>
      <c r="D992" s="510"/>
      <c r="E992" s="510"/>
      <c r="F992" s="510"/>
      <c r="G992" s="510"/>
      <c r="H992" s="510"/>
      <c r="I992" s="510"/>
      <c r="J992" s="511"/>
      <c r="K992" s="509"/>
      <c r="L992" s="510"/>
      <c r="M992" s="510"/>
      <c r="N992" s="510"/>
      <c r="O992" s="510"/>
      <c r="P992" s="510"/>
      <c r="Q992" s="510"/>
      <c r="R992" s="511"/>
      <c r="S992" s="509"/>
      <c r="T992" s="510"/>
      <c r="U992" s="510"/>
      <c r="V992" s="510"/>
      <c r="W992" s="510"/>
      <c r="X992" s="510"/>
      <c r="Y992" s="510"/>
      <c r="Z992" s="511"/>
      <c r="AA992" s="509"/>
      <c r="AB992" s="510"/>
      <c r="AC992" s="510"/>
      <c r="AD992" s="510"/>
      <c r="AE992" s="510"/>
      <c r="AF992" s="510"/>
      <c r="AG992" s="510"/>
      <c r="AH992" s="510"/>
      <c r="AI992" s="510"/>
      <c r="AJ992" s="511"/>
      <c r="AK992" s="512"/>
      <c r="AL992" s="513"/>
      <c r="AM992" s="513"/>
      <c r="AN992" s="513"/>
      <c r="AO992" s="513"/>
      <c r="AP992" s="513"/>
      <c r="AQ992" s="513"/>
      <c r="AR992" s="513"/>
      <c r="AS992" s="513"/>
      <c r="AT992" s="514"/>
      <c r="AU992" s="509"/>
      <c r="AV992" s="510"/>
      <c r="AW992" s="510"/>
      <c r="AX992" s="510"/>
      <c r="AY992" s="510"/>
      <c r="AZ992" s="510"/>
      <c r="BA992" s="510"/>
      <c r="BB992" s="511"/>
      <c r="BC992" s="509"/>
      <c r="BD992" s="510"/>
      <c r="BE992" s="510"/>
      <c r="BF992" s="510"/>
      <c r="BG992" s="510"/>
      <c r="BH992" s="510"/>
      <c r="BI992" s="510"/>
      <c r="BJ992" s="515"/>
      <c r="BK992" s="32"/>
      <c r="BL992" s="73"/>
      <c r="BM992" s="32"/>
      <c r="BR992" s="516"/>
      <c r="BS992" s="510"/>
      <c r="BT992" s="510"/>
      <c r="BU992" s="510"/>
      <c r="BV992" s="510"/>
      <c r="BW992" s="510"/>
      <c r="BX992" s="510"/>
      <c r="BY992" s="511"/>
      <c r="BZ992" s="509"/>
      <c r="CA992" s="510"/>
      <c r="CB992" s="510"/>
      <c r="CC992" s="510"/>
      <c r="CD992" s="510"/>
      <c r="CE992" s="510"/>
      <c r="CF992" s="510"/>
      <c r="CG992" s="511"/>
      <c r="CH992" s="509"/>
      <c r="CI992" s="510"/>
      <c r="CJ992" s="510"/>
      <c r="CK992" s="510"/>
      <c r="CL992" s="510"/>
      <c r="CM992" s="510"/>
      <c r="CN992" s="510"/>
      <c r="CO992" s="511"/>
      <c r="CP992" s="509"/>
      <c r="CQ992" s="510"/>
      <c r="CR992" s="510"/>
      <c r="CS992" s="510"/>
      <c r="CT992" s="510"/>
      <c r="CU992" s="510"/>
      <c r="CV992" s="510"/>
      <c r="CW992" s="510"/>
      <c r="CX992" s="510"/>
      <c r="CY992" s="511"/>
      <c r="CZ992" s="512"/>
      <c r="DA992" s="513"/>
      <c r="DB992" s="513"/>
      <c r="DC992" s="513"/>
      <c r="DD992" s="513"/>
      <c r="DE992" s="513"/>
      <c r="DF992" s="513"/>
      <c r="DG992" s="513"/>
      <c r="DH992" s="513"/>
      <c r="DI992" s="514"/>
      <c r="DJ992" s="509"/>
      <c r="DK992" s="510"/>
      <c r="DL992" s="510"/>
      <c r="DM992" s="510"/>
      <c r="DN992" s="510"/>
      <c r="DO992" s="510"/>
      <c r="DP992" s="510"/>
      <c r="DQ992" s="511"/>
      <c r="DR992" s="509"/>
      <c r="DS992" s="510"/>
      <c r="DT992" s="510"/>
      <c r="DU992" s="510"/>
      <c r="DV992" s="510"/>
      <c r="DW992" s="510"/>
      <c r="DX992" s="510"/>
      <c r="DY992" s="515"/>
      <c r="DZ992" s="32"/>
      <c r="EA992" s="32"/>
      <c r="EE992" s="68"/>
      <c r="EF992" s="68"/>
      <c r="EG992" s="68"/>
      <c r="EH992" s="68"/>
      <c r="EI992" s="68"/>
      <c r="EJ992" s="68"/>
      <c r="EK992" s="68"/>
      <c r="EL992" s="68"/>
      <c r="EM992" s="68"/>
      <c r="EN992" s="68"/>
      <c r="EO992" s="68"/>
      <c r="EP992" s="68"/>
      <c r="EQ992" s="68"/>
      <c r="ER992" s="68"/>
      <c r="ES992" s="68"/>
      <c r="ET992" s="68"/>
      <c r="EU992" s="68"/>
      <c r="EV992" s="68"/>
      <c r="EW992" s="68"/>
      <c r="EX992" s="68"/>
      <c r="EY992" s="68"/>
      <c r="EZ992" s="68"/>
      <c r="FA992" s="68"/>
      <c r="FB992" s="68"/>
      <c r="FC992" s="68"/>
      <c r="FD992" s="68"/>
      <c r="FE992" s="68"/>
      <c r="FF992" s="68"/>
      <c r="FG992" s="68"/>
      <c r="FH992" s="68"/>
      <c r="FI992" s="68"/>
      <c r="FJ992" s="68"/>
      <c r="FK992" s="68"/>
      <c r="FL992" s="68"/>
      <c r="FM992" s="68"/>
      <c r="FN992" s="68"/>
      <c r="FO992" s="68"/>
      <c r="FP992" s="68"/>
      <c r="FQ992" s="68"/>
      <c r="FR992" s="68"/>
      <c r="FS992" s="68"/>
      <c r="FT992" s="68"/>
      <c r="FU992" s="68"/>
      <c r="FV992" s="68"/>
      <c r="FW992" s="68"/>
      <c r="FX992" s="68"/>
      <c r="FY992" s="68"/>
      <c r="FZ992" s="68"/>
      <c r="GA992" s="68"/>
      <c r="GB992" s="68"/>
      <c r="GC992" s="68"/>
      <c r="GD992" s="68"/>
      <c r="GE992" s="68"/>
      <c r="GF992" s="68"/>
      <c r="GG992" s="68"/>
      <c r="GH992" s="68"/>
      <c r="GI992" s="68"/>
      <c r="GJ992" s="68"/>
      <c r="GK992" s="68"/>
      <c r="GL992" s="68"/>
      <c r="GM992" s="68"/>
      <c r="GN992" s="189"/>
    </row>
    <row r="993" spans="1:196" ht="18.75" customHeight="1">
      <c r="C993" s="516"/>
      <c r="D993" s="510"/>
      <c r="E993" s="510"/>
      <c r="F993" s="510"/>
      <c r="G993" s="510"/>
      <c r="H993" s="510"/>
      <c r="I993" s="510"/>
      <c r="J993" s="511"/>
      <c r="K993" s="509"/>
      <c r="L993" s="510"/>
      <c r="M993" s="510"/>
      <c r="N993" s="510"/>
      <c r="O993" s="510"/>
      <c r="P993" s="510"/>
      <c r="Q993" s="510"/>
      <c r="R993" s="511"/>
      <c r="S993" s="509"/>
      <c r="T993" s="510"/>
      <c r="U993" s="510"/>
      <c r="V993" s="510"/>
      <c r="W993" s="510"/>
      <c r="X993" s="510"/>
      <c r="Y993" s="510"/>
      <c r="Z993" s="511"/>
      <c r="AA993" s="512"/>
      <c r="AB993" s="513"/>
      <c r="AC993" s="513"/>
      <c r="AD993" s="513"/>
      <c r="AE993" s="513"/>
      <c r="AF993" s="513"/>
      <c r="AG993" s="513"/>
      <c r="AH993" s="513"/>
      <c r="AI993" s="513"/>
      <c r="AJ993" s="514"/>
      <c r="AK993" s="512"/>
      <c r="AL993" s="513"/>
      <c r="AM993" s="513"/>
      <c r="AN993" s="513"/>
      <c r="AO993" s="513"/>
      <c r="AP993" s="513"/>
      <c r="AQ993" s="513"/>
      <c r="AR993" s="513"/>
      <c r="AS993" s="513"/>
      <c r="AT993" s="514"/>
      <c r="AU993" s="509"/>
      <c r="AV993" s="510"/>
      <c r="AW993" s="510"/>
      <c r="AX993" s="510"/>
      <c r="AY993" s="510"/>
      <c r="AZ993" s="510"/>
      <c r="BA993" s="510"/>
      <c r="BB993" s="511"/>
      <c r="BC993" s="509"/>
      <c r="BD993" s="510"/>
      <c r="BE993" s="510"/>
      <c r="BF993" s="510"/>
      <c r="BG993" s="510"/>
      <c r="BH993" s="510"/>
      <c r="BI993" s="510"/>
      <c r="BJ993" s="515"/>
      <c r="BK993" s="32"/>
      <c r="BL993" s="73"/>
      <c r="BM993" s="32"/>
      <c r="BR993" s="516"/>
      <c r="BS993" s="510"/>
      <c r="BT993" s="510"/>
      <c r="BU993" s="510"/>
      <c r="BV993" s="510"/>
      <c r="BW993" s="510"/>
      <c r="BX993" s="510"/>
      <c r="BY993" s="511"/>
      <c r="BZ993" s="509"/>
      <c r="CA993" s="510"/>
      <c r="CB993" s="510"/>
      <c r="CC993" s="510"/>
      <c r="CD993" s="510"/>
      <c r="CE993" s="510"/>
      <c r="CF993" s="510"/>
      <c r="CG993" s="511"/>
      <c r="CH993" s="509"/>
      <c r="CI993" s="510"/>
      <c r="CJ993" s="510"/>
      <c r="CK993" s="510"/>
      <c r="CL993" s="510"/>
      <c r="CM993" s="510"/>
      <c r="CN993" s="510"/>
      <c r="CO993" s="511"/>
      <c r="CP993" s="512"/>
      <c r="CQ993" s="513"/>
      <c r="CR993" s="513"/>
      <c r="CS993" s="513"/>
      <c r="CT993" s="513"/>
      <c r="CU993" s="513"/>
      <c r="CV993" s="513"/>
      <c r="CW993" s="513"/>
      <c r="CX993" s="513"/>
      <c r="CY993" s="514"/>
      <c r="CZ993" s="512"/>
      <c r="DA993" s="513"/>
      <c r="DB993" s="513"/>
      <c r="DC993" s="513"/>
      <c r="DD993" s="513"/>
      <c r="DE993" s="513"/>
      <c r="DF993" s="513"/>
      <c r="DG993" s="513"/>
      <c r="DH993" s="513"/>
      <c r="DI993" s="514"/>
      <c r="DJ993" s="509"/>
      <c r="DK993" s="510"/>
      <c r="DL993" s="510"/>
      <c r="DM993" s="510"/>
      <c r="DN993" s="510"/>
      <c r="DO993" s="510"/>
      <c r="DP993" s="510"/>
      <c r="DQ993" s="511"/>
      <c r="DR993" s="509"/>
      <c r="DS993" s="510"/>
      <c r="DT993" s="510"/>
      <c r="DU993" s="510"/>
      <c r="DV993" s="510"/>
      <c r="DW993" s="510"/>
      <c r="DX993" s="510"/>
      <c r="DY993" s="515"/>
      <c r="DZ993" s="32"/>
      <c r="EA993" s="32"/>
      <c r="EE993" s="68"/>
      <c r="EF993" s="68"/>
      <c r="EG993" s="68"/>
      <c r="EH993" s="68"/>
      <c r="EI993" s="68"/>
      <c r="EJ993" s="68"/>
      <c r="EK993" s="68"/>
      <c r="EL993" s="68"/>
      <c r="EM993" s="68"/>
      <c r="EN993" s="68"/>
      <c r="EO993" s="68"/>
      <c r="EP993" s="68"/>
      <c r="EQ993" s="68"/>
      <c r="ER993" s="68"/>
      <c r="ES993" s="68"/>
      <c r="ET993" s="68"/>
      <c r="EU993" s="68"/>
      <c r="EV993" s="68"/>
      <c r="EW993" s="68"/>
      <c r="EX993" s="68"/>
      <c r="EY993" s="68"/>
      <c r="EZ993" s="68"/>
      <c r="FA993" s="68"/>
      <c r="FB993" s="68"/>
      <c r="FC993" s="68"/>
      <c r="FD993" s="68"/>
      <c r="FE993" s="114"/>
      <c r="FF993" s="114"/>
      <c r="FG993" s="114"/>
      <c r="FH993" s="114"/>
      <c r="FI993" s="114"/>
      <c r="FJ993" s="114"/>
      <c r="FK993" s="114"/>
      <c r="FL993" s="114"/>
      <c r="FM993" s="114"/>
      <c r="FN993" s="114"/>
      <c r="FO993" s="114"/>
      <c r="FP993" s="114"/>
      <c r="FQ993" s="114"/>
      <c r="FR993" s="114"/>
      <c r="FS993" s="114"/>
      <c r="FT993" s="114"/>
      <c r="FU993" s="114"/>
      <c r="FV993" s="114"/>
      <c r="FW993" s="114"/>
      <c r="FX993" s="114"/>
      <c r="FY993" s="68"/>
      <c r="FZ993" s="68"/>
      <c r="GA993" s="68"/>
      <c r="GB993" s="68"/>
      <c r="GC993" s="68"/>
      <c r="GD993" s="68"/>
      <c r="GE993" s="68"/>
      <c r="GF993" s="68"/>
      <c r="GG993" s="68"/>
      <c r="GH993" s="68"/>
      <c r="GI993" s="68"/>
      <c r="GJ993" s="68"/>
      <c r="GK993" s="68"/>
      <c r="GL993" s="68"/>
      <c r="GM993" s="68"/>
      <c r="GN993" s="189"/>
    </row>
    <row r="994" spans="1:196" ht="18.75" customHeight="1">
      <c r="C994" s="516"/>
      <c r="D994" s="510"/>
      <c r="E994" s="510"/>
      <c r="F994" s="510"/>
      <c r="G994" s="510"/>
      <c r="H994" s="510"/>
      <c r="I994" s="510"/>
      <c r="J994" s="511"/>
      <c r="K994" s="509"/>
      <c r="L994" s="510"/>
      <c r="M994" s="510"/>
      <c r="N994" s="510"/>
      <c r="O994" s="510"/>
      <c r="P994" s="510"/>
      <c r="Q994" s="510"/>
      <c r="R994" s="511"/>
      <c r="S994" s="509"/>
      <c r="T994" s="510"/>
      <c r="U994" s="510"/>
      <c r="V994" s="510"/>
      <c r="W994" s="510"/>
      <c r="X994" s="510"/>
      <c r="Y994" s="510"/>
      <c r="Z994" s="511"/>
      <c r="AA994" s="509"/>
      <c r="AB994" s="510"/>
      <c r="AC994" s="510"/>
      <c r="AD994" s="510"/>
      <c r="AE994" s="510"/>
      <c r="AF994" s="510"/>
      <c r="AG994" s="510"/>
      <c r="AH994" s="510"/>
      <c r="AI994" s="510"/>
      <c r="AJ994" s="511"/>
      <c r="AK994" s="512"/>
      <c r="AL994" s="513"/>
      <c r="AM994" s="513"/>
      <c r="AN994" s="513"/>
      <c r="AO994" s="513"/>
      <c r="AP994" s="513"/>
      <c r="AQ994" s="513"/>
      <c r="AR994" s="513"/>
      <c r="AS994" s="513"/>
      <c r="AT994" s="514"/>
      <c r="AU994" s="509"/>
      <c r="AV994" s="510"/>
      <c r="AW994" s="510"/>
      <c r="AX994" s="510"/>
      <c r="AY994" s="510"/>
      <c r="AZ994" s="510"/>
      <c r="BA994" s="510"/>
      <c r="BB994" s="511"/>
      <c r="BC994" s="509"/>
      <c r="BD994" s="510"/>
      <c r="BE994" s="510"/>
      <c r="BF994" s="510"/>
      <c r="BG994" s="510"/>
      <c r="BH994" s="510"/>
      <c r="BI994" s="510"/>
      <c r="BJ994" s="515"/>
      <c r="BK994" s="32"/>
      <c r="BL994" s="73"/>
      <c r="BM994" s="32"/>
      <c r="BR994" s="516"/>
      <c r="BS994" s="510"/>
      <c r="BT994" s="510"/>
      <c r="BU994" s="510"/>
      <c r="BV994" s="510"/>
      <c r="BW994" s="510"/>
      <c r="BX994" s="510"/>
      <c r="BY994" s="511"/>
      <c r="BZ994" s="509"/>
      <c r="CA994" s="510"/>
      <c r="CB994" s="510"/>
      <c r="CC994" s="510"/>
      <c r="CD994" s="510"/>
      <c r="CE994" s="510"/>
      <c r="CF994" s="510"/>
      <c r="CG994" s="511"/>
      <c r="CH994" s="509"/>
      <c r="CI994" s="510"/>
      <c r="CJ994" s="510"/>
      <c r="CK994" s="510"/>
      <c r="CL994" s="510"/>
      <c r="CM994" s="510"/>
      <c r="CN994" s="510"/>
      <c r="CO994" s="511"/>
      <c r="CP994" s="509"/>
      <c r="CQ994" s="510"/>
      <c r="CR994" s="510"/>
      <c r="CS994" s="510"/>
      <c r="CT994" s="510"/>
      <c r="CU994" s="510"/>
      <c r="CV994" s="510"/>
      <c r="CW994" s="510"/>
      <c r="CX994" s="510"/>
      <c r="CY994" s="511"/>
      <c r="CZ994" s="512"/>
      <c r="DA994" s="513"/>
      <c r="DB994" s="513"/>
      <c r="DC994" s="513"/>
      <c r="DD994" s="513"/>
      <c r="DE994" s="513"/>
      <c r="DF994" s="513"/>
      <c r="DG994" s="513"/>
      <c r="DH994" s="513"/>
      <c r="DI994" s="514"/>
      <c r="DJ994" s="509"/>
      <c r="DK994" s="510"/>
      <c r="DL994" s="510"/>
      <c r="DM994" s="510"/>
      <c r="DN994" s="510"/>
      <c r="DO994" s="510"/>
      <c r="DP994" s="510"/>
      <c r="DQ994" s="511"/>
      <c r="DR994" s="509"/>
      <c r="DS994" s="510"/>
      <c r="DT994" s="510"/>
      <c r="DU994" s="510"/>
      <c r="DV994" s="510"/>
      <c r="DW994" s="510"/>
      <c r="DX994" s="510"/>
      <c r="DY994" s="515"/>
      <c r="DZ994" s="32"/>
      <c r="EA994" s="32"/>
      <c r="EE994" s="68"/>
      <c r="EF994" s="68"/>
      <c r="EG994" s="68"/>
      <c r="EH994" s="68"/>
      <c r="EI994" s="68"/>
      <c r="EJ994" s="68"/>
      <c r="EK994" s="68"/>
      <c r="EL994" s="68"/>
      <c r="EM994" s="68"/>
      <c r="EN994" s="68"/>
      <c r="EO994" s="68"/>
      <c r="EP994" s="68"/>
      <c r="EQ994" s="68"/>
      <c r="ER994" s="68"/>
      <c r="ES994" s="68"/>
      <c r="ET994" s="68"/>
      <c r="EU994" s="68"/>
      <c r="EV994" s="68"/>
      <c r="EW994" s="68"/>
      <c r="EX994" s="68"/>
      <c r="EY994" s="68"/>
      <c r="EZ994" s="68"/>
      <c r="FA994" s="68"/>
      <c r="FB994" s="68"/>
      <c r="FC994" s="68"/>
      <c r="FD994" s="68"/>
      <c r="FE994" s="68"/>
      <c r="FF994" s="68"/>
      <c r="FG994" s="68"/>
      <c r="FH994" s="68"/>
      <c r="FI994" s="68"/>
      <c r="FJ994" s="68"/>
      <c r="FK994" s="68"/>
      <c r="FL994" s="68"/>
      <c r="FM994" s="68"/>
      <c r="FN994" s="68"/>
      <c r="FO994" s="68"/>
      <c r="FP994" s="68"/>
      <c r="FQ994" s="68"/>
      <c r="FR994" s="68"/>
      <c r="FS994" s="68"/>
      <c r="FT994" s="68"/>
      <c r="FU994" s="68"/>
      <c r="FV994" s="68"/>
      <c r="FW994" s="68"/>
      <c r="FX994" s="68"/>
      <c r="FY994" s="68"/>
      <c r="FZ994" s="68"/>
      <c r="GA994" s="68"/>
      <c r="GB994" s="68"/>
      <c r="GC994" s="68"/>
      <c r="GD994" s="68"/>
      <c r="GE994" s="68"/>
      <c r="GF994" s="68"/>
      <c r="GG994" s="68"/>
      <c r="GH994" s="68"/>
      <c r="GI994" s="68"/>
      <c r="GJ994" s="68"/>
      <c r="GK994" s="68"/>
      <c r="GL994" s="68"/>
      <c r="GM994" s="68"/>
      <c r="GN994" s="189"/>
    </row>
    <row r="995" spans="1:196" ht="29.1" customHeight="1" thickBot="1">
      <c r="C995" s="918"/>
      <c r="D995" s="919"/>
      <c r="E995" s="919"/>
      <c r="F995" s="919"/>
      <c r="G995" s="919"/>
      <c r="H995" s="919"/>
      <c r="I995" s="919"/>
      <c r="J995" s="920"/>
      <c r="K995" s="921"/>
      <c r="L995" s="919"/>
      <c r="M995" s="919"/>
      <c r="N995" s="919"/>
      <c r="O995" s="919"/>
      <c r="P995" s="919"/>
      <c r="Q995" s="919"/>
      <c r="R995" s="920"/>
      <c r="S995" s="921"/>
      <c r="T995" s="919"/>
      <c r="U995" s="919"/>
      <c r="V995" s="919"/>
      <c r="W995" s="919"/>
      <c r="X995" s="919"/>
      <c r="Y995" s="919"/>
      <c r="Z995" s="920"/>
      <c r="AA995" s="921"/>
      <c r="AB995" s="919"/>
      <c r="AC995" s="919"/>
      <c r="AD995" s="919"/>
      <c r="AE995" s="919"/>
      <c r="AF995" s="919"/>
      <c r="AG995" s="919"/>
      <c r="AH995" s="919"/>
      <c r="AI995" s="919"/>
      <c r="AJ995" s="920"/>
      <c r="AK995" s="922"/>
      <c r="AL995" s="923"/>
      <c r="AM995" s="923"/>
      <c r="AN995" s="923"/>
      <c r="AO995" s="923"/>
      <c r="AP995" s="923"/>
      <c r="AQ995" s="923"/>
      <c r="AR995" s="923"/>
      <c r="AS995" s="923"/>
      <c r="AT995" s="924"/>
      <c r="AU995" s="921"/>
      <c r="AV995" s="919"/>
      <c r="AW995" s="919"/>
      <c r="AX995" s="919"/>
      <c r="AY995" s="919"/>
      <c r="AZ995" s="919"/>
      <c r="BA995" s="919"/>
      <c r="BB995" s="920"/>
      <c r="BC995" s="921"/>
      <c r="BD995" s="919"/>
      <c r="BE995" s="919"/>
      <c r="BF995" s="919"/>
      <c r="BG995" s="919"/>
      <c r="BH995" s="919"/>
      <c r="BI995" s="919"/>
      <c r="BJ995" s="925"/>
      <c r="BK995" s="32"/>
      <c r="BR995" s="508" t="s">
        <v>86</v>
      </c>
      <c r="BS995" s="421"/>
      <c r="BT995" s="421"/>
      <c r="BU995" s="421"/>
      <c r="BV995" s="421"/>
      <c r="BW995" s="421"/>
      <c r="BX995" s="421"/>
      <c r="BY995" s="422"/>
      <c r="BZ995" s="420" t="s">
        <v>573</v>
      </c>
      <c r="CA995" s="421"/>
      <c r="CB995" s="421"/>
      <c r="CC995" s="421"/>
      <c r="CD995" s="421"/>
      <c r="CE995" s="421"/>
      <c r="CF995" s="421"/>
      <c r="CG995" s="422"/>
      <c r="CH995" s="420">
        <v>4</v>
      </c>
      <c r="CI995" s="421"/>
      <c r="CJ995" s="421"/>
      <c r="CK995" s="421"/>
      <c r="CL995" s="421"/>
      <c r="CM995" s="421"/>
      <c r="CN995" s="421"/>
      <c r="CO995" s="422"/>
      <c r="CP995" s="420" t="s">
        <v>321</v>
      </c>
      <c r="CQ995" s="421"/>
      <c r="CR995" s="421"/>
      <c r="CS995" s="421"/>
      <c r="CT995" s="421"/>
      <c r="CU995" s="421"/>
      <c r="CV995" s="421"/>
      <c r="CW995" s="421"/>
      <c r="CX995" s="421"/>
      <c r="CY995" s="422"/>
      <c r="CZ995" s="423" t="s">
        <v>92</v>
      </c>
      <c r="DA995" s="424"/>
      <c r="DB995" s="424"/>
      <c r="DC995" s="424"/>
      <c r="DD995" s="424"/>
      <c r="DE995" s="424"/>
      <c r="DF995" s="424"/>
      <c r="DG995" s="424"/>
      <c r="DH995" s="424"/>
      <c r="DI995" s="425"/>
      <c r="DJ995" s="420" t="s">
        <v>300</v>
      </c>
      <c r="DK995" s="421"/>
      <c r="DL995" s="421"/>
      <c r="DM995" s="421"/>
      <c r="DN995" s="421"/>
      <c r="DO995" s="421"/>
      <c r="DP995" s="421"/>
      <c r="DQ995" s="422"/>
      <c r="DR995" s="420"/>
      <c r="DS995" s="421"/>
      <c r="DT995" s="421"/>
      <c r="DU995" s="421"/>
      <c r="DV995" s="421"/>
      <c r="DW995" s="421"/>
      <c r="DX995" s="421"/>
      <c r="DY995" s="507"/>
      <c r="DZ995" s="32"/>
      <c r="EA995" s="32"/>
      <c r="EE995" s="68"/>
      <c r="EF995" s="68"/>
      <c r="EG995" s="68"/>
      <c r="EH995" s="68"/>
      <c r="EI995" s="68"/>
      <c r="EJ995" s="68"/>
      <c r="EK995" s="68"/>
      <c r="EL995" s="68"/>
      <c r="EM995" s="68"/>
      <c r="EN995" s="68"/>
      <c r="EO995" s="68"/>
      <c r="EP995" s="68"/>
      <c r="EQ995" s="68"/>
      <c r="ER995" s="68"/>
      <c r="ES995" s="68"/>
      <c r="ET995" s="68"/>
      <c r="EU995" s="68"/>
      <c r="EV995" s="68"/>
      <c r="EW995" s="68"/>
      <c r="EX995" s="68"/>
      <c r="EY995" s="68"/>
      <c r="EZ995" s="68"/>
      <c r="FA995" s="68"/>
      <c r="FB995" s="68"/>
      <c r="FC995" s="68"/>
      <c r="FD995" s="68"/>
      <c r="FE995" s="68"/>
      <c r="FF995" s="68"/>
      <c r="FG995" s="68"/>
      <c r="FH995" s="68"/>
      <c r="FI995" s="68"/>
      <c r="FJ995" s="68"/>
      <c r="FK995" s="68"/>
      <c r="FL995" s="68"/>
      <c r="FM995" s="68"/>
      <c r="FN995" s="68"/>
      <c r="FO995" s="68"/>
      <c r="FP995" s="68"/>
      <c r="FQ995" s="68"/>
      <c r="FR995" s="68"/>
      <c r="FS995" s="68"/>
      <c r="FT995" s="68"/>
      <c r="FU995" s="68"/>
      <c r="FV995" s="68"/>
      <c r="FW995" s="68"/>
      <c r="FX995" s="68"/>
      <c r="FY995" s="68"/>
      <c r="FZ995" s="68"/>
      <c r="GA995" s="68"/>
      <c r="GB995" s="68"/>
      <c r="GC995" s="68"/>
      <c r="GD995" s="68"/>
      <c r="GE995" s="68"/>
      <c r="GF995" s="68"/>
      <c r="GG995" s="68"/>
      <c r="GH995" s="68"/>
      <c r="GI995" s="68"/>
      <c r="GJ995" s="68"/>
      <c r="GK995" s="68"/>
      <c r="GL995" s="68"/>
      <c r="GM995" s="68"/>
      <c r="GN995" s="189"/>
    </row>
    <row r="996" spans="1:196" ht="18.75" customHeight="1">
      <c r="A996" s="32"/>
      <c r="B996" s="32"/>
      <c r="F996" s="32"/>
      <c r="G996" s="32"/>
      <c r="H996" s="32"/>
      <c r="I996" s="32"/>
      <c r="J996" s="32"/>
      <c r="K996" s="32"/>
      <c r="L996" s="32"/>
      <c r="M996" s="32"/>
      <c r="N996" s="32"/>
      <c r="O996" s="32"/>
      <c r="P996" s="32"/>
      <c r="Q996" s="32"/>
      <c r="R996" s="32"/>
      <c r="S996" s="32"/>
      <c r="T996" s="32"/>
      <c r="V996" s="32"/>
      <c r="W996" s="32"/>
      <c r="X996" s="32"/>
      <c r="Y996" s="32"/>
      <c r="Z996" s="32"/>
      <c r="AA996" s="32"/>
      <c r="AB996" s="32"/>
      <c r="AC996" s="32"/>
      <c r="AD996" s="32"/>
      <c r="AE996" s="32"/>
      <c r="AF996" s="32"/>
      <c r="AG996" s="32"/>
      <c r="AI996" s="32"/>
      <c r="AJ996" s="32"/>
      <c r="AK996" s="32"/>
      <c r="AL996" s="32"/>
      <c r="AM996" s="32"/>
      <c r="AN996" s="32"/>
      <c r="AO996" s="32"/>
      <c r="AP996" s="32"/>
      <c r="AQ996" s="32"/>
      <c r="AR996" s="32"/>
      <c r="AS996" s="32"/>
      <c r="AT996" s="32"/>
      <c r="AV996" s="32"/>
      <c r="AW996" s="32"/>
      <c r="AX996" s="32"/>
      <c r="AY996" s="32"/>
      <c r="AZ996" s="32"/>
      <c r="BA996" s="32"/>
      <c r="BB996" s="32"/>
      <c r="BC996" s="32"/>
      <c r="BD996" s="32"/>
      <c r="BE996" s="32"/>
      <c r="BF996" s="32"/>
      <c r="BG996" s="32"/>
      <c r="BH996" s="32"/>
      <c r="BI996" s="32"/>
      <c r="BJ996" s="32"/>
      <c r="BK996" s="32"/>
      <c r="BO996" s="32"/>
      <c r="BP996" s="32"/>
      <c r="BQ996" s="32"/>
      <c r="BR996" s="32"/>
      <c r="BS996" s="32"/>
      <c r="BT996" s="32"/>
      <c r="BU996" s="32"/>
    </row>
    <row r="997" spans="1:196" ht="18.75" customHeight="1">
      <c r="A997" s="32"/>
      <c r="B997" s="32"/>
      <c r="F997" s="32"/>
      <c r="G997" s="32"/>
      <c r="H997" s="32"/>
      <c r="I997" s="32"/>
      <c r="J997" s="32"/>
      <c r="K997" s="32"/>
      <c r="L997" s="32"/>
      <c r="M997" s="32"/>
      <c r="N997" s="32"/>
      <c r="O997" s="32"/>
      <c r="P997" s="32"/>
      <c r="Q997" s="32"/>
      <c r="R997" s="32"/>
      <c r="S997" s="32"/>
      <c r="T997" s="32"/>
      <c r="V997" s="32"/>
      <c r="W997" s="32"/>
      <c r="X997" s="32"/>
      <c r="Y997" s="32"/>
      <c r="Z997" s="32"/>
      <c r="AA997" s="32"/>
      <c r="AB997" s="32"/>
      <c r="AC997" s="32"/>
      <c r="AD997" s="32"/>
      <c r="AE997" s="32"/>
      <c r="AF997" s="32"/>
      <c r="AG997" s="32"/>
      <c r="AI997" s="32"/>
      <c r="AJ997" s="32"/>
      <c r="AK997" s="32"/>
      <c r="AL997" s="32"/>
      <c r="AM997" s="32"/>
      <c r="AN997" s="32"/>
      <c r="AO997" s="32"/>
      <c r="AP997" s="32"/>
      <c r="AQ997" s="32"/>
      <c r="AR997" s="32"/>
      <c r="AS997" s="32"/>
      <c r="AT997" s="32"/>
      <c r="AV997" s="32"/>
      <c r="AW997" s="32"/>
      <c r="AX997" s="32"/>
      <c r="AY997" s="32"/>
      <c r="AZ997" s="32"/>
      <c r="BA997" s="32"/>
      <c r="BB997" s="32"/>
      <c r="BC997" s="32"/>
      <c r="BD997" s="32"/>
      <c r="BE997" s="32"/>
      <c r="BF997" s="32"/>
      <c r="BG997" s="32"/>
      <c r="BH997" s="32"/>
      <c r="BI997" s="32"/>
      <c r="BJ997" s="32"/>
      <c r="BK997" s="32"/>
      <c r="BO997" s="32"/>
      <c r="BP997" s="32"/>
      <c r="BQ997" s="32"/>
      <c r="BR997" s="32"/>
      <c r="BS997" s="32"/>
      <c r="BT997" s="32"/>
      <c r="BU997" s="32"/>
    </row>
    <row r="998" spans="1:196" ht="18.75" customHeight="1">
      <c r="A998" s="32"/>
      <c r="B998" s="32"/>
      <c r="F998" s="32"/>
      <c r="G998" s="32"/>
      <c r="H998" s="32"/>
      <c r="I998" s="32"/>
      <c r="J998" s="32"/>
      <c r="K998" s="32"/>
      <c r="L998" s="32"/>
      <c r="M998" s="32"/>
      <c r="N998" s="32"/>
      <c r="O998" s="32"/>
      <c r="P998" s="32"/>
      <c r="Q998" s="32"/>
      <c r="R998" s="32"/>
      <c r="S998" s="32"/>
      <c r="T998" s="32"/>
      <c r="V998" s="32"/>
      <c r="W998" s="32"/>
      <c r="X998" s="32"/>
      <c r="Y998" s="32"/>
      <c r="Z998" s="32"/>
      <c r="AA998" s="32"/>
      <c r="AB998" s="32"/>
      <c r="AC998" s="32"/>
      <c r="AD998" s="32"/>
      <c r="AE998" s="32"/>
      <c r="AF998" s="32"/>
      <c r="AG998" s="32"/>
      <c r="AI998" s="32"/>
      <c r="AJ998" s="32"/>
      <c r="AK998" s="32"/>
      <c r="AL998" s="32"/>
      <c r="AM998" s="32"/>
      <c r="AN998" s="32"/>
      <c r="AO998" s="32"/>
      <c r="AP998" s="32"/>
      <c r="AQ998" s="32"/>
      <c r="AR998" s="32"/>
      <c r="AS998" s="32"/>
      <c r="AT998" s="32"/>
      <c r="AV998" s="32"/>
      <c r="AW998" s="32"/>
      <c r="AX998" s="32"/>
      <c r="AY998" s="32"/>
      <c r="AZ998" s="32"/>
      <c r="BA998" s="32"/>
      <c r="BB998" s="32"/>
      <c r="BC998" s="32"/>
      <c r="BD998" s="32"/>
      <c r="BE998" s="32"/>
      <c r="BF998" s="32"/>
      <c r="BG998" s="32"/>
      <c r="BH998" s="32"/>
      <c r="BI998" s="32"/>
      <c r="BJ998" s="32"/>
      <c r="BK998" s="32"/>
      <c r="BO998" s="32"/>
      <c r="BP998" s="32"/>
      <c r="BQ998" s="32"/>
      <c r="BR998" s="32"/>
      <c r="BS998" s="32"/>
      <c r="BT998" s="32"/>
      <c r="BU998" s="32"/>
    </row>
    <row r="999" spans="1:196" ht="18.75" customHeight="1">
      <c r="A999" s="32"/>
      <c r="B999" s="32"/>
      <c r="F999" s="32"/>
      <c r="G999" s="32"/>
      <c r="H999" s="32"/>
      <c r="I999" s="32"/>
      <c r="J999" s="32"/>
      <c r="K999" s="32"/>
      <c r="L999" s="32"/>
      <c r="M999" s="32"/>
      <c r="N999" s="32"/>
      <c r="O999" s="32"/>
      <c r="P999" s="32"/>
      <c r="Q999" s="32"/>
      <c r="R999" s="32"/>
      <c r="S999" s="32"/>
      <c r="T999" s="32"/>
      <c r="V999" s="32"/>
      <c r="W999" s="32"/>
      <c r="X999" s="32"/>
      <c r="Y999" s="32"/>
      <c r="Z999" s="32"/>
      <c r="AA999" s="32"/>
      <c r="AB999" s="32"/>
      <c r="AC999" s="32"/>
      <c r="AD999" s="32"/>
      <c r="AE999" s="32"/>
      <c r="AF999" s="32"/>
      <c r="AG999" s="32"/>
      <c r="AI999" s="32"/>
      <c r="AJ999" s="32"/>
      <c r="AK999" s="32"/>
      <c r="AL999" s="32"/>
      <c r="AM999" s="32"/>
      <c r="AN999" s="32"/>
      <c r="AO999" s="32"/>
      <c r="AP999" s="32"/>
      <c r="AQ999" s="32"/>
      <c r="AR999" s="32"/>
      <c r="AS999" s="32"/>
      <c r="AT999" s="32"/>
      <c r="AV999" s="32"/>
      <c r="AW999" s="32"/>
      <c r="AX999" s="32"/>
      <c r="AY999" s="32"/>
      <c r="AZ999" s="32"/>
      <c r="BA999" s="32"/>
      <c r="BB999" s="32"/>
      <c r="BC999" s="32"/>
      <c r="BD999" s="32"/>
      <c r="BE999" s="32"/>
      <c r="BF999" s="32"/>
      <c r="BG999" s="32"/>
      <c r="BH999" s="32"/>
      <c r="BI999" s="32"/>
      <c r="BJ999" s="32"/>
      <c r="BK999" s="32"/>
      <c r="BO999" s="32"/>
      <c r="BP999" s="32"/>
      <c r="BQ999" s="32"/>
      <c r="BR999" s="32"/>
      <c r="BS999" s="32"/>
      <c r="BT999" s="32"/>
      <c r="BU999" s="32"/>
    </row>
    <row r="1000" spans="1:196" ht="18.75" customHeight="1">
      <c r="A1000" s="32"/>
      <c r="B1000" s="32"/>
      <c r="F1000" s="32"/>
      <c r="G1000" s="32"/>
      <c r="H1000" s="32"/>
      <c r="I1000" s="32"/>
      <c r="J1000" s="32"/>
      <c r="K1000" s="32"/>
      <c r="L1000" s="32"/>
      <c r="M1000" s="32"/>
      <c r="N1000" s="32"/>
      <c r="O1000" s="32"/>
      <c r="P1000" s="32"/>
      <c r="Q1000" s="32"/>
      <c r="R1000" s="32"/>
      <c r="S1000" s="32"/>
      <c r="T1000" s="32"/>
      <c r="V1000" s="32"/>
      <c r="W1000" s="32"/>
      <c r="X1000" s="32"/>
      <c r="Y1000" s="32"/>
      <c r="Z1000" s="32"/>
      <c r="AA1000" s="32"/>
      <c r="AB1000" s="32"/>
      <c r="AC1000" s="32"/>
      <c r="AD1000" s="32"/>
      <c r="AE1000" s="32"/>
      <c r="AF1000" s="32"/>
      <c r="AG1000" s="32"/>
      <c r="AI1000" s="32"/>
      <c r="AJ1000" s="32"/>
      <c r="AK1000" s="32"/>
      <c r="AL1000" s="32"/>
      <c r="AM1000" s="32"/>
      <c r="AN1000" s="32"/>
      <c r="AO1000" s="32"/>
      <c r="AP1000" s="32"/>
      <c r="AQ1000" s="32"/>
      <c r="AR1000" s="32"/>
      <c r="AS1000" s="32"/>
      <c r="AT1000" s="32"/>
      <c r="AV1000" s="32"/>
      <c r="AW1000" s="32"/>
      <c r="AX1000" s="32"/>
      <c r="AY1000" s="32"/>
      <c r="AZ1000" s="32"/>
      <c r="BA1000" s="32"/>
      <c r="BB1000" s="32"/>
      <c r="BC1000" s="32"/>
      <c r="BD1000" s="32"/>
      <c r="BE1000" s="32"/>
      <c r="BF1000" s="32"/>
      <c r="BG1000" s="32"/>
      <c r="BH1000" s="32"/>
      <c r="BI1000" s="32"/>
      <c r="BJ1000" s="32"/>
      <c r="BK1000" s="32"/>
      <c r="BO1000" s="32"/>
      <c r="BP1000" s="32"/>
      <c r="BQ1000" s="32"/>
      <c r="BR1000" s="32"/>
      <c r="BS1000" s="32"/>
      <c r="BT1000" s="32"/>
      <c r="BU1000" s="32"/>
    </row>
    <row r="1001" spans="1:196" ht="18.75" customHeight="1">
      <c r="A1001" s="32"/>
      <c r="B1001" s="32"/>
      <c r="BO1001" s="32"/>
      <c r="BP1001" s="32"/>
      <c r="BQ1001" s="32"/>
      <c r="BR1001" s="32"/>
      <c r="BS1001" s="32"/>
      <c r="BT1001" s="32"/>
      <c r="BU1001" s="32"/>
    </row>
    <row r="1005" spans="1:196" s="134" customFormat="1" ht="18.75" customHeight="1">
      <c r="A1005" s="33"/>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3"/>
      <c r="AB1005" s="33"/>
      <c r="AC1005" s="33"/>
      <c r="AD1005" s="33"/>
      <c r="AE1005" s="33"/>
      <c r="AF1005" s="33"/>
      <c r="AG1005" s="33"/>
      <c r="AH1005" s="33"/>
      <c r="AI1005" s="33"/>
      <c r="AJ1005" s="33"/>
      <c r="AK1005" s="33"/>
      <c r="AL1005" s="33"/>
      <c r="AM1005" s="33"/>
      <c r="AN1005" s="33"/>
      <c r="AO1005" s="33"/>
      <c r="AP1005" s="33"/>
      <c r="AQ1005" s="33"/>
      <c r="AR1005" s="33"/>
      <c r="AS1005" s="33"/>
      <c r="AT1005" s="33"/>
      <c r="AU1005" s="33"/>
      <c r="AV1005" s="33"/>
      <c r="AW1005" s="33"/>
      <c r="AX1005" s="33"/>
      <c r="AY1005" s="33"/>
      <c r="AZ1005" s="33"/>
      <c r="BA1005" s="33"/>
      <c r="BB1005" s="33"/>
      <c r="BC1005" s="33"/>
      <c r="BD1005" s="33"/>
      <c r="BE1005" s="442" t="s">
        <v>301</v>
      </c>
      <c r="BF1005" s="443"/>
      <c r="BG1005" s="443"/>
      <c r="BH1005" s="443"/>
      <c r="BI1005" s="443"/>
      <c r="BJ1005" s="443"/>
      <c r="BK1005" s="443"/>
      <c r="BL1005" s="444"/>
      <c r="BM1005" s="33"/>
      <c r="BN1005" s="33"/>
      <c r="BO1005" s="33"/>
      <c r="BP1005" s="32"/>
      <c r="BQ1005" s="229" t="s">
        <v>441</v>
      </c>
      <c r="BR1005" s="32"/>
      <c r="BS1005" s="32"/>
      <c r="BT1005" s="32"/>
      <c r="BU1005" s="32"/>
      <c r="BV1005" s="32"/>
      <c r="BW1005" s="32"/>
      <c r="BX1005" s="32"/>
      <c r="BY1005" s="32"/>
      <c r="BZ1005" s="32"/>
      <c r="CA1005" s="32"/>
      <c r="CB1005" s="32"/>
      <c r="CC1005" s="32"/>
      <c r="CD1005" s="32"/>
      <c r="CE1005" s="32"/>
      <c r="CF1005" s="32"/>
      <c r="CG1005" s="32"/>
      <c r="CH1005" s="32"/>
      <c r="CI1005" s="32"/>
      <c r="CJ1005" s="32"/>
      <c r="CK1005" s="32"/>
      <c r="CL1005" s="32"/>
      <c r="CM1005" s="32"/>
      <c r="CN1005" s="32"/>
      <c r="CO1005" s="33"/>
      <c r="CP1005" s="33"/>
      <c r="CQ1005" s="33"/>
      <c r="CR1005" s="33"/>
      <c r="CS1005" s="33"/>
      <c r="CT1005" s="33"/>
      <c r="CU1005" s="33"/>
      <c r="CV1005" s="33"/>
      <c r="CW1005" s="33"/>
      <c r="CX1005" s="33"/>
      <c r="CY1005" s="33"/>
      <c r="CZ1005" s="33"/>
      <c r="DA1005" s="33"/>
      <c r="DB1005" s="33"/>
      <c r="DC1005" s="33"/>
      <c r="DD1005" s="33"/>
      <c r="DE1005" s="33"/>
      <c r="DF1005" s="33"/>
      <c r="DG1005" s="33"/>
      <c r="DH1005" s="33"/>
      <c r="DI1005" s="33"/>
      <c r="DJ1005" s="33"/>
      <c r="DK1005" s="33"/>
      <c r="DL1005" s="33"/>
      <c r="DM1005" s="33"/>
      <c r="DN1005" s="33"/>
      <c r="DO1005" s="33"/>
      <c r="DP1005" s="33"/>
      <c r="DQ1005" s="33"/>
      <c r="DR1005" s="33"/>
      <c r="DS1005" s="442" t="s">
        <v>234</v>
      </c>
      <c r="DT1005" s="443"/>
      <c r="DU1005" s="443"/>
      <c r="DV1005" s="443"/>
      <c r="DW1005" s="443"/>
      <c r="DX1005" s="443"/>
      <c r="DY1005" s="443"/>
      <c r="DZ1005" s="444"/>
      <c r="EA1005" s="33"/>
      <c r="EB1005" s="33"/>
      <c r="EC1005" s="33"/>
      <c r="ED1005" s="33"/>
      <c r="EE1005" s="69"/>
    </row>
    <row r="1006" spans="1:196" ht="18.75" customHeight="1">
      <c r="B1006" s="32"/>
      <c r="BE1006" s="445"/>
      <c r="BF1006" s="446"/>
      <c r="BG1006" s="446"/>
      <c r="BH1006" s="446"/>
      <c r="BI1006" s="446"/>
      <c r="BJ1006" s="446"/>
      <c r="BK1006" s="446"/>
      <c r="BL1006" s="447"/>
      <c r="BP1006" s="32"/>
      <c r="DS1006" s="445"/>
      <c r="DT1006" s="446"/>
      <c r="DU1006" s="446"/>
      <c r="DV1006" s="446"/>
      <c r="DW1006" s="446"/>
      <c r="DX1006" s="446"/>
      <c r="DY1006" s="446"/>
      <c r="DZ1006" s="447"/>
    </row>
    <row r="1007" spans="1:196" ht="18.75" customHeight="1">
      <c r="B1007" s="32"/>
      <c r="C1007" s="181" t="s">
        <v>72</v>
      </c>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BP1007" s="32"/>
      <c r="BQ1007" s="181" t="s">
        <v>72</v>
      </c>
      <c r="BR1007" s="32"/>
      <c r="BS1007" s="32"/>
      <c r="BT1007" s="32"/>
      <c r="BU1007" s="32"/>
      <c r="BV1007" s="32"/>
      <c r="BW1007" s="32"/>
      <c r="BX1007" s="32"/>
      <c r="BY1007" s="32"/>
      <c r="BZ1007" s="32"/>
      <c r="CA1007" s="32"/>
      <c r="CB1007" s="32"/>
      <c r="CC1007" s="32"/>
      <c r="CD1007" s="32"/>
      <c r="CE1007" s="32"/>
      <c r="CF1007" s="32"/>
      <c r="CG1007" s="32"/>
      <c r="CH1007" s="32"/>
      <c r="CI1007" s="32"/>
      <c r="CJ1007" s="32"/>
      <c r="CK1007" s="32"/>
      <c r="CL1007" s="32"/>
      <c r="CM1007" s="32"/>
      <c r="CN1007" s="32"/>
    </row>
    <row r="1008" spans="1:196" ht="18.75" customHeight="1">
      <c r="B1008" s="32"/>
      <c r="C1008" s="65"/>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BP1008" s="32"/>
      <c r="BQ1008" s="65"/>
      <c r="BR1008" s="32"/>
      <c r="BS1008" s="32"/>
      <c r="BT1008" s="32"/>
      <c r="BU1008" s="32"/>
      <c r="BV1008" s="32"/>
      <c r="BW1008" s="32"/>
      <c r="BX1008" s="32"/>
      <c r="BY1008" s="32"/>
      <c r="BZ1008" s="32"/>
      <c r="CA1008" s="32"/>
      <c r="CB1008" s="32"/>
      <c r="CC1008" s="32"/>
      <c r="CD1008" s="32"/>
      <c r="CE1008" s="32"/>
      <c r="CF1008" s="32"/>
      <c r="CG1008" s="32"/>
      <c r="CH1008" s="32"/>
      <c r="CI1008" s="32"/>
      <c r="CJ1008" s="32"/>
      <c r="CK1008" s="32"/>
      <c r="CL1008" s="32"/>
      <c r="CM1008" s="32"/>
      <c r="CN1008" s="32"/>
    </row>
    <row r="1009" spans="2:126" ht="18.75" customHeight="1" thickBot="1">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BP1009" s="32"/>
      <c r="BQ1009" s="32"/>
      <c r="BR1009" s="32"/>
      <c r="BS1009" s="32"/>
      <c r="BT1009" s="32"/>
      <c r="BU1009" s="32"/>
      <c r="BV1009" s="32"/>
      <c r="BW1009" s="32"/>
      <c r="BX1009" s="32"/>
      <c r="BY1009" s="32"/>
      <c r="BZ1009" s="32"/>
      <c r="CA1009" s="32"/>
      <c r="CB1009" s="32"/>
      <c r="CC1009" s="32"/>
      <c r="CD1009" s="32"/>
      <c r="CE1009" s="32"/>
      <c r="CF1009" s="32"/>
      <c r="CG1009" s="32"/>
      <c r="CH1009" s="32"/>
      <c r="CI1009" s="32"/>
      <c r="CJ1009" s="32"/>
      <c r="CK1009" s="32"/>
      <c r="CL1009" s="32"/>
      <c r="CM1009" s="32"/>
      <c r="CN1009" s="32"/>
    </row>
    <row r="1010" spans="2:126" ht="18.75" customHeight="1" thickBot="1">
      <c r="B1010" s="32"/>
      <c r="C1010" s="190" t="s">
        <v>415</v>
      </c>
      <c r="D1010" s="191"/>
      <c r="E1010" s="191"/>
      <c r="F1010" s="191"/>
      <c r="G1010" s="191"/>
      <c r="H1010" s="192"/>
      <c r="I1010" s="192"/>
      <c r="J1010" s="192"/>
      <c r="K1010" s="192"/>
      <c r="L1010" s="192"/>
      <c r="M1010" s="191" t="s">
        <v>302</v>
      </c>
      <c r="N1010" s="504"/>
      <c r="O1010" s="504"/>
      <c r="P1010" s="504"/>
      <c r="Q1010" s="504"/>
      <c r="R1010" s="504"/>
      <c r="S1010" s="504"/>
      <c r="T1010" s="504"/>
      <c r="U1010" s="504"/>
      <c r="V1010" s="504"/>
      <c r="W1010" s="504"/>
      <c r="X1010" s="191" t="s">
        <v>303</v>
      </c>
      <c r="Y1010" s="192"/>
      <c r="Z1010" s="191" t="s">
        <v>302</v>
      </c>
      <c r="AA1010" s="191" t="s">
        <v>416</v>
      </c>
      <c r="AB1010" s="192"/>
      <c r="AC1010" s="192"/>
      <c r="AD1010" s="192"/>
      <c r="AE1010" s="192"/>
      <c r="AF1010" s="192"/>
      <c r="AG1010" s="505"/>
      <c r="AH1010" s="505"/>
      <c r="AI1010" s="505"/>
      <c r="AJ1010" s="505"/>
      <c r="AK1010" s="505"/>
      <c r="AL1010" s="505"/>
      <c r="AM1010" s="505"/>
      <c r="AN1010" s="505"/>
      <c r="AO1010" s="505"/>
      <c r="AP1010" s="505"/>
      <c r="AQ1010" s="193" t="s">
        <v>303</v>
      </c>
      <c r="AR1010" s="194"/>
      <c r="AX1010" s="195"/>
      <c r="AY1010" s="32"/>
      <c r="AZ1010" s="32"/>
      <c r="BP1010" s="32"/>
      <c r="BQ1010" s="190" t="s">
        <v>415</v>
      </c>
      <c r="BR1010" s="191"/>
      <c r="BS1010" s="191"/>
      <c r="BT1010" s="191"/>
      <c r="BU1010" s="191"/>
      <c r="BV1010" s="192"/>
      <c r="BW1010" s="192"/>
      <c r="BX1010" s="192"/>
      <c r="BY1010" s="192"/>
      <c r="BZ1010" s="192"/>
      <c r="CA1010" s="191" t="s">
        <v>302</v>
      </c>
      <c r="CB1010" s="504" t="s">
        <v>413</v>
      </c>
      <c r="CC1010" s="504"/>
      <c r="CD1010" s="504"/>
      <c r="CE1010" s="504"/>
      <c r="CF1010" s="504"/>
      <c r="CG1010" s="504"/>
      <c r="CH1010" s="504"/>
      <c r="CI1010" s="504"/>
      <c r="CJ1010" s="504"/>
      <c r="CK1010" s="504"/>
      <c r="CL1010" s="191" t="s">
        <v>303</v>
      </c>
      <c r="CM1010" s="192"/>
      <c r="CN1010" s="191" t="s">
        <v>302</v>
      </c>
      <c r="CO1010" s="191" t="s">
        <v>416</v>
      </c>
      <c r="CP1010" s="192"/>
      <c r="CQ1010" s="192"/>
      <c r="CR1010" s="192"/>
      <c r="CS1010" s="192"/>
      <c r="CT1010" s="192"/>
      <c r="CU1010" s="505" t="s">
        <v>414</v>
      </c>
      <c r="CV1010" s="505"/>
      <c r="CW1010" s="505"/>
      <c r="CX1010" s="505"/>
      <c r="CY1010" s="505"/>
      <c r="CZ1010" s="505"/>
      <c r="DA1010" s="505"/>
      <c r="DB1010" s="505"/>
      <c r="DC1010" s="505"/>
      <c r="DD1010" s="505"/>
      <c r="DE1010" s="193" t="s">
        <v>303</v>
      </c>
      <c r="DF1010" s="194"/>
      <c r="DL1010" s="195"/>
      <c r="DM1010" s="32"/>
      <c r="DN1010" s="32"/>
    </row>
    <row r="1011" spans="2:126" ht="18.75" customHeight="1" thickBot="1">
      <c r="B1011" s="32"/>
      <c r="C1011" s="32"/>
      <c r="D1011" s="32"/>
      <c r="E1011" s="196"/>
      <c r="F1011" s="32"/>
      <c r="G1011" s="32"/>
      <c r="H1011" s="32"/>
      <c r="I1011" s="32"/>
      <c r="J1011" s="32"/>
      <c r="K1011" s="32"/>
      <c r="L1011" s="32"/>
      <c r="M1011" s="32"/>
      <c r="N1011" s="32"/>
      <c r="O1011" s="32"/>
      <c r="P1011" s="32"/>
      <c r="Q1011" s="32"/>
      <c r="R1011" s="32"/>
      <c r="S1011" s="32"/>
      <c r="T1011" s="32"/>
      <c r="U1011" s="32"/>
      <c r="V1011" s="32"/>
      <c r="W1011" s="32"/>
      <c r="X1011" s="32"/>
      <c r="Y1011" s="32"/>
      <c r="Z1011" s="32"/>
      <c r="BP1011" s="32"/>
      <c r="BQ1011" s="32"/>
      <c r="BR1011" s="32"/>
      <c r="BS1011" s="196"/>
      <c r="BT1011" s="32"/>
      <c r="BU1011" s="32"/>
      <c r="BV1011" s="32"/>
      <c r="BW1011" s="32"/>
      <c r="BX1011" s="32"/>
      <c r="BY1011" s="32"/>
      <c r="BZ1011" s="32"/>
      <c r="CA1011" s="32"/>
      <c r="CB1011" s="32"/>
      <c r="CC1011" s="32"/>
      <c r="CD1011" s="32"/>
      <c r="CE1011" s="32"/>
      <c r="CF1011" s="32"/>
      <c r="CG1011" s="32"/>
      <c r="CH1011" s="32"/>
      <c r="CI1011" s="32"/>
      <c r="CJ1011" s="32"/>
      <c r="CK1011" s="32"/>
      <c r="CL1011" s="32"/>
      <c r="CM1011" s="32"/>
      <c r="CN1011" s="32"/>
    </row>
    <row r="1012" spans="2:126" ht="18.75" customHeight="1">
      <c r="B1012" s="32"/>
      <c r="C1012" s="32"/>
      <c r="D1012" s="32"/>
      <c r="E1012" s="196"/>
      <c r="F1012" s="32"/>
      <c r="I1012" s="484" t="s">
        <v>417</v>
      </c>
      <c r="J1012" s="485"/>
      <c r="K1012" s="485"/>
      <c r="L1012" s="485"/>
      <c r="M1012" s="485"/>
      <c r="N1012" s="485"/>
      <c r="O1012" s="485"/>
      <c r="P1012" s="486"/>
      <c r="Q1012" s="493" t="s">
        <v>66</v>
      </c>
      <c r="R1012" s="494"/>
      <c r="S1012" s="494"/>
      <c r="T1012" s="494"/>
      <c r="U1012" s="494"/>
      <c r="V1012" s="494"/>
      <c r="W1012" s="494"/>
      <c r="X1012" s="494"/>
      <c r="Y1012" s="494"/>
      <c r="Z1012" s="494"/>
      <c r="AA1012" s="494"/>
      <c r="AB1012" s="494"/>
      <c r="AC1012" s="494"/>
      <c r="AD1012" s="494"/>
      <c r="AE1012" s="494"/>
      <c r="AF1012" s="494"/>
      <c r="AG1012" s="494"/>
      <c r="AH1012" s="494"/>
      <c r="AI1012" s="494"/>
      <c r="AJ1012" s="495"/>
      <c r="AK1012" s="493" t="s">
        <v>418</v>
      </c>
      <c r="AL1012" s="494"/>
      <c r="AM1012" s="494"/>
      <c r="AN1012" s="494"/>
      <c r="AO1012" s="494"/>
      <c r="AP1012" s="494"/>
      <c r="AQ1012" s="494"/>
      <c r="AR1012" s="494"/>
      <c r="AS1012" s="494"/>
      <c r="AT1012" s="494"/>
      <c r="AU1012" s="494"/>
      <c r="AV1012" s="494"/>
      <c r="AW1012" s="494"/>
      <c r="AX1012" s="494"/>
      <c r="AY1012" s="494"/>
      <c r="AZ1012" s="494"/>
      <c r="BA1012" s="494"/>
      <c r="BB1012" s="494"/>
      <c r="BC1012" s="494"/>
      <c r="BD1012" s="494"/>
      <c r="BE1012" s="494"/>
      <c r="BF1012" s="494"/>
      <c r="BG1012" s="494"/>
      <c r="BH1012" s="495"/>
      <c r="BP1012" s="32"/>
      <c r="BQ1012" s="32"/>
      <c r="BR1012" s="32"/>
      <c r="BS1012" s="196"/>
      <c r="BT1012" s="32"/>
      <c r="BW1012" s="484" t="s">
        <v>417</v>
      </c>
      <c r="BX1012" s="485"/>
      <c r="BY1012" s="485"/>
      <c r="BZ1012" s="485"/>
      <c r="CA1012" s="485"/>
      <c r="CB1012" s="485"/>
      <c r="CC1012" s="485"/>
      <c r="CD1012" s="486"/>
      <c r="CE1012" s="493" t="s">
        <v>66</v>
      </c>
      <c r="CF1012" s="494"/>
      <c r="CG1012" s="494"/>
      <c r="CH1012" s="494"/>
      <c r="CI1012" s="494"/>
      <c r="CJ1012" s="494"/>
      <c r="CK1012" s="494"/>
      <c r="CL1012" s="494"/>
      <c r="CM1012" s="494"/>
      <c r="CN1012" s="494"/>
      <c r="CO1012" s="494"/>
      <c r="CP1012" s="494"/>
      <c r="CQ1012" s="494"/>
      <c r="CR1012" s="494"/>
      <c r="CS1012" s="494"/>
      <c r="CT1012" s="494"/>
      <c r="CU1012" s="494"/>
      <c r="CV1012" s="494"/>
      <c r="CW1012" s="494"/>
      <c r="CX1012" s="495"/>
      <c r="CY1012" s="493" t="s">
        <v>418</v>
      </c>
      <c r="CZ1012" s="494"/>
      <c r="DA1012" s="494"/>
      <c r="DB1012" s="494"/>
      <c r="DC1012" s="494"/>
      <c r="DD1012" s="494"/>
      <c r="DE1012" s="494"/>
      <c r="DF1012" s="494"/>
      <c r="DG1012" s="494"/>
      <c r="DH1012" s="494"/>
      <c r="DI1012" s="494"/>
      <c r="DJ1012" s="494"/>
      <c r="DK1012" s="494"/>
      <c r="DL1012" s="494"/>
      <c r="DM1012" s="494"/>
      <c r="DN1012" s="494"/>
      <c r="DO1012" s="494"/>
      <c r="DP1012" s="494"/>
      <c r="DQ1012" s="494"/>
      <c r="DR1012" s="494"/>
      <c r="DS1012" s="494"/>
      <c r="DT1012" s="494"/>
      <c r="DU1012" s="494"/>
      <c r="DV1012" s="495"/>
    </row>
    <row r="1013" spans="2:126" ht="18.75" customHeight="1" thickBot="1">
      <c r="B1013" s="32"/>
      <c r="C1013" s="32"/>
      <c r="D1013" s="32"/>
      <c r="E1013" s="196"/>
      <c r="F1013" s="32"/>
      <c r="I1013" s="487"/>
      <c r="J1013" s="488"/>
      <c r="K1013" s="488"/>
      <c r="L1013" s="488"/>
      <c r="M1013" s="488"/>
      <c r="N1013" s="488"/>
      <c r="O1013" s="488"/>
      <c r="P1013" s="489"/>
      <c r="Q1013" s="496"/>
      <c r="R1013" s="497"/>
      <c r="S1013" s="497"/>
      <c r="T1013" s="497"/>
      <c r="U1013" s="497"/>
      <c r="V1013" s="497"/>
      <c r="W1013" s="497"/>
      <c r="X1013" s="497"/>
      <c r="Y1013" s="497"/>
      <c r="Z1013" s="497"/>
      <c r="AA1013" s="497"/>
      <c r="AB1013" s="497"/>
      <c r="AC1013" s="497"/>
      <c r="AD1013" s="497"/>
      <c r="AE1013" s="497"/>
      <c r="AF1013" s="497"/>
      <c r="AG1013" s="497"/>
      <c r="AH1013" s="497"/>
      <c r="AI1013" s="497"/>
      <c r="AJ1013" s="498"/>
      <c r="AK1013" s="496"/>
      <c r="AL1013" s="497"/>
      <c r="AM1013" s="497"/>
      <c r="AN1013" s="497"/>
      <c r="AO1013" s="497"/>
      <c r="AP1013" s="497"/>
      <c r="AQ1013" s="497"/>
      <c r="AR1013" s="497"/>
      <c r="AS1013" s="497"/>
      <c r="AT1013" s="497"/>
      <c r="AU1013" s="497"/>
      <c r="AV1013" s="497"/>
      <c r="AW1013" s="497"/>
      <c r="AX1013" s="497"/>
      <c r="AY1013" s="497"/>
      <c r="AZ1013" s="497"/>
      <c r="BA1013" s="497"/>
      <c r="BB1013" s="497"/>
      <c r="BC1013" s="497"/>
      <c r="BD1013" s="497"/>
      <c r="BE1013" s="497"/>
      <c r="BF1013" s="497"/>
      <c r="BG1013" s="497"/>
      <c r="BH1013" s="498"/>
      <c r="BP1013" s="32"/>
      <c r="BQ1013" s="32"/>
      <c r="BR1013" s="32"/>
      <c r="BS1013" s="196"/>
      <c r="BT1013" s="32"/>
      <c r="BW1013" s="487"/>
      <c r="BX1013" s="488"/>
      <c r="BY1013" s="488"/>
      <c r="BZ1013" s="488"/>
      <c r="CA1013" s="488"/>
      <c r="CB1013" s="488"/>
      <c r="CC1013" s="488"/>
      <c r="CD1013" s="489"/>
      <c r="CE1013" s="496"/>
      <c r="CF1013" s="497"/>
      <c r="CG1013" s="497"/>
      <c r="CH1013" s="497"/>
      <c r="CI1013" s="497"/>
      <c r="CJ1013" s="497"/>
      <c r="CK1013" s="497"/>
      <c r="CL1013" s="497"/>
      <c r="CM1013" s="497"/>
      <c r="CN1013" s="497"/>
      <c r="CO1013" s="497"/>
      <c r="CP1013" s="497"/>
      <c r="CQ1013" s="497"/>
      <c r="CR1013" s="497"/>
      <c r="CS1013" s="497"/>
      <c r="CT1013" s="497"/>
      <c r="CU1013" s="497"/>
      <c r="CV1013" s="497"/>
      <c r="CW1013" s="497"/>
      <c r="CX1013" s="498"/>
      <c r="CY1013" s="496"/>
      <c r="CZ1013" s="497"/>
      <c r="DA1013" s="497"/>
      <c r="DB1013" s="497"/>
      <c r="DC1013" s="497"/>
      <c r="DD1013" s="497"/>
      <c r="DE1013" s="497"/>
      <c r="DF1013" s="497"/>
      <c r="DG1013" s="497"/>
      <c r="DH1013" s="497"/>
      <c r="DI1013" s="497"/>
      <c r="DJ1013" s="497"/>
      <c r="DK1013" s="497"/>
      <c r="DL1013" s="497"/>
      <c r="DM1013" s="497"/>
      <c r="DN1013" s="497"/>
      <c r="DO1013" s="497"/>
      <c r="DP1013" s="497"/>
      <c r="DQ1013" s="497"/>
      <c r="DR1013" s="497"/>
      <c r="DS1013" s="497"/>
      <c r="DT1013" s="497"/>
      <c r="DU1013" s="497"/>
      <c r="DV1013" s="498"/>
    </row>
    <row r="1014" spans="2:126" ht="18.75" customHeight="1">
      <c r="B1014" s="32"/>
      <c r="C1014" s="32"/>
      <c r="D1014" s="32"/>
      <c r="E1014" s="196"/>
      <c r="F1014" s="32"/>
      <c r="I1014" s="487"/>
      <c r="J1014" s="488"/>
      <c r="K1014" s="488"/>
      <c r="L1014" s="488"/>
      <c r="M1014" s="488"/>
      <c r="N1014" s="488"/>
      <c r="O1014" s="488"/>
      <c r="P1014" s="489"/>
      <c r="Q1014" s="359"/>
      <c r="R1014" s="249"/>
      <c r="S1014" s="249"/>
      <c r="T1014" s="249"/>
      <c r="U1014" s="249"/>
      <c r="V1014" s="249"/>
      <c r="W1014" s="249"/>
      <c r="X1014" s="249"/>
      <c r="Y1014" s="249"/>
      <c r="Z1014" s="249"/>
      <c r="AA1014" s="249"/>
      <c r="AB1014" s="249"/>
      <c r="AC1014" s="249"/>
      <c r="AD1014" s="249"/>
      <c r="AE1014" s="249"/>
      <c r="AF1014" s="249"/>
      <c r="AG1014" s="249"/>
      <c r="AH1014" s="249"/>
      <c r="AI1014" s="249"/>
      <c r="AJ1014" s="366"/>
      <c r="AK1014" s="249"/>
      <c r="AL1014" s="249"/>
      <c r="AM1014" s="358"/>
      <c r="AN1014" s="358"/>
      <c r="AO1014" s="358"/>
      <c r="AP1014" s="358"/>
      <c r="AQ1014" s="358"/>
      <c r="AR1014" s="358"/>
      <c r="AS1014" s="358"/>
      <c r="AT1014" s="358"/>
      <c r="AU1014" s="358"/>
      <c r="AV1014" s="358"/>
      <c r="AW1014" s="358"/>
      <c r="AX1014" s="358"/>
      <c r="AY1014" s="358"/>
      <c r="AZ1014" s="358"/>
      <c r="BA1014" s="358"/>
      <c r="BB1014" s="358"/>
      <c r="BC1014" s="358"/>
      <c r="BD1014" s="358"/>
      <c r="BE1014" s="358"/>
      <c r="BF1014" s="358"/>
      <c r="BG1014" s="358"/>
      <c r="BH1014" s="367"/>
      <c r="BP1014" s="32"/>
      <c r="BQ1014" s="32"/>
      <c r="BR1014" s="32"/>
      <c r="BS1014" s="196"/>
      <c r="BT1014" s="32"/>
      <c r="BW1014" s="487"/>
      <c r="BX1014" s="488"/>
      <c r="BY1014" s="488"/>
      <c r="BZ1014" s="488"/>
      <c r="CA1014" s="488"/>
      <c r="CB1014" s="488"/>
      <c r="CC1014" s="488"/>
      <c r="CD1014" s="489"/>
      <c r="CE1014" s="359"/>
      <c r="CF1014" s="249"/>
      <c r="CG1014" s="249"/>
      <c r="CH1014" s="249"/>
      <c r="CI1014" s="249"/>
      <c r="CJ1014" s="249"/>
      <c r="CK1014" s="249"/>
      <c r="CL1014" s="249"/>
      <c r="CM1014" s="249"/>
      <c r="CN1014" s="249"/>
      <c r="CO1014" s="249"/>
      <c r="CP1014" s="249"/>
      <c r="CQ1014" s="249"/>
      <c r="CR1014" s="249"/>
      <c r="CS1014" s="249"/>
      <c r="CT1014" s="249"/>
      <c r="CU1014" s="249"/>
      <c r="CV1014" s="249"/>
      <c r="CW1014" s="249"/>
      <c r="CX1014" s="366"/>
      <c r="CY1014" s="249"/>
      <c r="CZ1014" s="249"/>
      <c r="DA1014" s="358"/>
      <c r="DB1014" s="358"/>
      <c r="DC1014" s="358"/>
      <c r="DD1014" s="358"/>
      <c r="DE1014" s="358"/>
      <c r="DF1014" s="358"/>
      <c r="DG1014" s="358"/>
      <c r="DH1014" s="358"/>
      <c r="DI1014" s="358"/>
      <c r="DJ1014" s="358"/>
      <c r="DK1014" s="358"/>
      <c r="DL1014" s="358"/>
      <c r="DM1014" s="358"/>
      <c r="DN1014" s="358"/>
      <c r="DO1014" s="358"/>
      <c r="DP1014" s="358"/>
      <c r="DQ1014" s="358"/>
      <c r="DR1014" s="358"/>
      <c r="DS1014" s="358"/>
      <c r="DT1014" s="358"/>
      <c r="DU1014" s="358"/>
      <c r="DV1014" s="367"/>
    </row>
    <row r="1015" spans="2:126" ht="18.75" customHeight="1" thickBot="1">
      <c r="B1015" s="32"/>
      <c r="C1015" s="32"/>
      <c r="D1015" s="32"/>
      <c r="E1015" s="199"/>
      <c r="F1015" s="200"/>
      <c r="G1015" s="108"/>
      <c r="H1015" s="108"/>
      <c r="I1015" s="487"/>
      <c r="J1015" s="488"/>
      <c r="K1015" s="488"/>
      <c r="L1015" s="488"/>
      <c r="M1015" s="488"/>
      <c r="N1015" s="488"/>
      <c r="O1015" s="488"/>
      <c r="P1015" s="489"/>
      <c r="Q1015" s="466" t="s">
        <v>304</v>
      </c>
      <c r="R1015" s="467"/>
      <c r="S1015" s="467"/>
      <c r="T1015" s="467"/>
      <c r="U1015" s="500" t="s">
        <v>305</v>
      </c>
      <c r="V1015" s="500"/>
      <c r="W1015" s="502"/>
      <c r="X1015" s="502"/>
      <c r="Y1015" s="502"/>
      <c r="Z1015" s="502"/>
      <c r="AA1015" s="502"/>
      <c r="AB1015" s="502"/>
      <c r="AC1015" s="502"/>
      <c r="AD1015" s="502"/>
      <c r="AE1015" s="502"/>
      <c r="AF1015" s="502"/>
      <c r="AG1015" s="123" t="s">
        <v>306</v>
      </c>
      <c r="AH1015" s="123"/>
      <c r="AI1015" s="123"/>
      <c r="AJ1015" s="357"/>
      <c r="AK1015" s="123"/>
      <c r="AL1015" s="500" t="s">
        <v>48</v>
      </c>
      <c r="AM1015" s="500"/>
      <c r="AN1015" s="123" t="s">
        <v>73</v>
      </c>
      <c r="AO1015" s="123"/>
      <c r="AP1015" s="123"/>
      <c r="AQ1015" s="123"/>
      <c r="AR1015" s="123"/>
      <c r="AS1015" s="123"/>
      <c r="AT1015" s="123"/>
      <c r="AU1015" s="123"/>
      <c r="AV1015" s="123"/>
      <c r="AW1015" s="123"/>
      <c r="AX1015" s="123"/>
      <c r="AY1015" s="123"/>
      <c r="AZ1015" s="123"/>
      <c r="BA1015" s="123"/>
      <c r="BB1015" s="123"/>
      <c r="BC1015" s="123"/>
      <c r="BD1015" s="123"/>
      <c r="BE1015" s="123"/>
      <c r="BF1015" s="123"/>
      <c r="BG1015" s="123"/>
      <c r="BH1015" s="357"/>
      <c r="BP1015" s="32"/>
      <c r="BQ1015" s="32"/>
      <c r="BR1015" s="32"/>
      <c r="BS1015" s="199"/>
      <c r="BT1015" s="200"/>
      <c r="BU1015" s="108"/>
      <c r="BV1015" s="108"/>
      <c r="BW1015" s="487"/>
      <c r="BX1015" s="488"/>
      <c r="BY1015" s="488"/>
      <c r="BZ1015" s="488"/>
      <c r="CA1015" s="488"/>
      <c r="CB1015" s="488"/>
      <c r="CC1015" s="488"/>
      <c r="CD1015" s="489"/>
      <c r="CE1015" s="466" t="s">
        <v>304</v>
      </c>
      <c r="CF1015" s="467"/>
      <c r="CG1015" s="467"/>
      <c r="CH1015" s="467"/>
      <c r="CI1015" s="500" t="s">
        <v>305</v>
      </c>
      <c r="CJ1015" s="500"/>
      <c r="CK1015" s="502" t="s">
        <v>419</v>
      </c>
      <c r="CL1015" s="502"/>
      <c r="CM1015" s="502"/>
      <c r="CN1015" s="502"/>
      <c r="CO1015" s="502"/>
      <c r="CP1015" s="502"/>
      <c r="CQ1015" s="502"/>
      <c r="CR1015" s="502"/>
      <c r="CS1015" s="502"/>
      <c r="CT1015" s="502"/>
      <c r="CU1015" s="123" t="s">
        <v>306</v>
      </c>
      <c r="CV1015" s="123"/>
      <c r="CW1015" s="123"/>
      <c r="CX1015" s="357"/>
      <c r="CY1015" s="123"/>
      <c r="CZ1015" s="500" t="s">
        <v>48</v>
      </c>
      <c r="DA1015" s="500"/>
      <c r="DB1015" s="123" t="s">
        <v>73</v>
      </c>
      <c r="DC1015" s="123"/>
      <c r="DD1015" s="123"/>
      <c r="DE1015" s="123"/>
      <c r="DF1015" s="123"/>
      <c r="DG1015" s="123"/>
      <c r="DH1015" s="123"/>
      <c r="DI1015" s="123"/>
      <c r="DJ1015" s="123"/>
      <c r="DK1015" s="123"/>
      <c r="DL1015" s="123"/>
      <c r="DM1015" s="123"/>
      <c r="DN1015" s="123"/>
      <c r="DO1015" s="123"/>
      <c r="DP1015" s="123"/>
      <c r="DQ1015" s="123"/>
      <c r="DR1015" s="123"/>
      <c r="DS1015" s="123"/>
      <c r="DT1015" s="123"/>
      <c r="DU1015" s="123"/>
      <c r="DV1015" s="357"/>
    </row>
    <row r="1016" spans="2:126" ht="18.75" customHeight="1">
      <c r="B1016" s="32"/>
      <c r="C1016" s="32"/>
      <c r="D1016" s="32"/>
      <c r="E1016" s="196"/>
      <c r="F1016" s="32"/>
      <c r="I1016" s="487"/>
      <c r="J1016" s="488"/>
      <c r="K1016" s="488"/>
      <c r="L1016" s="488"/>
      <c r="M1016" s="488"/>
      <c r="N1016" s="488"/>
      <c r="O1016" s="488"/>
      <c r="P1016" s="489"/>
      <c r="Q1016" s="466" t="s">
        <v>307</v>
      </c>
      <c r="R1016" s="467"/>
      <c r="S1016" s="467"/>
      <c r="T1016" s="467"/>
      <c r="U1016" s="500" t="s">
        <v>305</v>
      </c>
      <c r="V1016" s="500"/>
      <c r="W1016" s="468"/>
      <c r="X1016" s="468"/>
      <c r="Y1016" s="148" t="s">
        <v>306</v>
      </c>
      <c r="Z1016" s="123" t="s">
        <v>308</v>
      </c>
      <c r="AA1016" s="123"/>
      <c r="AB1016" s="123"/>
      <c r="AC1016" s="123"/>
      <c r="AD1016" s="123"/>
      <c r="AE1016" s="123"/>
      <c r="AF1016" s="123"/>
      <c r="AG1016" s="123"/>
      <c r="AH1016" s="123"/>
      <c r="AI1016" s="123"/>
      <c r="AJ1016" s="357"/>
      <c r="AK1016" s="123"/>
      <c r="AL1016" s="500" t="s">
        <v>48</v>
      </c>
      <c r="AM1016" s="500"/>
      <c r="AN1016" s="123" t="s">
        <v>75</v>
      </c>
      <c r="AO1016" s="123"/>
      <c r="AP1016" s="123"/>
      <c r="AQ1016" s="123"/>
      <c r="AR1016" s="123"/>
      <c r="AS1016" s="123"/>
      <c r="AT1016" s="123"/>
      <c r="AU1016" s="123"/>
      <c r="AV1016" s="123"/>
      <c r="AW1016" s="123"/>
      <c r="AX1016" s="123"/>
      <c r="AY1016" s="123"/>
      <c r="AZ1016" s="123"/>
      <c r="BA1016" s="123"/>
      <c r="BB1016" s="123"/>
      <c r="BC1016" s="123"/>
      <c r="BD1016" s="123"/>
      <c r="BE1016" s="123"/>
      <c r="BF1016" s="123"/>
      <c r="BG1016" s="123"/>
      <c r="BH1016" s="357"/>
      <c r="BP1016" s="32"/>
      <c r="BQ1016" s="32"/>
      <c r="BR1016" s="32"/>
      <c r="BS1016" s="196"/>
      <c r="BT1016" s="32"/>
      <c r="BW1016" s="487"/>
      <c r="BX1016" s="488"/>
      <c r="BY1016" s="488"/>
      <c r="BZ1016" s="488"/>
      <c r="CA1016" s="488"/>
      <c r="CB1016" s="488"/>
      <c r="CC1016" s="488"/>
      <c r="CD1016" s="489"/>
      <c r="CE1016" s="466" t="s">
        <v>307</v>
      </c>
      <c r="CF1016" s="467"/>
      <c r="CG1016" s="467"/>
      <c r="CH1016" s="467"/>
      <c r="CI1016" s="500" t="s">
        <v>305</v>
      </c>
      <c r="CJ1016" s="500"/>
      <c r="CK1016" s="468" t="s">
        <v>153</v>
      </c>
      <c r="CL1016" s="468"/>
      <c r="CM1016" s="148" t="s">
        <v>306</v>
      </c>
      <c r="CN1016" s="123" t="s">
        <v>308</v>
      </c>
      <c r="CO1016" s="123"/>
      <c r="CP1016" s="123"/>
      <c r="CQ1016" s="123"/>
      <c r="CR1016" s="123"/>
      <c r="CS1016" s="123"/>
      <c r="CT1016" s="123"/>
      <c r="CU1016" s="123"/>
      <c r="CV1016" s="123"/>
      <c r="CW1016" s="123"/>
      <c r="CX1016" s="357"/>
      <c r="CY1016" s="123"/>
      <c r="CZ1016" s="500" t="s">
        <v>48</v>
      </c>
      <c r="DA1016" s="500"/>
      <c r="DB1016" s="123" t="s">
        <v>75</v>
      </c>
      <c r="DC1016" s="123"/>
      <c r="DD1016" s="123"/>
      <c r="DE1016" s="123"/>
      <c r="DF1016" s="123"/>
      <c r="DG1016" s="123"/>
      <c r="DH1016" s="123"/>
      <c r="DI1016" s="123"/>
      <c r="DJ1016" s="123"/>
      <c r="DK1016" s="123"/>
      <c r="DL1016" s="123"/>
      <c r="DM1016" s="123"/>
      <c r="DN1016" s="123"/>
      <c r="DO1016" s="123"/>
      <c r="DP1016" s="123"/>
      <c r="DQ1016" s="123"/>
      <c r="DR1016" s="123"/>
      <c r="DS1016" s="123"/>
      <c r="DT1016" s="123"/>
      <c r="DU1016" s="123"/>
      <c r="DV1016" s="357"/>
    </row>
    <row r="1017" spans="2:126" ht="18.75" customHeight="1">
      <c r="B1017" s="32"/>
      <c r="C1017" s="32"/>
      <c r="D1017" s="32"/>
      <c r="E1017" s="196"/>
      <c r="F1017" s="32"/>
      <c r="I1017" s="487"/>
      <c r="J1017" s="488"/>
      <c r="K1017" s="488"/>
      <c r="L1017" s="488"/>
      <c r="M1017" s="488"/>
      <c r="N1017" s="488"/>
      <c r="O1017" s="488"/>
      <c r="P1017" s="489"/>
      <c r="Q1017" s="466" t="s">
        <v>309</v>
      </c>
      <c r="R1017" s="467"/>
      <c r="S1017" s="467"/>
      <c r="T1017" s="467"/>
      <c r="U1017" s="468"/>
      <c r="V1017" s="468"/>
      <c r="W1017" s="468"/>
      <c r="X1017" s="468"/>
      <c r="Y1017" s="468"/>
      <c r="Z1017" s="468"/>
      <c r="AA1017" s="468"/>
      <c r="AB1017" s="468"/>
      <c r="AC1017" s="468"/>
      <c r="AD1017" s="468"/>
      <c r="AE1017" s="468"/>
      <c r="AF1017" s="468"/>
      <c r="AG1017" s="123"/>
      <c r="AH1017" s="123"/>
      <c r="AI1017" s="123"/>
      <c r="AJ1017" s="357"/>
      <c r="AK1017" s="123"/>
      <c r="AL1017" s="500" t="s">
        <v>48</v>
      </c>
      <c r="AM1017" s="500"/>
      <c r="AN1017" s="123" t="s">
        <v>76</v>
      </c>
      <c r="AO1017" s="123"/>
      <c r="AP1017" s="123"/>
      <c r="AQ1017" s="123"/>
      <c r="AR1017" s="123"/>
      <c r="AS1017" s="123"/>
      <c r="AT1017" s="123"/>
      <c r="AU1017" s="123"/>
      <c r="AV1017" s="123"/>
      <c r="AW1017" s="123"/>
      <c r="AX1017" s="123"/>
      <c r="AY1017" s="123"/>
      <c r="AZ1017" s="123"/>
      <c r="BA1017" s="123"/>
      <c r="BB1017" s="123"/>
      <c r="BC1017" s="123"/>
      <c r="BD1017" s="123"/>
      <c r="BE1017" s="123"/>
      <c r="BF1017" s="123"/>
      <c r="BG1017" s="123"/>
      <c r="BH1017" s="357"/>
      <c r="BP1017" s="32"/>
      <c r="BQ1017" s="32"/>
      <c r="BR1017" s="32"/>
      <c r="BS1017" s="196"/>
      <c r="BT1017" s="32"/>
      <c r="BW1017" s="487"/>
      <c r="BX1017" s="488"/>
      <c r="BY1017" s="488"/>
      <c r="BZ1017" s="488"/>
      <c r="CA1017" s="488"/>
      <c r="CB1017" s="488"/>
      <c r="CC1017" s="488"/>
      <c r="CD1017" s="489"/>
      <c r="CE1017" s="466" t="s">
        <v>309</v>
      </c>
      <c r="CF1017" s="467"/>
      <c r="CG1017" s="467"/>
      <c r="CH1017" s="467"/>
      <c r="CI1017" s="468" t="s">
        <v>152</v>
      </c>
      <c r="CJ1017" s="468"/>
      <c r="CK1017" s="468"/>
      <c r="CL1017" s="468"/>
      <c r="CM1017" s="468"/>
      <c r="CN1017" s="468"/>
      <c r="CO1017" s="468"/>
      <c r="CP1017" s="468"/>
      <c r="CQ1017" s="468"/>
      <c r="CR1017" s="468"/>
      <c r="CS1017" s="468"/>
      <c r="CT1017" s="468"/>
      <c r="CU1017" s="123"/>
      <c r="CV1017" s="123"/>
      <c r="CW1017" s="123"/>
      <c r="CX1017" s="357"/>
      <c r="CY1017" s="123"/>
      <c r="CZ1017" s="500" t="s">
        <v>48</v>
      </c>
      <c r="DA1017" s="500"/>
      <c r="DB1017" s="123" t="s">
        <v>76</v>
      </c>
      <c r="DC1017" s="123"/>
      <c r="DD1017" s="123"/>
      <c r="DE1017" s="123"/>
      <c r="DF1017" s="123"/>
      <c r="DG1017" s="123"/>
      <c r="DH1017" s="123"/>
      <c r="DI1017" s="123"/>
      <c r="DJ1017" s="123"/>
      <c r="DK1017" s="123"/>
      <c r="DL1017" s="123"/>
      <c r="DM1017" s="123"/>
      <c r="DN1017" s="123"/>
      <c r="DO1017" s="123"/>
      <c r="DP1017" s="123"/>
      <c r="DQ1017" s="123"/>
      <c r="DR1017" s="123"/>
      <c r="DS1017" s="123"/>
      <c r="DT1017" s="123"/>
      <c r="DU1017" s="123"/>
      <c r="DV1017" s="357"/>
    </row>
    <row r="1018" spans="2:126" ht="18.75" customHeight="1">
      <c r="B1018" s="32"/>
      <c r="C1018" s="32"/>
      <c r="D1018" s="32"/>
      <c r="E1018" s="196"/>
      <c r="F1018" s="32"/>
      <c r="I1018" s="487"/>
      <c r="J1018" s="488"/>
      <c r="K1018" s="488"/>
      <c r="L1018" s="488"/>
      <c r="M1018" s="488"/>
      <c r="N1018" s="488"/>
      <c r="O1018" s="488"/>
      <c r="P1018" s="489"/>
      <c r="Q1018" s="466" t="s">
        <v>309</v>
      </c>
      <c r="R1018" s="467"/>
      <c r="S1018" s="467"/>
      <c r="T1018" s="467"/>
      <c r="U1018" s="468"/>
      <c r="V1018" s="468"/>
      <c r="W1018" s="468"/>
      <c r="X1018" s="468"/>
      <c r="Y1018" s="468"/>
      <c r="Z1018" s="468"/>
      <c r="AA1018" s="468"/>
      <c r="AB1018" s="468"/>
      <c r="AC1018" s="468"/>
      <c r="AD1018" s="468"/>
      <c r="AE1018" s="468"/>
      <c r="AF1018" s="468"/>
      <c r="AG1018" s="123"/>
      <c r="AH1018" s="123"/>
      <c r="AI1018" s="123"/>
      <c r="AJ1018" s="357"/>
      <c r="AK1018" s="123"/>
      <c r="AL1018" s="500" t="s">
        <v>48</v>
      </c>
      <c r="AM1018" s="500"/>
      <c r="AN1018" s="123" t="s">
        <v>77</v>
      </c>
      <c r="AO1018" s="123"/>
      <c r="AP1018" s="123"/>
      <c r="AQ1018" s="123"/>
      <c r="AR1018" s="123"/>
      <c r="AS1018" s="123"/>
      <c r="AT1018" s="123"/>
      <c r="AU1018" s="123"/>
      <c r="AV1018" s="123"/>
      <c r="AW1018" s="123"/>
      <c r="AX1018" s="123"/>
      <c r="AY1018" s="123"/>
      <c r="AZ1018" s="123"/>
      <c r="BA1018" s="123"/>
      <c r="BB1018" s="123"/>
      <c r="BC1018" s="123"/>
      <c r="BD1018" s="123"/>
      <c r="BE1018" s="123"/>
      <c r="BF1018" s="123"/>
      <c r="BG1018" s="123"/>
      <c r="BH1018" s="357"/>
      <c r="BP1018" s="32"/>
      <c r="BQ1018" s="32"/>
      <c r="BR1018" s="32"/>
      <c r="BS1018" s="196"/>
      <c r="BT1018" s="32"/>
      <c r="BW1018" s="487"/>
      <c r="BX1018" s="488"/>
      <c r="BY1018" s="488"/>
      <c r="BZ1018" s="488"/>
      <c r="CA1018" s="488"/>
      <c r="CB1018" s="488"/>
      <c r="CC1018" s="488"/>
      <c r="CD1018" s="489"/>
      <c r="CE1018" s="466" t="s">
        <v>309</v>
      </c>
      <c r="CF1018" s="467"/>
      <c r="CG1018" s="467"/>
      <c r="CH1018" s="467"/>
      <c r="CI1018" s="468" t="s">
        <v>152</v>
      </c>
      <c r="CJ1018" s="468"/>
      <c r="CK1018" s="468"/>
      <c r="CL1018" s="468"/>
      <c r="CM1018" s="468"/>
      <c r="CN1018" s="468"/>
      <c r="CO1018" s="468"/>
      <c r="CP1018" s="468"/>
      <c r="CQ1018" s="468"/>
      <c r="CR1018" s="468"/>
      <c r="CS1018" s="468"/>
      <c r="CT1018" s="468"/>
      <c r="CU1018" s="123"/>
      <c r="CV1018" s="123"/>
      <c r="CW1018" s="123"/>
      <c r="CX1018" s="357"/>
      <c r="CY1018" s="123"/>
      <c r="CZ1018" s="500" t="s">
        <v>48</v>
      </c>
      <c r="DA1018" s="500"/>
      <c r="DB1018" s="123" t="s">
        <v>77</v>
      </c>
      <c r="DC1018" s="123"/>
      <c r="DD1018" s="123"/>
      <c r="DE1018" s="123"/>
      <c r="DF1018" s="123"/>
      <c r="DG1018" s="123"/>
      <c r="DH1018" s="123"/>
      <c r="DI1018" s="123"/>
      <c r="DJ1018" s="123"/>
      <c r="DK1018" s="123"/>
      <c r="DL1018" s="123"/>
      <c r="DM1018" s="123"/>
      <c r="DN1018" s="123"/>
      <c r="DO1018" s="123"/>
      <c r="DP1018" s="123"/>
      <c r="DQ1018" s="123"/>
      <c r="DR1018" s="123"/>
      <c r="DS1018" s="123"/>
      <c r="DT1018" s="123"/>
      <c r="DU1018" s="123"/>
      <c r="DV1018" s="357"/>
    </row>
    <row r="1019" spans="2:126" ht="18.75" customHeight="1" thickBot="1">
      <c r="B1019" s="32"/>
      <c r="C1019" s="32"/>
      <c r="D1019" s="32"/>
      <c r="E1019" s="196"/>
      <c r="F1019" s="32"/>
      <c r="I1019" s="490"/>
      <c r="J1019" s="491"/>
      <c r="K1019" s="491"/>
      <c r="L1019" s="491"/>
      <c r="M1019" s="491"/>
      <c r="N1019" s="491"/>
      <c r="O1019" s="491"/>
      <c r="P1019" s="492"/>
      <c r="Q1019" s="368"/>
      <c r="R1019" s="369"/>
      <c r="S1019" s="369"/>
      <c r="T1019" s="369"/>
      <c r="U1019" s="369"/>
      <c r="V1019" s="369"/>
      <c r="W1019" s="369"/>
      <c r="X1019" s="369"/>
      <c r="Y1019" s="369"/>
      <c r="Z1019" s="369"/>
      <c r="AA1019" s="369"/>
      <c r="AB1019" s="369"/>
      <c r="AC1019" s="369"/>
      <c r="AD1019" s="369"/>
      <c r="AE1019" s="369"/>
      <c r="AF1019" s="369"/>
      <c r="AG1019" s="369"/>
      <c r="AH1019" s="369"/>
      <c r="AI1019" s="369"/>
      <c r="AJ1019" s="370"/>
      <c r="AK1019" s="369"/>
      <c r="AL1019" s="369"/>
      <c r="AM1019" s="369"/>
      <c r="AN1019" s="369"/>
      <c r="AO1019" s="369"/>
      <c r="AP1019" s="369"/>
      <c r="AQ1019" s="369"/>
      <c r="AR1019" s="369"/>
      <c r="AS1019" s="369"/>
      <c r="AT1019" s="369"/>
      <c r="AU1019" s="369"/>
      <c r="AV1019" s="369"/>
      <c r="AW1019" s="369"/>
      <c r="AX1019" s="369"/>
      <c r="AY1019" s="369"/>
      <c r="AZ1019" s="369"/>
      <c r="BA1019" s="369"/>
      <c r="BB1019" s="369"/>
      <c r="BC1019" s="369"/>
      <c r="BD1019" s="369"/>
      <c r="BE1019" s="369"/>
      <c r="BF1019" s="369"/>
      <c r="BG1019" s="369"/>
      <c r="BH1019" s="370"/>
      <c r="BP1019" s="32"/>
      <c r="BQ1019" s="32"/>
      <c r="BR1019" s="32"/>
      <c r="BS1019" s="196"/>
      <c r="BT1019" s="32"/>
      <c r="BW1019" s="490"/>
      <c r="BX1019" s="491"/>
      <c r="BY1019" s="491"/>
      <c r="BZ1019" s="491"/>
      <c r="CA1019" s="491"/>
      <c r="CB1019" s="491"/>
      <c r="CC1019" s="491"/>
      <c r="CD1019" s="492"/>
      <c r="CE1019" s="368"/>
      <c r="CF1019" s="369"/>
      <c r="CG1019" s="369"/>
      <c r="CH1019" s="369"/>
      <c r="CI1019" s="369"/>
      <c r="CJ1019" s="369"/>
      <c r="CK1019" s="369"/>
      <c r="CL1019" s="369"/>
      <c r="CM1019" s="369"/>
      <c r="CN1019" s="369"/>
      <c r="CO1019" s="369"/>
      <c r="CP1019" s="369"/>
      <c r="CQ1019" s="369"/>
      <c r="CR1019" s="369"/>
      <c r="CS1019" s="369"/>
      <c r="CT1019" s="369"/>
      <c r="CU1019" s="369"/>
      <c r="CV1019" s="369"/>
      <c r="CW1019" s="369"/>
      <c r="CX1019" s="370"/>
      <c r="CY1019" s="369"/>
      <c r="CZ1019" s="369"/>
      <c r="DA1019" s="369"/>
      <c r="DB1019" s="369"/>
      <c r="DC1019" s="369"/>
      <c r="DD1019" s="369"/>
      <c r="DE1019" s="369"/>
      <c r="DF1019" s="369"/>
      <c r="DG1019" s="369"/>
      <c r="DH1019" s="369"/>
      <c r="DI1019" s="369"/>
      <c r="DJ1019" s="369"/>
      <c r="DK1019" s="369"/>
      <c r="DL1019" s="369"/>
      <c r="DM1019" s="369"/>
      <c r="DN1019" s="369"/>
      <c r="DO1019" s="369"/>
      <c r="DP1019" s="369"/>
      <c r="DQ1019" s="369"/>
      <c r="DR1019" s="369"/>
      <c r="DS1019" s="369"/>
      <c r="DT1019" s="369"/>
      <c r="DU1019" s="369"/>
      <c r="DV1019" s="370"/>
    </row>
    <row r="1020" spans="2:126" ht="18.75" customHeight="1" thickBot="1">
      <c r="B1020" s="32"/>
      <c r="C1020" s="32"/>
      <c r="D1020" s="32"/>
      <c r="E1020" s="196"/>
      <c r="F1020" s="32"/>
      <c r="I1020" s="123"/>
      <c r="J1020" s="123"/>
      <c r="K1020" s="123"/>
      <c r="L1020" s="123"/>
      <c r="M1020" s="123"/>
      <c r="N1020" s="123"/>
      <c r="O1020" s="123"/>
      <c r="P1020" s="123"/>
      <c r="Q1020" s="123"/>
      <c r="R1020" s="123"/>
      <c r="S1020" s="123"/>
      <c r="T1020" s="123"/>
      <c r="U1020" s="123"/>
      <c r="V1020" s="123"/>
      <c r="W1020" s="123"/>
      <c r="X1020" s="123"/>
      <c r="Y1020" s="123"/>
      <c r="Z1020" s="123"/>
      <c r="AA1020" s="123"/>
      <c r="AB1020" s="123"/>
      <c r="AC1020" s="123"/>
      <c r="AD1020" s="123"/>
      <c r="AE1020" s="123"/>
      <c r="AF1020" s="123"/>
      <c r="AG1020" s="123"/>
      <c r="AH1020" s="123"/>
      <c r="AI1020" s="123"/>
      <c r="AJ1020" s="123"/>
      <c r="AK1020" s="123"/>
      <c r="AL1020" s="123"/>
      <c r="AM1020" s="123"/>
      <c r="AN1020" s="123"/>
      <c r="AO1020" s="123"/>
      <c r="AP1020" s="123"/>
      <c r="AQ1020" s="123"/>
      <c r="AR1020" s="123"/>
      <c r="AS1020" s="123"/>
      <c r="AT1020" s="123"/>
      <c r="AU1020" s="123"/>
      <c r="AV1020" s="123"/>
      <c r="AW1020" s="123"/>
      <c r="AX1020" s="123"/>
      <c r="AY1020" s="123"/>
      <c r="AZ1020" s="123"/>
      <c r="BA1020" s="123"/>
      <c r="BB1020" s="123"/>
      <c r="BC1020" s="123"/>
      <c r="BD1020" s="123"/>
      <c r="BE1020" s="123"/>
      <c r="BF1020" s="123"/>
      <c r="BG1020" s="123"/>
      <c r="BH1020" s="123"/>
      <c r="BP1020" s="32"/>
      <c r="BQ1020" s="32"/>
      <c r="BR1020" s="32"/>
      <c r="BS1020" s="196"/>
      <c r="BT1020" s="32"/>
      <c r="BW1020" s="32"/>
      <c r="BX1020" s="32"/>
      <c r="BY1020" s="32"/>
      <c r="BZ1020" s="32"/>
      <c r="CA1020" s="32"/>
      <c r="CB1020" s="32"/>
      <c r="CC1020" s="32"/>
      <c r="CD1020" s="32"/>
      <c r="CE1020" s="32"/>
      <c r="CF1020" s="32"/>
      <c r="CG1020" s="32"/>
      <c r="CH1020" s="32"/>
      <c r="CI1020" s="32"/>
      <c r="CJ1020" s="32"/>
      <c r="CK1020" s="32"/>
      <c r="CL1020" s="32"/>
      <c r="CM1020" s="32"/>
      <c r="CN1020" s="32"/>
      <c r="CO1020" s="32"/>
      <c r="CP1020" s="32"/>
      <c r="CQ1020" s="32"/>
      <c r="CR1020" s="32"/>
      <c r="CS1020" s="32"/>
      <c r="CT1020" s="32"/>
      <c r="CU1020" s="32"/>
      <c r="CV1020" s="32"/>
      <c r="CW1020" s="32"/>
      <c r="CX1020" s="32"/>
      <c r="CY1020" s="32"/>
      <c r="CZ1020" s="32"/>
      <c r="DA1020" s="32"/>
      <c r="DB1020" s="32"/>
      <c r="DC1020" s="32"/>
      <c r="DD1020" s="32"/>
      <c r="DE1020" s="32"/>
      <c r="DF1020" s="32"/>
      <c r="DG1020" s="32"/>
      <c r="DH1020" s="32"/>
      <c r="DI1020" s="32"/>
      <c r="DJ1020" s="32"/>
      <c r="DK1020" s="32"/>
      <c r="DL1020" s="32"/>
      <c r="DM1020" s="32"/>
      <c r="DN1020" s="32"/>
      <c r="DO1020" s="32"/>
      <c r="DP1020" s="32"/>
      <c r="DQ1020" s="32"/>
      <c r="DR1020" s="32"/>
      <c r="DS1020" s="32"/>
      <c r="DT1020" s="32"/>
      <c r="DU1020" s="32"/>
      <c r="DV1020" s="32"/>
    </row>
    <row r="1021" spans="2:126" ht="18.75" customHeight="1">
      <c r="B1021" s="32"/>
      <c r="C1021" s="32"/>
      <c r="D1021" s="32"/>
      <c r="E1021" s="196"/>
      <c r="F1021" s="32"/>
      <c r="I1021" s="484" t="s">
        <v>269</v>
      </c>
      <c r="J1021" s="485"/>
      <c r="K1021" s="485"/>
      <c r="L1021" s="485"/>
      <c r="M1021" s="485"/>
      <c r="N1021" s="485"/>
      <c r="O1021" s="485"/>
      <c r="P1021" s="486"/>
      <c r="Q1021" s="493" t="s">
        <v>66</v>
      </c>
      <c r="R1021" s="494"/>
      <c r="S1021" s="494"/>
      <c r="T1021" s="494"/>
      <c r="U1021" s="494"/>
      <c r="V1021" s="494"/>
      <c r="W1021" s="494"/>
      <c r="X1021" s="494"/>
      <c r="Y1021" s="494"/>
      <c r="Z1021" s="494"/>
      <c r="AA1021" s="494"/>
      <c r="AB1021" s="494"/>
      <c r="AC1021" s="494"/>
      <c r="AD1021" s="494"/>
      <c r="AE1021" s="494"/>
      <c r="AF1021" s="494"/>
      <c r="AG1021" s="494"/>
      <c r="AH1021" s="494"/>
      <c r="AI1021" s="494"/>
      <c r="AJ1021" s="495"/>
      <c r="AK1021" s="493" t="s">
        <v>418</v>
      </c>
      <c r="AL1021" s="494"/>
      <c r="AM1021" s="494"/>
      <c r="AN1021" s="494"/>
      <c r="AO1021" s="494"/>
      <c r="AP1021" s="494"/>
      <c r="AQ1021" s="494"/>
      <c r="AR1021" s="494"/>
      <c r="AS1021" s="494"/>
      <c r="AT1021" s="494"/>
      <c r="AU1021" s="494"/>
      <c r="AV1021" s="494"/>
      <c r="AW1021" s="494"/>
      <c r="AX1021" s="494"/>
      <c r="AY1021" s="494"/>
      <c r="AZ1021" s="494"/>
      <c r="BA1021" s="494"/>
      <c r="BB1021" s="494"/>
      <c r="BC1021" s="494"/>
      <c r="BD1021" s="494"/>
      <c r="BE1021" s="494"/>
      <c r="BF1021" s="494"/>
      <c r="BG1021" s="494"/>
      <c r="BH1021" s="495"/>
      <c r="BP1021" s="32"/>
      <c r="BQ1021" s="32"/>
      <c r="BR1021" s="32"/>
      <c r="BS1021" s="196"/>
      <c r="BT1021" s="32"/>
      <c r="BW1021" s="484" t="s">
        <v>269</v>
      </c>
      <c r="BX1021" s="485"/>
      <c r="BY1021" s="485"/>
      <c r="BZ1021" s="485"/>
      <c r="CA1021" s="485"/>
      <c r="CB1021" s="485"/>
      <c r="CC1021" s="485"/>
      <c r="CD1021" s="486"/>
      <c r="CE1021" s="493" t="s">
        <v>66</v>
      </c>
      <c r="CF1021" s="494"/>
      <c r="CG1021" s="494"/>
      <c r="CH1021" s="494"/>
      <c r="CI1021" s="494"/>
      <c r="CJ1021" s="494"/>
      <c r="CK1021" s="494"/>
      <c r="CL1021" s="494"/>
      <c r="CM1021" s="494"/>
      <c r="CN1021" s="494"/>
      <c r="CO1021" s="494"/>
      <c r="CP1021" s="494"/>
      <c r="CQ1021" s="494"/>
      <c r="CR1021" s="494"/>
      <c r="CS1021" s="494"/>
      <c r="CT1021" s="494"/>
      <c r="CU1021" s="494"/>
      <c r="CV1021" s="494"/>
      <c r="CW1021" s="494"/>
      <c r="CX1021" s="495"/>
      <c r="CY1021" s="493" t="s">
        <v>418</v>
      </c>
      <c r="CZ1021" s="494"/>
      <c r="DA1021" s="494"/>
      <c r="DB1021" s="494"/>
      <c r="DC1021" s="494"/>
      <c r="DD1021" s="494"/>
      <c r="DE1021" s="494"/>
      <c r="DF1021" s="494"/>
      <c r="DG1021" s="494"/>
      <c r="DH1021" s="494"/>
      <c r="DI1021" s="494"/>
      <c r="DJ1021" s="494"/>
      <c r="DK1021" s="494"/>
      <c r="DL1021" s="494"/>
      <c r="DM1021" s="494"/>
      <c r="DN1021" s="494"/>
      <c r="DO1021" s="494"/>
      <c r="DP1021" s="494"/>
      <c r="DQ1021" s="494"/>
      <c r="DR1021" s="494"/>
      <c r="DS1021" s="494"/>
      <c r="DT1021" s="494"/>
      <c r="DU1021" s="494"/>
      <c r="DV1021" s="495"/>
    </row>
    <row r="1022" spans="2:126" ht="18.75" customHeight="1" thickBot="1">
      <c r="B1022" s="32"/>
      <c r="C1022" s="32"/>
      <c r="D1022" s="32"/>
      <c r="E1022" s="196"/>
      <c r="F1022" s="32"/>
      <c r="I1022" s="487"/>
      <c r="J1022" s="488"/>
      <c r="K1022" s="488"/>
      <c r="L1022" s="488"/>
      <c r="M1022" s="488"/>
      <c r="N1022" s="488"/>
      <c r="O1022" s="488"/>
      <c r="P1022" s="489"/>
      <c r="Q1022" s="496"/>
      <c r="R1022" s="497"/>
      <c r="S1022" s="497"/>
      <c r="T1022" s="497"/>
      <c r="U1022" s="497"/>
      <c r="V1022" s="497"/>
      <c r="W1022" s="497"/>
      <c r="X1022" s="497"/>
      <c r="Y1022" s="497"/>
      <c r="Z1022" s="497"/>
      <c r="AA1022" s="497"/>
      <c r="AB1022" s="497"/>
      <c r="AC1022" s="497"/>
      <c r="AD1022" s="497"/>
      <c r="AE1022" s="497"/>
      <c r="AF1022" s="497"/>
      <c r="AG1022" s="497"/>
      <c r="AH1022" s="497"/>
      <c r="AI1022" s="497"/>
      <c r="AJ1022" s="498"/>
      <c r="AK1022" s="496"/>
      <c r="AL1022" s="497"/>
      <c r="AM1022" s="497"/>
      <c r="AN1022" s="497"/>
      <c r="AO1022" s="497"/>
      <c r="AP1022" s="497"/>
      <c r="AQ1022" s="497"/>
      <c r="AR1022" s="497"/>
      <c r="AS1022" s="497"/>
      <c r="AT1022" s="497"/>
      <c r="AU1022" s="497"/>
      <c r="AV1022" s="497"/>
      <c r="AW1022" s="497"/>
      <c r="AX1022" s="497"/>
      <c r="AY1022" s="497"/>
      <c r="AZ1022" s="497"/>
      <c r="BA1022" s="497"/>
      <c r="BB1022" s="497"/>
      <c r="BC1022" s="497"/>
      <c r="BD1022" s="497"/>
      <c r="BE1022" s="497"/>
      <c r="BF1022" s="497"/>
      <c r="BG1022" s="497"/>
      <c r="BH1022" s="498"/>
      <c r="BP1022" s="32"/>
      <c r="BQ1022" s="32"/>
      <c r="BR1022" s="32"/>
      <c r="BS1022" s="196"/>
      <c r="BT1022" s="32"/>
      <c r="BW1022" s="487"/>
      <c r="BX1022" s="488"/>
      <c r="BY1022" s="488"/>
      <c r="BZ1022" s="488"/>
      <c r="CA1022" s="488"/>
      <c r="CB1022" s="488"/>
      <c r="CC1022" s="488"/>
      <c r="CD1022" s="489"/>
      <c r="CE1022" s="496"/>
      <c r="CF1022" s="497"/>
      <c r="CG1022" s="497"/>
      <c r="CH1022" s="497"/>
      <c r="CI1022" s="497"/>
      <c r="CJ1022" s="497"/>
      <c r="CK1022" s="497"/>
      <c r="CL1022" s="497"/>
      <c r="CM1022" s="497"/>
      <c r="CN1022" s="497"/>
      <c r="CO1022" s="497"/>
      <c r="CP1022" s="497"/>
      <c r="CQ1022" s="497"/>
      <c r="CR1022" s="497"/>
      <c r="CS1022" s="497"/>
      <c r="CT1022" s="497"/>
      <c r="CU1022" s="497"/>
      <c r="CV1022" s="497"/>
      <c r="CW1022" s="497"/>
      <c r="CX1022" s="498"/>
      <c r="CY1022" s="496"/>
      <c r="CZ1022" s="497"/>
      <c r="DA1022" s="497"/>
      <c r="DB1022" s="497"/>
      <c r="DC1022" s="497"/>
      <c r="DD1022" s="497"/>
      <c r="DE1022" s="497"/>
      <c r="DF1022" s="497"/>
      <c r="DG1022" s="497"/>
      <c r="DH1022" s="497"/>
      <c r="DI1022" s="497"/>
      <c r="DJ1022" s="497"/>
      <c r="DK1022" s="497"/>
      <c r="DL1022" s="497"/>
      <c r="DM1022" s="497"/>
      <c r="DN1022" s="497"/>
      <c r="DO1022" s="497"/>
      <c r="DP1022" s="497"/>
      <c r="DQ1022" s="497"/>
      <c r="DR1022" s="497"/>
      <c r="DS1022" s="497"/>
      <c r="DT1022" s="497"/>
      <c r="DU1022" s="497"/>
      <c r="DV1022" s="498"/>
    </row>
    <row r="1023" spans="2:126" ht="18.75" customHeight="1">
      <c r="B1023" s="32"/>
      <c r="C1023" s="32"/>
      <c r="D1023" s="32"/>
      <c r="E1023" s="196"/>
      <c r="F1023" s="32"/>
      <c r="I1023" s="487"/>
      <c r="J1023" s="488"/>
      <c r="K1023" s="488"/>
      <c r="L1023" s="488"/>
      <c r="M1023" s="488"/>
      <c r="N1023" s="488"/>
      <c r="O1023" s="488"/>
      <c r="P1023" s="489"/>
      <c r="Q1023" s="359"/>
      <c r="R1023" s="249"/>
      <c r="S1023" s="249"/>
      <c r="T1023" s="249"/>
      <c r="U1023" s="249"/>
      <c r="V1023" s="249"/>
      <c r="W1023" s="249"/>
      <c r="X1023" s="249"/>
      <c r="Y1023" s="249"/>
      <c r="Z1023" s="249"/>
      <c r="AA1023" s="249"/>
      <c r="AB1023" s="249"/>
      <c r="AC1023" s="249"/>
      <c r="AD1023" s="249"/>
      <c r="AE1023" s="249"/>
      <c r="AF1023" s="249"/>
      <c r="AG1023" s="249"/>
      <c r="AH1023" s="249"/>
      <c r="AI1023" s="249"/>
      <c r="AJ1023" s="366"/>
      <c r="AK1023" s="249"/>
      <c r="AL1023" s="249"/>
      <c r="AM1023" s="249"/>
      <c r="AN1023" s="249"/>
      <c r="AO1023" s="249"/>
      <c r="AP1023" s="249"/>
      <c r="AQ1023" s="249"/>
      <c r="AR1023" s="249"/>
      <c r="AS1023" s="249"/>
      <c r="AT1023" s="249"/>
      <c r="AU1023" s="249"/>
      <c r="AV1023" s="249"/>
      <c r="AW1023" s="249"/>
      <c r="AX1023" s="249"/>
      <c r="AY1023" s="249"/>
      <c r="AZ1023" s="249"/>
      <c r="BA1023" s="249"/>
      <c r="BB1023" s="249"/>
      <c r="BC1023" s="249"/>
      <c r="BD1023" s="249"/>
      <c r="BE1023" s="249"/>
      <c r="BF1023" s="249"/>
      <c r="BG1023" s="249"/>
      <c r="BH1023" s="357"/>
      <c r="BP1023" s="32"/>
      <c r="BQ1023" s="32"/>
      <c r="BR1023" s="32"/>
      <c r="BS1023" s="196"/>
      <c r="BT1023" s="32"/>
      <c r="BW1023" s="487"/>
      <c r="BX1023" s="488"/>
      <c r="BY1023" s="488"/>
      <c r="BZ1023" s="488"/>
      <c r="CA1023" s="488"/>
      <c r="CB1023" s="488"/>
      <c r="CC1023" s="488"/>
      <c r="CD1023" s="489"/>
      <c r="CE1023" s="359"/>
      <c r="CF1023" s="249"/>
      <c r="CG1023" s="249"/>
      <c r="CH1023" s="249"/>
      <c r="CI1023" s="249"/>
      <c r="CJ1023" s="249"/>
      <c r="CK1023" s="249"/>
      <c r="CL1023" s="249"/>
      <c r="CM1023" s="249"/>
      <c r="CN1023" s="249"/>
      <c r="CO1023" s="249"/>
      <c r="CP1023" s="249"/>
      <c r="CQ1023" s="249"/>
      <c r="CR1023" s="249"/>
      <c r="CS1023" s="249"/>
      <c r="CT1023" s="249"/>
      <c r="CU1023" s="249"/>
      <c r="CV1023" s="249"/>
      <c r="CW1023" s="249"/>
      <c r="CX1023" s="366"/>
      <c r="CY1023" s="249"/>
      <c r="CZ1023" s="249"/>
      <c r="DA1023" s="249"/>
      <c r="DB1023" s="249"/>
      <c r="DC1023" s="249"/>
      <c r="DD1023" s="249"/>
      <c r="DE1023" s="249"/>
      <c r="DF1023" s="249"/>
      <c r="DG1023" s="249"/>
      <c r="DH1023" s="249"/>
      <c r="DI1023" s="249"/>
      <c r="DJ1023" s="249"/>
      <c r="DK1023" s="249"/>
      <c r="DL1023" s="249"/>
      <c r="DM1023" s="249"/>
      <c r="DN1023" s="249"/>
      <c r="DO1023" s="249"/>
      <c r="DP1023" s="249"/>
      <c r="DQ1023" s="249"/>
      <c r="DR1023" s="249"/>
      <c r="DS1023" s="249"/>
      <c r="DT1023" s="249"/>
      <c r="DU1023" s="249"/>
      <c r="DV1023" s="357"/>
    </row>
    <row r="1024" spans="2:126" ht="18.75" customHeight="1" thickBot="1">
      <c r="B1024" s="32"/>
      <c r="C1024" s="32"/>
      <c r="D1024" s="32"/>
      <c r="E1024" s="199"/>
      <c r="F1024" s="200"/>
      <c r="G1024" s="108"/>
      <c r="H1024" s="108"/>
      <c r="I1024" s="487"/>
      <c r="J1024" s="488"/>
      <c r="K1024" s="488"/>
      <c r="L1024" s="488"/>
      <c r="M1024" s="488"/>
      <c r="N1024" s="488"/>
      <c r="O1024" s="488"/>
      <c r="P1024" s="489"/>
      <c r="Q1024" s="466" t="s">
        <v>304</v>
      </c>
      <c r="R1024" s="467"/>
      <c r="S1024" s="467"/>
      <c r="T1024" s="467"/>
      <c r="U1024" s="500" t="s">
        <v>305</v>
      </c>
      <c r="V1024" s="500"/>
      <c r="W1024" s="502"/>
      <c r="X1024" s="502"/>
      <c r="Y1024" s="502"/>
      <c r="Z1024" s="502"/>
      <c r="AA1024" s="502"/>
      <c r="AB1024" s="502"/>
      <c r="AC1024" s="502"/>
      <c r="AD1024" s="502"/>
      <c r="AE1024" s="502"/>
      <c r="AF1024" s="502"/>
      <c r="AG1024" s="123" t="s">
        <v>306</v>
      </c>
      <c r="AH1024" s="123"/>
      <c r="AI1024" s="123"/>
      <c r="AJ1024" s="357"/>
      <c r="AK1024" s="123"/>
      <c r="AL1024" s="500" t="s">
        <v>48</v>
      </c>
      <c r="AM1024" s="500"/>
      <c r="AN1024" s="123" t="s">
        <v>78</v>
      </c>
      <c r="AO1024" s="123"/>
      <c r="AP1024" s="123"/>
      <c r="AQ1024" s="123"/>
      <c r="AR1024" s="123"/>
      <c r="AS1024" s="123"/>
      <c r="AT1024" s="123"/>
      <c r="AU1024" s="123"/>
      <c r="AV1024" s="123"/>
      <c r="AW1024" s="123"/>
      <c r="AX1024" s="123"/>
      <c r="AY1024" s="123"/>
      <c r="AZ1024" s="123"/>
      <c r="BA1024" s="123"/>
      <c r="BB1024" s="123"/>
      <c r="BC1024" s="123"/>
      <c r="BD1024" s="123"/>
      <c r="BE1024" s="123"/>
      <c r="BF1024" s="123"/>
      <c r="BG1024" s="123"/>
      <c r="BH1024" s="357"/>
      <c r="BP1024" s="32"/>
      <c r="BQ1024" s="32"/>
      <c r="BR1024" s="32"/>
      <c r="BS1024" s="199"/>
      <c r="BT1024" s="200"/>
      <c r="BU1024" s="108"/>
      <c r="BV1024" s="108"/>
      <c r="BW1024" s="487"/>
      <c r="BX1024" s="488"/>
      <c r="BY1024" s="488"/>
      <c r="BZ1024" s="488"/>
      <c r="CA1024" s="488"/>
      <c r="CB1024" s="488"/>
      <c r="CC1024" s="488"/>
      <c r="CD1024" s="489"/>
      <c r="CE1024" s="466" t="s">
        <v>304</v>
      </c>
      <c r="CF1024" s="467"/>
      <c r="CG1024" s="467"/>
      <c r="CH1024" s="467"/>
      <c r="CI1024" s="500" t="s">
        <v>305</v>
      </c>
      <c r="CJ1024" s="500"/>
      <c r="CK1024" s="502" t="s">
        <v>419</v>
      </c>
      <c r="CL1024" s="502"/>
      <c r="CM1024" s="502"/>
      <c r="CN1024" s="502"/>
      <c r="CO1024" s="502"/>
      <c r="CP1024" s="502"/>
      <c r="CQ1024" s="502"/>
      <c r="CR1024" s="502"/>
      <c r="CS1024" s="502"/>
      <c r="CT1024" s="502"/>
      <c r="CU1024" s="123" t="s">
        <v>306</v>
      </c>
      <c r="CV1024" s="123"/>
      <c r="CW1024" s="123"/>
      <c r="CX1024" s="357"/>
      <c r="CY1024" s="123"/>
      <c r="CZ1024" s="500" t="s">
        <v>48</v>
      </c>
      <c r="DA1024" s="500"/>
      <c r="DB1024" s="123" t="s">
        <v>78</v>
      </c>
      <c r="DC1024" s="123"/>
      <c r="DD1024" s="123"/>
      <c r="DE1024" s="123"/>
      <c r="DF1024" s="123"/>
      <c r="DG1024" s="123"/>
      <c r="DH1024" s="123"/>
      <c r="DI1024" s="123"/>
      <c r="DJ1024" s="123"/>
      <c r="DK1024" s="123"/>
      <c r="DL1024" s="123"/>
      <c r="DM1024" s="123"/>
      <c r="DN1024" s="123"/>
      <c r="DO1024" s="123"/>
      <c r="DP1024" s="123"/>
      <c r="DQ1024" s="123"/>
      <c r="DR1024" s="123"/>
      <c r="DS1024" s="123"/>
      <c r="DT1024" s="123"/>
      <c r="DU1024" s="123"/>
      <c r="DV1024" s="357"/>
    </row>
    <row r="1025" spans="2:126" ht="18.75" customHeight="1">
      <c r="B1025" s="32"/>
      <c r="C1025" s="32"/>
      <c r="D1025" s="32"/>
      <c r="E1025" s="32"/>
      <c r="F1025" s="32"/>
      <c r="I1025" s="487"/>
      <c r="J1025" s="488"/>
      <c r="K1025" s="488"/>
      <c r="L1025" s="488"/>
      <c r="M1025" s="488"/>
      <c r="N1025" s="488"/>
      <c r="O1025" s="488"/>
      <c r="P1025" s="489"/>
      <c r="Q1025" s="466" t="s">
        <v>307</v>
      </c>
      <c r="R1025" s="467"/>
      <c r="S1025" s="467"/>
      <c r="T1025" s="467"/>
      <c r="U1025" s="500" t="s">
        <v>305</v>
      </c>
      <c r="V1025" s="500"/>
      <c r="W1025" s="468"/>
      <c r="X1025" s="468"/>
      <c r="Y1025" s="148" t="s">
        <v>306</v>
      </c>
      <c r="Z1025" s="123" t="s">
        <v>308</v>
      </c>
      <c r="AA1025" s="123"/>
      <c r="AB1025" s="123"/>
      <c r="AC1025" s="123"/>
      <c r="AD1025" s="123"/>
      <c r="AE1025" s="123"/>
      <c r="AF1025" s="123"/>
      <c r="AG1025" s="123"/>
      <c r="AH1025" s="123"/>
      <c r="AI1025" s="123"/>
      <c r="AJ1025" s="357"/>
      <c r="AK1025" s="123"/>
      <c r="AL1025" s="500" t="s">
        <v>48</v>
      </c>
      <c r="AM1025" s="500"/>
      <c r="AN1025" s="123" t="s">
        <v>79</v>
      </c>
      <c r="AO1025" s="123"/>
      <c r="AP1025" s="123"/>
      <c r="AQ1025" s="123"/>
      <c r="AR1025" s="123"/>
      <c r="AS1025" s="123"/>
      <c r="AT1025" s="123"/>
      <c r="AU1025" s="123"/>
      <c r="AV1025" s="123"/>
      <c r="AW1025" s="123"/>
      <c r="AX1025" s="123"/>
      <c r="AY1025" s="123"/>
      <c r="AZ1025" s="123"/>
      <c r="BA1025" s="123"/>
      <c r="BB1025" s="123"/>
      <c r="BC1025" s="123"/>
      <c r="BD1025" s="123"/>
      <c r="BE1025" s="123"/>
      <c r="BF1025" s="123"/>
      <c r="BG1025" s="123"/>
      <c r="BH1025" s="357"/>
      <c r="BP1025" s="32"/>
      <c r="BQ1025" s="32"/>
      <c r="BR1025" s="32"/>
      <c r="BS1025" s="32"/>
      <c r="BT1025" s="32"/>
      <c r="BW1025" s="487"/>
      <c r="BX1025" s="488"/>
      <c r="BY1025" s="488"/>
      <c r="BZ1025" s="488"/>
      <c r="CA1025" s="488"/>
      <c r="CB1025" s="488"/>
      <c r="CC1025" s="488"/>
      <c r="CD1025" s="489"/>
      <c r="CE1025" s="466" t="s">
        <v>307</v>
      </c>
      <c r="CF1025" s="467"/>
      <c r="CG1025" s="467"/>
      <c r="CH1025" s="467"/>
      <c r="CI1025" s="500" t="s">
        <v>305</v>
      </c>
      <c r="CJ1025" s="500"/>
      <c r="CK1025" s="468" t="s">
        <v>153</v>
      </c>
      <c r="CL1025" s="468"/>
      <c r="CM1025" s="148" t="s">
        <v>306</v>
      </c>
      <c r="CN1025" s="123" t="s">
        <v>308</v>
      </c>
      <c r="CO1025" s="123"/>
      <c r="CP1025" s="123"/>
      <c r="CQ1025" s="123"/>
      <c r="CR1025" s="123"/>
      <c r="CS1025" s="123"/>
      <c r="CT1025" s="123"/>
      <c r="CU1025" s="123"/>
      <c r="CV1025" s="123"/>
      <c r="CW1025" s="123"/>
      <c r="CX1025" s="357"/>
      <c r="CY1025" s="123"/>
      <c r="CZ1025" s="500" t="s">
        <v>48</v>
      </c>
      <c r="DA1025" s="500"/>
      <c r="DB1025" s="123" t="s">
        <v>79</v>
      </c>
      <c r="DC1025" s="123"/>
      <c r="DD1025" s="123"/>
      <c r="DE1025" s="123"/>
      <c r="DF1025" s="123"/>
      <c r="DG1025" s="123"/>
      <c r="DH1025" s="123"/>
      <c r="DI1025" s="123"/>
      <c r="DJ1025" s="123"/>
      <c r="DK1025" s="123"/>
      <c r="DL1025" s="123"/>
      <c r="DM1025" s="123"/>
      <c r="DN1025" s="123"/>
      <c r="DO1025" s="123"/>
      <c r="DP1025" s="123"/>
      <c r="DQ1025" s="123"/>
      <c r="DR1025" s="123"/>
      <c r="DS1025" s="123"/>
      <c r="DT1025" s="123"/>
      <c r="DU1025" s="123"/>
      <c r="DV1025" s="357"/>
    </row>
    <row r="1026" spans="2:126" ht="18.75" customHeight="1">
      <c r="B1026" s="32"/>
      <c r="C1026" s="32"/>
      <c r="D1026" s="32"/>
      <c r="E1026" s="32"/>
      <c r="F1026" s="32"/>
      <c r="I1026" s="487"/>
      <c r="J1026" s="488"/>
      <c r="K1026" s="488"/>
      <c r="L1026" s="488"/>
      <c r="M1026" s="488"/>
      <c r="N1026" s="488"/>
      <c r="O1026" s="488"/>
      <c r="P1026" s="489"/>
      <c r="Q1026" s="466" t="s">
        <v>309</v>
      </c>
      <c r="R1026" s="467"/>
      <c r="S1026" s="467"/>
      <c r="T1026" s="467"/>
      <c r="U1026" s="468"/>
      <c r="V1026" s="468"/>
      <c r="W1026" s="468"/>
      <c r="X1026" s="468"/>
      <c r="Y1026" s="468"/>
      <c r="Z1026" s="468"/>
      <c r="AA1026" s="468"/>
      <c r="AB1026" s="468"/>
      <c r="AC1026" s="468"/>
      <c r="AD1026" s="468"/>
      <c r="AE1026" s="468"/>
      <c r="AF1026" s="468"/>
      <c r="AG1026" s="123"/>
      <c r="AH1026" s="123"/>
      <c r="AI1026" s="123"/>
      <c r="AJ1026" s="357"/>
      <c r="AK1026" s="123"/>
      <c r="AL1026" s="123"/>
      <c r="AM1026" s="249"/>
      <c r="AN1026" s="148"/>
      <c r="AO1026" s="148"/>
      <c r="AP1026" s="148"/>
      <c r="AQ1026" s="148"/>
      <c r="AR1026" s="148"/>
      <c r="AS1026" s="148"/>
      <c r="AT1026" s="148"/>
      <c r="AU1026" s="148"/>
      <c r="AV1026" s="148"/>
      <c r="AW1026" s="148"/>
      <c r="AX1026" s="148"/>
      <c r="AY1026" s="148"/>
      <c r="AZ1026" s="148"/>
      <c r="BA1026" s="148"/>
      <c r="BB1026" s="148"/>
      <c r="BC1026" s="148"/>
      <c r="BD1026" s="148"/>
      <c r="BE1026" s="148"/>
      <c r="BF1026" s="148"/>
      <c r="BG1026" s="148"/>
      <c r="BH1026" s="357"/>
      <c r="BP1026" s="32"/>
      <c r="BQ1026" s="32"/>
      <c r="BR1026" s="32"/>
      <c r="BS1026" s="32"/>
      <c r="BT1026" s="32"/>
      <c r="BW1026" s="487"/>
      <c r="BX1026" s="488"/>
      <c r="BY1026" s="488"/>
      <c r="BZ1026" s="488"/>
      <c r="CA1026" s="488"/>
      <c r="CB1026" s="488"/>
      <c r="CC1026" s="488"/>
      <c r="CD1026" s="489"/>
      <c r="CE1026" s="466" t="s">
        <v>309</v>
      </c>
      <c r="CF1026" s="467"/>
      <c r="CG1026" s="467"/>
      <c r="CH1026" s="467"/>
      <c r="CI1026" s="468" t="s">
        <v>152</v>
      </c>
      <c r="CJ1026" s="468"/>
      <c r="CK1026" s="468"/>
      <c r="CL1026" s="468"/>
      <c r="CM1026" s="468"/>
      <c r="CN1026" s="468"/>
      <c r="CO1026" s="468"/>
      <c r="CP1026" s="468"/>
      <c r="CQ1026" s="468"/>
      <c r="CR1026" s="468"/>
      <c r="CS1026" s="468"/>
      <c r="CT1026" s="468"/>
      <c r="CU1026" s="123"/>
      <c r="CV1026" s="123"/>
      <c r="CW1026" s="123"/>
      <c r="CX1026" s="357"/>
      <c r="CY1026" s="123"/>
      <c r="CZ1026" s="123"/>
      <c r="DA1026" s="249"/>
      <c r="DB1026" s="148"/>
      <c r="DC1026" s="148"/>
      <c r="DD1026" s="148"/>
      <c r="DE1026" s="148"/>
      <c r="DF1026" s="148"/>
      <c r="DG1026" s="148"/>
      <c r="DH1026" s="148"/>
      <c r="DI1026" s="148"/>
      <c r="DJ1026" s="148"/>
      <c r="DK1026" s="148"/>
      <c r="DL1026" s="148"/>
      <c r="DM1026" s="148"/>
      <c r="DN1026" s="148"/>
      <c r="DO1026" s="148"/>
      <c r="DP1026" s="148"/>
      <c r="DQ1026" s="148"/>
      <c r="DR1026" s="148"/>
      <c r="DS1026" s="148"/>
      <c r="DT1026" s="148"/>
      <c r="DU1026" s="148"/>
      <c r="DV1026" s="357"/>
    </row>
    <row r="1027" spans="2:126" ht="18.75" customHeight="1">
      <c r="B1027" s="32"/>
      <c r="C1027" s="32"/>
      <c r="D1027" s="32"/>
      <c r="E1027" s="32"/>
      <c r="F1027" s="32"/>
      <c r="I1027" s="487"/>
      <c r="J1027" s="488"/>
      <c r="K1027" s="488"/>
      <c r="L1027" s="488"/>
      <c r="M1027" s="488"/>
      <c r="N1027" s="488"/>
      <c r="O1027" s="488"/>
      <c r="P1027" s="489"/>
      <c r="Q1027" s="466" t="s">
        <v>309</v>
      </c>
      <c r="R1027" s="467"/>
      <c r="S1027" s="467"/>
      <c r="T1027" s="467"/>
      <c r="U1027" s="468"/>
      <c r="V1027" s="468"/>
      <c r="W1027" s="468"/>
      <c r="X1027" s="468"/>
      <c r="Y1027" s="468"/>
      <c r="Z1027" s="468"/>
      <c r="AA1027" s="468"/>
      <c r="AB1027" s="468"/>
      <c r="AC1027" s="468"/>
      <c r="AD1027" s="468"/>
      <c r="AE1027" s="468"/>
      <c r="AF1027" s="468"/>
      <c r="AG1027" s="123"/>
      <c r="AH1027" s="123"/>
      <c r="AI1027" s="123"/>
      <c r="AJ1027" s="357"/>
      <c r="AK1027" s="123"/>
      <c r="AL1027" s="123"/>
      <c r="AM1027" s="249"/>
      <c r="AN1027" s="123"/>
      <c r="AO1027" s="123"/>
      <c r="AP1027" s="123"/>
      <c r="AQ1027" s="123"/>
      <c r="AR1027" s="123"/>
      <c r="AS1027" s="123"/>
      <c r="AT1027" s="123"/>
      <c r="AU1027" s="123"/>
      <c r="AV1027" s="123"/>
      <c r="AW1027" s="123"/>
      <c r="AX1027" s="123"/>
      <c r="AY1027" s="123"/>
      <c r="AZ1027" s="123"/>
      <c r="BA1027" s="123"/>
      <c r="BB1027" s="123"/>
      <c r="BC1027" s="123"/>
      <c r="BD1027" s="123"/>
      <c r="BE1027" s="123"/>
      <c r="BF1027" s="123"/>
      <c r="BG1027" s="123"/>
      <c r="BH1027" s="357"/>
      <c r="BP1027" s="32"/>
      <c r="BQ1027" s="32"/>
      <c r="BR1027" s="32"/>
      <c r="BS1027" s="32"/>
      <c r="BT1027" s="32"/>
      <c r="BW1027" s="487"/>
      <c r="BX1027" s="488"/>
      <c r="BY1027" s="488"/>
      <c r="BZ1027" s="488"/>
      <c r="CA1027" s="488"/>
      <c r="CB1027" s="488"/>
      <c r="CC1027" s="488"/>
      <c r="CD1027" s="489"/>
      <c r="CE1027" s="466" t="s">
        <v>309</v>
      </c>
      <c r="CF1027" s="467"/>
      <c r="CG1027" s="467"/>
      <c r="CH1027" s="467"/>
      <c r="CI1027" s="468" t="s">
        <v>152</v>
      </c>
      <c r="CJ1027" s="468"/>
      <c r="CK1027" s="468"/>
      <c r="CL1027" s="468"/>
      <c r="CM1027" s="468"/>
      <c r="CN1027" s="468"/>
      <c r="CO1027" s="468"/>
      <c r="CP1027" s="468"/>
      <c r="CQ1027" s="468"/>
      <c r="CR1027" s="468"/>
      <c r="CS1027" s="468"/>
      <c r="CT1027" s="468"/>
      <c r="CU1027" s="123"/>
      <c r="CV1027" s="123"/>
      <c r="CW1027" s="123"/>
      <c r="CX1027" s="357"/>
      <c r="CY1027" s="123"/>
      <c r="CZ1027" s="123"/>
      <c r="DA1027" s="249"/>
      <c r="DB1027" s="123"/>
      <c r="DC1027" s="123"/>
      <c r="DD1027" s="123"/>
      <c r="DE1027" s="123"/>
      <c r="DF1027" s="123"/>
      <c r="DG1027" s="123"/>
      <c r="DH1027" s="123"/>
      <c r="DI1027" s="123"/>
      <c r="DJ1027" s="123"/>
      <c r="DK1027" s="123"/>
      <c r="DL1027" s="123"/>
      <c r="DM1027" s="123"/>
      <c r="DN1027" s="123"/>
      <c r="DO1027" s="123"/>
      <c r="DP1027" s="123"/>
      <c r="DQ1027" s="123"/>
      <c r="DR1027" s="123"/>
      <c r="DS1027" s="123"/>
      <c r="DT1027" s="123"/>
      <c r="DU1027" s="123"/>
      <c r="DV1027" s="357"/>
    </row>
    <row r="1028" spans="2:126" ht="18.75" customHeight="1" thickBot="1">
      <c r="C1028" s="32"/>
      <c r="D1028" s="32"/>
      <c r="E1028" s="32"/>
      <c r="F1028" s="32"/>
      <c r="I1028" s="490"/>
      <c r="J1028" s="491"/>
      <c r="K1028" s="491"/>
      <c r="L1028" s="491"/>
      <c r="M1028" s="491"/>
      <c r="N1028" s="491"/>
      <c r="O1028" s="491"/>
      <c r="P1028" s="492"/>
      <c r="Q1028" s="368"/>
      <c r="R1028" s="369"/>
      <c r="S1028" s="369"/>
      <c r="T1028" s="369"/>
      <c r="U1028" s="369"/>
      <c r="V1028" s="369"/>
      <c r="W1028" s="369"/>
      <c r="X1028" s="369"/>
      <c r="Y1028" s="369"/>
      <c r="Z1028" s="369"/>
      <c r="AA1028" s="369"/>
      <c r="AB1028" s="369"/>
      <c r="AC1028" s="369"/>
      <c r="AD1028" s="369"/>
      <c r="AE1028" s="369"/>
      <c r="AF1028" s="369"/>
      <c r="AG1028" s="369"/>
      <c r="AH1028" s="369"/>
      <c r="AI1028" s="369"/>
      <c r="AJ1028" s="370"/>
      <c r="AK1028" s="369"/>
      <c r="AL1028" s="369"/>
      <c r="AM1028" s="369"/>
      <c r="AN1028" s="369"/>
      <c r="AO1028" s="369"/>
      <c r="AP1028" s="369"/>
      <c r="AQ1028" s="369"/>
      <c r="AR1028" s="369"/>
      <c r="AS1028" s="369"/>
      <c r="AT1028" s="369"/>
      <c r="AU1028" s="369"/>
      <c r="AV1028" s="369"/>
      <c r="AW1028" s="369"/>
      <c r="AX1028" s="369"/>
      <c r="AY1028" s="369"/>
      <c r="AZ1028" s="369"/>
      <c r="BA1028" s="369"/>
      <c r="BB1028" s="369"/>
      <c r="BC1028" s="369"/>
      <c r="BD1028" s="369"/>
      <c r="BE1028" s="369"/>
      <c r="BF1028" s="369"/>
      <c r="BG1028" s="369"/>
      <c r="BH1028" s="370"/>
      <c r="BQ1028" s="32"/>
      <c r="BR1028" s="32"/>
      <c r="BS1028" s="32"/>
      <c r="BT1028" s="32"/>
      <c r="BW1028" s="490"/>
      <c r="BX1028" s="491"/>
      <c r="BY1028" s="491"/>
      <c r="BZ1028" s="491"/>
      <c r="CA1028" s="491"/>
      <c r="CB1028" s="491"/>
      <c r="CC1028" s="491"/>
      <c r="CD1028" s="492"/>
      <c r="CE1028" s="368"/>
      <c r="CF1028" s="369"/>
      <c r="CG1028" s="369"/>
      <c r="CH1028" s="369"/>
      <c r="CI1028" s="369"/>
      <c r="CJ1028" s="369"/>
      <c r="CK1028" s="369"/>
      <c r="CL1028" s="369"/>
      <c r="CM1028" s="369"/>
      <c r="CN1028" s="369"/>
      <c r="CO1028" s="369"/>
      <c r="CP1028" s="369"/>
      <c r="CQ1028" s="369"/>
      <c r="CR1028" s="369"/>
      <c r="CS1028" s="369"/>
      <c r="CT1028" s="369"/>
      <c r="CU1028" s="369"/>
      <c r="CV1028" s="369"/>
      <c r="CW1028" s="369"/>
      <c r="CX1028" s="370"/>
      <c r="CY1028" s="369"/>
      <c r="CZ1028" s="369"/>
      <c r="DA1028" s="369"/>
      <c r="DB1028" s="369"/>
      <c r="DC1028" s="369"/>
      <c r="DD1028" s="369"/>
      <c r="DE1028" s="369"/>
      <c r="DF1028" s="369"/>
      <c r="DG1028" s="369"/>
      <c r="DH1028" s="369"/>
      <c r="DI1028" s="369"/>
      <c r="DJ1028" s="369"/>
      <c r="DK1028" s="369"/>
      <c r="DL1028" s="369"/>
      <c r="DM1028" s="369"/>
      <c r="DN1028" s="369"/>
      <c r="DO1028" s="369"/>
      <c r="DP1028" s="369"/>
      <c r="DQ1028" s="369"/>
      <c r="DR1028" s="369"/>
      <c r="DS1028" s="369"/>
      <c r="DT1028" s="369"/>
      <c r="DU1028" s="369"/>
      <c r="DV1028" s="370"/>
    </row>
    <row r="1029" spans="2:126" ht="18.75" customHeight="1">
      <c r="CE1029" s="251"/>
      <c r="CF1029" s="251"/>
      <c r="CG1029" s="251"/>
      <c r="CH1029" s="251"/>
      <c r="CI1029" s="251"/>
      <c r="CJ1029" s="251"/>
      <c r="CK1029" s="251"/>
      <c r="CL1029" s="251"/>
      <c r="CM1029" s="251"/>
      <c r="CN1029" s="251"/>
      <c r="CO1029" s="251"/>
      <c r="CP1029" s="251"/>
      <c r="CQ1029" s="251"/>
      <c r="CR1029" s="251"/>
      <c r="CS1029" s="251"/>
      <c r="CT1029" s="251"/>
      <c r="CU1029" s="251"/>
      <c r="CV1029" s="251"/>
      <c r="CW1029" s="251"/>
      <c r="CX1029" s="251"/>
      <c r="CY1029" s="251"/>
      <c r="CZ1029" s="251"/>
      <c r="DA1029" s="251"/>
      <c r="DB1029" s="251"/>
      <c r="DC1029" s="251"/>
      <c r="DD1029" s="251"/>
      <c r="DE1029" s="251"/>
      <c r="DF1029" s="251"/>
      <c r="DG1029" s="251"/>
      <c r="DH1029" s="251"/>
      <c r="DI1029" s="251"/>
      <c r="DJ1029" s="251"/>
      <c r="DK1029" s="251"/>
      <c r="DL1029" s="251"/>
      <c r="DM1029" s="251"/>
      <c r="DN1029" s="251"/>
      <c r="DO1029" s="251"/>
      <c r="DP1029" s="251"/>
      <c r="DQ1029" s="251"/>
      <c r="DR1029" s="251"/>
      <c r="DS1029" s="251"/>
      <c r="DT1029" s="251"/>
      <c r="DU1029" s="251"/>
      <c r="DV1029" s="251"/>
    </row>
    <row r="1062" spans="1:195" ht="14.25" customHeight="1">
      <c r="BE1062" s="442" t="s">
        <v>310</v>
      </c>
      <c r="BF1062" s="443"/>
      <c r="BG1062" s="443"/>
      <c r="BH1062" s="443"/>
      <c r="BI1062" s="443"/>
      <c r="BJ1062" s="443"/>
      <c r="BK1062" s="443"/>
      <c r="BL1062" s="444"/>
      <c r="DS1062" s="442" t="s">
        <v>234</v>
      </c>
      <c r="DT1062" s="443"/>
      <c r="DU1062" s="443"/>
      <c r="DV1062" s="443"/>
      <c r="DW1062" s="443"/>
      <c r="DX1062" s="443"/>
      <c r="DY1062" s="443"/>
      <c r="DZ1062" s="444"/>
    </row>
    <row r="1063" spans="1:195" ht="28.5" customHeight="1">
      <c r="BE1063" s="445"/>
      <c r="BF1063" s="446"/>
      <c r="BG1063" s="446"/>
      <c r="BH1063" s="446"/>
      <c r="BI1063" s="446"/>
      <c r="BJ1063" s="446"/>
      <c r="BK1063" s="446"/>
      <c r="BL1063" s="447"/>
      <c r="DS1063" s="445"/>
      <c r="DT1063" s="446"/>
      <c r="DU1063" s="446"/>
      <c r="DV1063" s="446"/>
      <c r="DW1063" s="446"/>
      <c r="DX1063" s="446"/>
      <c r="DY1063" s="446"/>
      <c r="DZ1063" s="447"/>
    </row>
    <row r="1064" spans="1:195" ht="14.25" customHeight="1">
      <c r="E1064" s="203" t="s">
        <v>343</v>
      </c>
      <c r="BS1064" s="203" t="s">
        <v>343</v>
      </c>
    </row>
    <row r="1065" spans="1:195" s="207" customFormat="1" ht="28.5" customHeight="1">
      <c r="A1065" s="204"/>
      <c r="B1065" s="204"/>
      <c r="C1065" s="204"/>
      <c r="D1065" s="204"/>
      <c r="E1065" s="204"/>
      <c r="F1065" s="204"/>
      <c r="G1065" s="204"/>
      <c r="H1065" s="204"/>
      <c r="I1065" s="204"/>
      <c r="J1065" s="204"/>
      <c r="K1065" s="204"/>
      <c r="L1065" s="204"/>
      <c r="M1065" s="204"/>
      <c r="N1065" s="204"/>
      <c r="O1065" s="204"/>
      <c r="P1065" s="204"/>
      <c r="Q1065" s="204"/>
      <c r="R1065" s="204"/>
      <c r="S1065" s="204"/>
      <c r="T1065" s="204"/>
      <c r="U1065" s="204"/>
      <c r="V1065" s="204"/>
      <c r="W1065" s="204"/>
      <c r="X1065" s="204"/>
      <c r="Y1065" s="204"/>
      <c r="Z1065" s="204"/>
      <c r="AA1065" s="204"/>
      <c r="AB1065" s="204"/>
      <c r="AC1065" s="204"/>
      <c r="AD1065" s="204"/>
      <c r="AE1065" s="204"/>
      <c r="AF1065" s="204"/>
      <c r="AG1065" s="204"/>
      <c r="AH1065" s="204"/>
      <c r="AI1065" s="204"/>
      <c r="AJ1065" s="204"/>
      <c r="AK1065" s="204"/>
      <c r="AL1065" s="204"/>
      <c r="AM1065" s="204"/>
      <c r="AN1065" s="204"/>
      <c r="AO1065" s="204"/>
      <c r="AP1065" s="204"/>
      <c r="AQ1065" s="204"/>
      <c r="AR1065" s="204"/>
      <c r="AS1065" s="204"/>
      <c r="AT1065" s="204"/>
      <c r="AU1065" s="204"/>
      <c r="AV1065" s="204"/>
      <c r="AW1065" s="204"/>
      <c r="AX1065" s="204"/>
      <c r="AY1065" s="204"/>
      <c r="AZ1065" s="204"/>
      <c r="BA1065" s="204"/>
      <c r="BB1065" s="204"/>
      <c r="BC1065" s="204"/>
      <c r="BD1065" s="204"/>
      <c r="BE1065" s="204"/>
      <c r="BF1065" s="204"/>
      <c r="BG1065" s="204"/>
      <c r="BH1065" s="204"/>
      <c r="BI1065" s="204"/>
      <c r="BJ1065" s="204"/>
      <c r="BK1065" s="204"/>
      <c r="BL1065" s="204"/>
      <c r="BM1065" s="204"/>
      <c r="BN1065" s="204"/>
      <c r="BO1065" s="204"/>
      <c r="BP1065" s="204"/>
      <c r="BQ1065" s="204"/>
      <c r="BR1065" s="204"/>
      <c r="BS1065" s="204"/>
      <c r="BT1065" s="204"/>
      <c r="BU1065" s="204"/>
      <c r="BV1065" s="204"/>
      <c r="BW1065" s="204"/>
      <c r="BX1065" s="204"/>
      <c r="BY1065" s="204"/>
      <c r="BZ1065" s="204"/>
      <c r="CA1065" s="204"/>
      <c r="CB1065" s="204"/>
      <c r="CC1065" s="204"/>
      <c r="CD1065" s="204"/>
      <c r="CE1065" s="204"/>
      <c r="CF1065" s="204"/>
      <c r="CG1065" s="204"/>
      <c r="CH1065" s="204"/>
      <c r="CI1065" s="204"/>
      <c r="CJ1065" s="204"/>
      <c r="CK1065" s="204"/>
      <c r="CL1065" s="204"/>
      <c r="CM1065" s="204"/>
      <c r="CN1065" s="204"/>
      <c r="CO1065" s="204"/>
      <c r="CP1065" s="204"/>
      <c r="CQ1065" s="204"/>
      <c r="CR1065" s="204"/>
      <c r="CS1065" s="204"/>
      <c r="CT1065" s="204"/>
      <c r="CU1065" s="204"/>
      <c r="CV1065" s="204"/>
      <c r="CW1065" s="204"/>
      <c r="CX1065" s="204"/>
      <c r="CY1065" s="204"/>
      <c r="CZ1065" s="204"/>
      <c r="DA1065" s="204"/>
      <c r="DB1065" s="204"/>
      <c r="DC1065" s="204"/>
      <c r="DD1065" s="204"/>
      <c r="DE1065" s="204"/>
      <c r="DF1065" s="204"/>
      <c r="DG1065" s="204"/>
      <c r="DH1065" s="204"/>
      <c r="DI1065" s="204"/>
      <c r="DJ1065" s="204"/>
      <c r="DK1065" s="204"/>
      <c r="DL1065" s="204"/>
      <c r="DM1065" s="204"/>
      <c r="DN1065" s="204"/>
      <c r="DO1065" s="204"/>
      <c r="DP1065" s="204"/>
      <c r="DQ1065" s="204"/>
      <c r="DR1065" s="204"/>
      <c r="DS1065" s="204"/>
      <c r="DT1065" s="204"/>
      <c r="DU1065" s="204"/>
      <c r="DV1065" s="204"/>
      <c r="DW1065" s="204"/>
      <c r="DX1065" s="204"/>
      <c r="DY1065" s="204"/>
      <c r="DZ1065" s="204"/>
      <c r="EA1065" s="204"/>
      <c r="EB1065" s="204"/>
      <c r="EC1065" s="204"/>
      <c r="ED1065" s="205"/>
      <c r="EE1065" s="206"/>
      <c r="EF1065" s="206"/>
      <c r="EG1065" s="206"/>
      <c r="EH1065" s="206"/>
      <c r="EI1065" s="206"/>
      <c r="EJ1065" s="206"/>
      <c r="EK1065" s="206"/>
      <c r="EL1065" s="206"/>
      <c r="EM1065" s="206"/>
      <c r="EN1065" s="206"/>
      <c r="EO1065" s="206"/>
      <c r="EP1065" s="206"/>
      <c r="EQ1065" s="206"/>
      <c r="ER1065" s="206"/>
      <c r="ES1065" s="206"/>
      <c r="ET1065" s="206"/>
      <c r="EU1065" s="206"/>
      <c r="EV1065" s="206"/>
      <c r="EW1065" s="206"/>
      <c r="EX1065" s="206"/>
      <c r="EY1065" s="206"/>
      <c r="EZ1065" s="206"/>
      <c r="FA1065" s="206"/>
      <c r="FB1065" s="206"/>
      <c r="FC1065" s="206"/>
      <c r="FD1065" s="206"/>
      <c r="FE1065" s="206"/>
      <c r="FF1065" s="206"/>
      <c r="FG1065" s="206"/>
      <c r="FH1065" s="206"/>
      <c r="FI1065" s="206"/>
      <c r="FJ1065" s="206"/>
      <c r="FK1065" s="206"/>
      <c r="FL1065" s="206"/>
      <c r="FM1065" s="206"/>
      <c r="FN1065" s="206"/>
      <c r="FO1065" s="206"/>
      <c r="FP1065" s="206"/>
      <c r="FQ1065" s="206"/>
      <c r="FR1065" s="206"/>
      <c r="FS1065" s="206"/>
      <c r="FT1065" s="206"/>
      <c r="FU1065" s="206"/>
      <c r="FV1065" s="206"/>
      <c r="FW1065" s="206"/>
      <c r="FX1065" s="206"/>
      <c r="FY1065" s="206"/>
      <c r="FZ1065" s="206"/>
      <c r="GA1065" s="206"/>
      <c r="GB1065" s="206"/>
      <c r="GC1065" s="206"/>
      <c r="GD1065" s="206"/>
      <c r="GE1065" s="206"/>
      <c r="GF1065" s="206"/>
      <c r="GG1065" s="206"/>
      <c r="GH1065" s="206"/>
      <c r="GI1065" s="206"/>
      <c r="GJ1065" s="206"/>
      <c r="GK1065" s="206"/>
      <c r="GL1065" s="206"/>
      <c r="GM1065" s="206"/>
    </row>
    <row r="1066" spans="1:195" s="207" customFormat="1" ht="14.25" customHeight="1">
      <c r="A1066" s="204"/>
      <c r="B1066" s="208"/>
      <c r="C1066" s="204"/>
      <c r="D1066" s="204"/>
      <c r="E1066" s="506" t="s">
        <v>67</v>
      </c>
      <c r="F1066" s="506" t="s">
        <v>67</v>
      </c>
      <c r="G1066" s="506">
        <v>0</v>
      </c>
      <c r="H1066" s="506">
        <v>0</v>
      </c>
      <c r="I1066" s="506">
        <v>0</v>
      </c>
      <c r="J1066" s="506">
        <v>0</v>
      </c>
      <c r="K1066" s="506">
        <v>0</v>
      </c>
      <c r="L1066" s="506">
        <v>0</v>
      </c>
      <c r="M1066" s="506">
        <v>0</v>
      </c>
      <c r="N1066" s="506">
        <v>0</v>
      </c>
      <c r="O1066" s="506">
        <v>0</v>
      </c>
      <c r="P1066" s="506">
        <v>0</v>
      </c>
      <c r="Q1066" s="506">
        <v>0</v>
      </c>
      <c r="R1066" s="506">
        <v>0</v>
      </c>
      <c r="S1066" s="506">
        <v>0</v>
      </c>
      <c r="T1066" s="506">
        <v>0</v>
      </c>
      <c r="U1066" s="506">
        <v>0</v>
      </c>
      <c r="V1066" s="506">
        <v>0</v>
      </c>
      <c r="W1066" s="506">
        <v>0</v>
      </c>
      <c r="X1066" s="506">
        <v>0</v>
      </c>
      <c r="Y1066" s="506">
        <v>0</v>
      </c>
      <c r="Z1066" s="506">
        <v>0</v>
      </c>
      <c r="AA1066" s="506">
        <v>0</v>
      </c>
      <c r="AB1066" s="506">
        <v>0</v>
      </c>
      <c r="AC1066" s="506">
        <v>0</v>
      </c>
      <c r="AD1066" s="506">
        <v>0</v>
      </c>
      <c r="AE1066" s="506">
        <v>0</v>
      </c>
      <c r="AF1066" s="506">
        <v>0</v>
      </c>
      <c r="AG1066" s="506">
        <v>0</v>
      </c>
      <c r="AH1066" s="506">
        <v>0</v>
      </c>
      <c r="AI1066" s="506">
        <v>0</v>
      </c>
      <c r="AJ1066" s="506">
        <v>0</v>
      </c>
      <c r="AK1066" s="506">
        <v>0</v>
      </c>
      <c r="AL1066" s="506">
        <v>0</v>
      </c>
      <c r="AM1066" s="506">
        <v>0</v>
      </c>
      <c r="AN1066" s="506">
        <v>0</v>
      </c>
      <c r="AO1066" s="506">
        <v>0</v>
      </c>
      <c r="AP1066" s="506">
        <v>0</v>
      </c>
      <c r="AQ1066" s="506">
        <v>0</v>
      </c>
      <c r="AR1066" s="506">
        <v>0</v>
      </c>
      <c r="AS1066" s="506">
        <v>0</v>
      </c>
      <c r="AT1066" s="506">
        <v>0</v>
      </c>
      <c r="AU1066" s="506">
        <v>0</v>
      </c>
      <c r="AV1066" s="506">
        <v>0</v>
      </c>
      <c r="AW1066" s="506">
        <v>0</v>
      </c>
      <c r="AX1066" s="506">
        <v>0</v>
      </c>
      <c r="AY1066" s="506">
        <v>0</v>
      </c>
      <c r="AZ1066" s="506">
        <v>0</v>
      </c>
      <c r="BA1066" s="506">
        <v>0</v>
      </c>
      <c r="BB1066" s="506">
        <v>0</v>
      </c>
      <c r="BC1066" s="506">
        <v>0</v>
      </c>
      <c r="BD1066" s="506">
        <v>0</v>
      </c>
      <c r="BE1066" s="506">
        <v>0</v>
      </c>
      <c r="BF1066" s="506">
        <v>0</v>
      </c>
      <c r="BG1066" s="506">
        <v>0</v>
      </c>
      <c r="BH1066" s="506">
        <v>0</v>
      </c>
      <c r="BI1066" s="506">
        <v>0</v>
      </c>
      <c r="BJ1066" s="506">
        <v>0</v>
      </c>
      <c r="BK1066" s="204"/>
      <c r="BL1066" s="204"/>
      <c r="BM1066" s="204"/>
      <c r="BN1066" s="204"/>
      <c r="BO1066" s="204"/>
      <c r="BP1066" s="204"/>
      <c r="BQ1066" s="204"/>
      <c r="BR1066" s="204"/>
      <c r="BS1066" s="506" t="s">
        <v>67</v>
      </c>
      <c r="BT1066" s="506"/>
      <c r="BU1066" s="506"/>
      <c r="BV1066" s="506"/>
      <c r="BW1066" s="506"/>
      <c r="BX1066" s="506"/>
      <c r="BY1066" s="506"/>
      <c r="BZ1066" s="506"/>
      <c r="CA1066" s="506"/>
      <c r="CB1066" s="506"/>
      <c r="CC1066" s="506"/>
      <c r="CD1066" s="506"/>
      <c r="CE1066" s="506"/>
      <c r="CF1066" s="506"/>
      <c r="CG1066" s="506"/>
      <c r="CH1066" s="506"/>
      <c r="CI1066" s="506"/>
      <c r="CJ1066" s="506"/>
      <c r="CK1066" s="506"/>
      <c r="CL1066" s="506"/>
      <c r="CM1066" s="506"/>
      <c r="CN1066" s="506"/>
      <c r="CO1066" s="506"/>
      <c r="CP1066" s="506"/>
      <c r="CQ1066" s="506"/>
      <c r="CR1066" s="506"/>
      <c r="CS1066" s="506"/>
      <c r="CT1066" s="506"/>
      <c r="CU1066" s="506"/>
      <c r="CV1066" s="506"/>
      <c r="CW1066" s="506"/>
      <c r="CX1066" s="506"/>
      <c r="CY1066" s="506"/>
      <c r="CZ1066" s="506"/>
      <c r="DA1066" s="506"/>
      <c r="DB1066" s="506"/>
      <c r="DC1066" s="506"/>
      <c r="DD1066" s="506"/>
      <c r="DE1066" s="506"/>
      <c r="DF1066" s="506"/>
      <c r="DG1066" s="506"/>
      <c r="DH1066" s="506"/>
      <c r="DI1066" s="506"/>
      <c r="DJ1066" s="506"/>
      <c r="DK1066" s="506"/>
      <c r="DL1066" s="506"/>
      <c r="DM1066" s="506"/>
      <c r="DN1066" s="506"/>
      <c r="DO1066" s="506"/>
      <c r="DP1066" s="506"/>
      <c r="DQ1066" s="506"/>
      <c r="DR1066" s="506"/>
      <c r="DS1066" s="506"/>
      <c r="DT1066" s="506"/>
      <c r="DU1066" s="506"/>
      <c r="DV1066" s="506"/>
      <c r="DW1066" s="506"/>
      <c r="DX1066" s="506"/>
      <c r="DY1066" s="204"/>
      <c r="DZ1066" s="204"/>
      <c r="EA1066" s="204"/>
      <c r="EB1066" s="204"/>
      <c r="EC1066" s="204"/>
      <c r="ED1066" s="205"/>
      <c r="EE1066" s="206"/>
      <c r="EF1066" s="206"/>
      <c r="EG1066" s="206"/>
      <c r="EH1066" s="206"/>
      <c r="EI1066" s="206"/>
      <c r="EJ1066" s="206"/>
      <c r="EK1066" s="206"/>
      <c r="EL1066" s="206"/>
      <c r="EM1066" s="206"/>
      <c r="EN1066" s="206"/>
      <c r="EO1066" s="206"/>
      <c r="EP1066" s="206"/>
      <c r="EQ1066" s="206"/>
      <c r="ER1066" s="206"/>
      <c r="ES1066" s="206"/>
      <c r="ET1066" s="206"/>
      <c r="EU1066" s="206"/>
      <c r="EV1066" s="206"/>
      <c r="EW1066" s="206"/>
      <c r="EX1066" s="206"/>
      <c r="EY1066" s="206"/>
      <c r="EZ1066" s="206"/>
      <c r="FA1066" s="206"/>
      <c r="FB1066" s="206"/>
      <c r="FC1066" s="206"/>
      <c r="FD1066" s="206"/>
      <c r="FE1066" s="206"/>
      <c r="FF1066" s="206"/>
      <c r="FG1066" s="206"/>
      <c r="FH1066" s="206"/>
      <c r="FI1066" s="206"/>
      <c r="FJ1066" s="206"/>
      <c r="FK1066" s="206"/>
      <c r="FL1066" s="206"/>
      <c r="FM1066" s="206"/>
      <c r="FN1066" s="206"/>
      <c r="FO1066" s="206"/>
      <c r="FP1066" s="206"/>
      <c r="FQ1066" s="206"/>
      <c r="FR1066" s="206"/>
      <c r="FS1066" s="206"/>
      <c r="FT1066" s="206"/>
      <c r="FU1066" s="206"/>
      <c r="FV1066" s="206"/>
      <c r="FW1066" s="206"/>
      <c r="FX1066" s="206"/>
      <c r="FY1066" s="206"/>
      <c r="FZ1066" s="206"/>
      <c r="GA1066" s="206"/>
      <c r="GB1066" s="206"/>
      <c r="GC1066" s="206"/>
      <c r="GD1066" s="206"/>
      <c r="GE1066" s="206"/>
      <c r="GF1066" s="206"/>
      <c r="GG1066" s="206"/>
      <c r="GH1066" s="206"/>
      <c r="GI1066" s="206"/>
      <c r="GJ1066" s="206"/>
      <c r="GK1066" s="206"/>
      <c r="GL1066" s="206"/>
      <c r="GM1066" s="206"/>
    </row>
    <row r="1067" spans="1:195" s="207" customFormat="1" ht="14.25" customHeight="1">
      <c r="A1067" s="204"/>
      <c r="B1067" s="208"/>
      <c r="C1067" s="204"/>
      <c r="D1067" s="204"/>
      <c r="E1067" s="503" t="s">
        <v>133</v>
      </c>
      <c r="F1067" s="503" t="s">
        <v>133</v>
      </c>
      <c r="G1067" s="503">
        <v>0</v>
      </c>
      <c r="H1067" s="503">
        <v>0</v>
      </c>
      <c r="I1067" s="503">
        <v>0</v>
      </c>
      <c r="J1067" s="503">
        <v>0</v>
      </c>
      <c r="K1067" s="503">
        <v>0</v>
      </c>
      <c r="L1067" s="503">
        <v>0</v>
      </c>
      <c r="M1067" s="503">
        <v>0</v>
      </c>
      <c r="N1067" s="503">
        <v>0</v>
      </c>
      <c r="O1067" s="503">
        <v>0</v>
      </c>
      <c r="P1067" s="503">
        <v>0</v>
      </c>
      <c r="Q1067" s="503">
        <v>0</v>
      </c>
      <c r="R1067" s="503">
        <v>0</v>
      </c>
      <c r="S1067" s="503">
        <v>0</v>
      </c>
      <c r="T1067" s="503">
        <v>0</v>
      </c>
      <c r="U1067" s="503">
        <v>0</v>
      </c>
      <c r="V1067" s="503">
        <v>0</v>
      </c>
      <c r="W1067" s="503">
        <v>0</v>
      </c>
      <c r="X1067" s="503">
        <v>0</v>
      </c>
      <c r="Y1067" s="503">
        <v>0</v>
      </c>
      <c r="Z1067" s="503">
        <v>0</v>
      </c>
      <c r="AA1067" s="503">
        <v>0</v>
      </c>
      <c r="AB1067" s="503">
        <v>0</v>
      </c>
      <c r="AC1067" s="503">
        <v>0</v>
      </c>
      <c r="AD1067" s="503">
        <v>0</v>
      </c>
      <c r="AE1067" s="503">
        <v>0</v>
      </c>
      <c r="AF1067" s="503">
        <v>0</v>
      </c>
      <c r="AG1067" s="503">
        <v>0</v>
      </c>
      <c r="AH1067" s="503">
        <v>0</v>
      </c>
      <c r="AI1067" s="503">
        <v>0</v>
      </c>
      <c r="AJ1067" s="503">
        <v>0</v>
      </c>
      <c r="AK1067" s="503">
        <v>0</v>
      </c>
      <c r="AL1067" s="503">
        <v>0</v>
      </c>
      <c r="AM1067" s="503">
        <v>0</v>
      </c>
      <c r="AN1067" s="503">
        <v>0</v>
      </c>
      <c r="AO1067" s="503">
        <v>0</v>
      </c>
      <c r="AP1067" s="503">
        <v>0</v>
      </c>
      <c r="AQ1067" s="503">
        <v>0</v>
      </c>
      <c r="AR1067" s="503">
        <v>0</v>
      </c>
      <c r="AS1067" s="503">
        <v>0</v>
      </c>
      <c r="AT1067" s="503">
        <v>0</v>
      </c>
      <c r="AU1067" s="503">
        <v>0</v>
      </c>
      <c r="AV1067" s="503">
        <v>0</v>
      </c>
      <c r="AW1067" s="503">
        <v>0</v>
      </c>
      <c r="AX1067" s="503">
        <v>0</v>
      </c>
      <c r="AY1067" s="503">
        <v>0</v>
      </c>
      <c r="AZ1067" s="503">
        <v>0</v>
      </c>
      <c r="BA1067" s="503">
        <v>0</v>
      </c>
      <c r="BB1067" s="503">
        <v>0</v>
      </c>
      <c r="BC1067" s="503">
        <v>0</v>
      </c>
      <c r="BD1067" s="503">
        <v>0</v>
      </c>
      <c r="BE1067" s="503">
        <v>0</v>
      </c>
      <c r="BF1067" s="503">
        <v>0</v>
      </c>
      <c r="BG1067" s="503">
        <v>0</v>
      </c>
      <c r="BH1067" s="503">
        <v>0</v>
      </c>
      <c r="BI1067" s="503">
        <v>0</v>
      </c>
      <c r="BJ1067" s="503">
        <v>0</v>
      </c>
      <c r="BK1067" s="204"/>
      <c r="BL1067" s="204"/>
      <c r="BM1067" s="204"/>
      <c r="BN1067" s="204"/>
      <c r="BO1067" s="204"/>
      <c r="BP1067" s="204"/>
      <c r="BQ1067" s="204"/>
      <c r="BR1067" s="204"/>
      <c r="BS1067" s="503" t="s">
        <v>133</v>
      </c>
      <c r="BT1067" s="503"/>
      <c r="BU1067" s="503"/>
      <c r="BV1067" s="503"/>
      <c r="BW1067" s="503"/>
      <c r="BX1067" s="503"/>
      <c r="BY1067" s="503"/>
      <c r="BZ1067" s="503"/>
      <c r="CA1067" s="503"/>
      <c r="CB1067" s="503"/>
      <c r="CC1067" s="503"/>
      <c r="CD1067" s="503"/>
      <c r="CE1067" s="503"/>
      <c r="CF1067" s="503"/>
      <c r="CG1067" s="503"/>
      <c r="CH1067" s="503"/>
      <c r="CI1067" s="503"/>
      <c r="CJ1067" s="503"/>
      <c r="CK1067" s="503"/>
      <c r="CL1067" s="503"/>
      <c r="CM1067" s="503"/>
      <c r="CN1067" s="503"/>
      <c r="CO1067" s="503"/>
      <c r="CP1067" s="503"/>
      <c r="CQ1067" s="503"/>
      <c r="CR1067" s="503"/>
      <c r="CS1067" s="503"/>
      <c r="CT1067" s="503"/>
      <c r="CU1067" s="503"/>
      <c r="CV1067" s="503"/>
      <c r="CW1067" s="503"/>
      <c r="CX1067" s="503"/>
      <c r="CY1067" s="503"/>
      <c r="CZ1067" s="503"/>
      <c r="DA1067" s="503"/>
      <c r="DB1067" s="503"/>
      <c r="DC1067" s="503"/>
      <c r="DD1067" s="503"/>
      <c r="DE1067" s="503"/>
      <c r="DF1067" s="503"/>
      <c r="DG1067" s="503"/>
      <c r="DH1067" s="503"/>
      <c r="DI1067" s="503"/>
      <c r="DJ1067" s="503"/>
      <c r="DK1067" s="503"/>
      <c r="DL1067" s="503"/>
      <c r="DM1067" s="503"/>
      <c r="DN1067" s="503"/>
      <c r="DO1067" s="503"/>
      <c r="DP1067" s="503"/>
      <c r="DQ1067" s="503"/>
      <c r="DR1067" s="503"/>
      <c r="DS1067" s="503"/>
      <c r="DT1067" s="503"/>
      <c r="DU1067" s="503"/>
      <c r="DV1067" s="503"/>
      <c r="DW1067" s="503"/>
      <c r="DX1067" s="503"/>
      <c r="DY1067" s="204"/>
      <c r="DZ1067" s="204"/>
      <c r="EA1067" s="204"/>
      <c r="EB1067" s="204"/>
      <c r="EC1067" s="204"/>
      <c r="ED1067" s="205"/>
      <c r="EE1067" s="206"/>
      <c r="EF1067" s="206"/>
      <c r="EG1067" s="206"/>
      <c r="EH1067" s="206"/>
      <c r="EI1067" s="206"/>
      <c r="EJ1067" s="206"/>
      <c r="EK1067" s="206"/>
      <c r="EL1067" s="206"/>
      <c r="EM1067" s="206"/>
      <c r="EN1067" s="206"/>
      <c r="EO1067" s="206"/>
      <c r="EP1067" s="206"/>
      <c r="EQ1067" s="206"/>
      <c r="ER1067" s="206"/>
      <c r="ES1067" s="206"/>
      <c r="ET1067" s="206"/>
      <c r="EU1067" s="206"/>
      <c r="EV1067" s="206"/>
      <c r="EW1067" s="206"/>
      <c r="EX1067" s="206"/>
      <c r="EY1067" s="206"/>
      <c r="EZ1067" s="206"/>
      <c r="FA1067" s="206"/>
      <c r="FB1067" s="206"/>
      <c r="FC1067" s="206"/>
      <c r="FD1067" s="206"/>
      <c r="FE1067" s="206"/>
      <c r="FF1067" s="206"/>
      <c r="FG1067" s="206"/>
      <c r="FH1067" s="206"/>
      <c r="FI1067" s="206"/>
      <c r="FJ1067" s="206"/>
      <c r="FK1067" s="206"/>
      <c r="FL1067" s="206"/>
      <c r="FM1067" s="206"/>
      <c r="FN1067" s="206"/>
      <c r="FO1067" s="206"/>
      <c r="FP1067" s="206"/>
      <c r="FQ1067" s="206"/>
      <c r="FR1067" s="206"/>
      <c r="FS1067" s="206"/>
      <c r="FT1067" s="206"/>
      <c r="FU1067" s="206"/>
      <c r="FV1067" s="206"/>
      <c r="FW1067" s="206"/>
      <c r="FX1067" s="206"/>
      <c r="FY1067" s="206"/>
      <c r="FZ1067" s="206"/>
      <c r="GA1067" s="206"/>
      <c r="GB1067" s="206"/>
      <c r="GC1067" s="206"/>
      <c r="GD1067" s="206"/>
      <c r="GE1067" s="206"/>
      <c r="GF1067" s="206"/>
      <c r="GG1067" s="206"/>
      <c r="GH1067" s="206"/>
      <c r="GI1067" s="206"/>
      <c r="GJ1067" s="206"/>
      <c r="GK1067" s="206"/>
      <c r="GL1067" s="206"/>
      <c r="GM1067" s="206"/>
    </row>
    <row r="1068" spans="1:195" s="207" customFormat="1" ht="28.5" customHeight="1">
      <c r="A1068" s="204"/>
      <c r="B1068" s="208"/>
      <c r="C1068" s="204"/>
      <c r="D1068" s="204"/>
      <c r="E1068" s="503" t="s">
        <v>134</v>
      </c>
      <c r="F1068" s="503" t="s">
        <v>134</v>
      </c>
      <c r="G1068" s="503">
        <v>0</v>
      </c>
      <c r="H1068" s="503">
        <v>0</v>
      </c>
      <c r="I1068" s="503">
        <v>0</v>
      </c>
      <c r="J1068" s="503">
        <v>0</v>
      </c>
      <c r="K1068" s="503">
        <v>0</v>
      </c>
      <c r="L1068" s="503">
        <v>0</v>
      </c>
      <c r="M1068" s="503">
        <v>0</v>
      </c>
      <c r="N1068" s="503">
        <v>0</v>
      </c>
      <c r="O1068" s="503">
        <v>0</v>
      </c>
      <c r="P1068" s="503">
        <v>0</v>
      </c>
      <c r="Q1068" s="503">
        <v>0</v>
      </c>
      <c r="R1068" s="503">
        <v>0</v>
      </c>
      <c r="S1068" s="503">
        <v>0</v>
      </c>
      <c r="T1068" s="503">
        <v>0</v>
      </c>
      <c r="U1068" s="503">
        <v>0</v>
      </c>
      <c r="V1068" s="503">
        <v>0</v>
      </c>
      <c r="W1068" s="503">
        <v>0</v>
      </c>
      <c r="X1068" s="503">
        <v>0</v>
      </c>
      <c r="Y1068" s="503">
        <v>0</v>
      </c>
      <c r="Z1068" s="503">
        <v>0</v>
      </c>
      <c r="AA1068" s="503">
        <v>0</v>
      </c>
      <c r="AB1068" s="503">
        <v>0</v>
      </c>
      <c r="AC1068" s="503">
        <v>0</v>
      </c>
      <c r="AD1068" s="503">
        <v>0</v>
      </c>
      <c r="AE1068" s="503">
        <v>0</v>
      </c>
      <c r="AF1068" s="503">
        <v>0</v>
      </c>
      <c r="AG1068" s="503">
        <v>0</v>
      </c>
      <c r="AH1068" s="503">
        <v>0</v>
      </c>
      <c r="AI1068" s="503">
        <v>0</v>
      </c>
      <c r="AJ1068" s="503">
        <v>0</v>
      </c>
      <c r="AK1068" s="503">
        <v>0</v>
      </c>
      <c r="AL1068" s="503">
        <v>0</v>
      </c>
      <c r="AM1068" s="503">
        <v>0</v>
      </c>
      <c r="AN1068" s="503">
        <v>0</v>
      </c>
      <c r="AO1068" s="503">
        <v>0</v>
      </c>
      <c r="AP1068" s="503">
        <v>0</v>
      </c>
      <c r="AQ1068" s="503">
        <v>0</v>
      </c>
      <c r="AR1068" s="503">
        <v>0</v>
      </c>
      <c r="AS1068" s="503">
        <v>0</v>
      </c>
      <c r="AT1068" s="503">
        <v>0</v>
      </c>
      <c r="AU1068" s="503">
        <v>0</v>
      </c>
      <c r="AV1068" s="503">
        <v>0</v>
      </c>
      <c r="AW1068" s="503">
        <v>0</v>
      </c>
      <c r="AX1068" s="503">
        <v>0</v>
      </c>
      <c r="AY1068" s="503">
        <v>0</v>
      </c>
      <c r="AZ1068" s="503">
        <v>0</v>
      </c>
      <c r="BA1068" s="503">
        <v>0</v>
      </c>
      <c r="BB1068" s="503">
        <v>0</v>
      </c>
      <c r="BC1068" s="503">
        <v>0</v>
      </c>
      <c r="BD1068" s="503">
        <v>0</v>
      </c>
      <c r="BE1068" s="503">
        <v>0</v>
      </c>
      <c r="BF1068" s="503">
        <v>0</v>
      </c>
      <c r="BG1068" s="503">
        <v>0</v>
      </c>
      <c r="BH1068" s="503">
        <v>0</v>
      </c>
      <c r="BI1068" s="503">
        <v>0</v>
      </c>
      <c r="BJ1068" s="503">
        <v>0</v>
      </c>
      <c r="BK1068" s="204"/>
      <c r="BL1068" s="204"/>
      <c r="BM1068" s="204"/>
      <c r="BN1068" s="204"/>
      <c r="BO1068" s="204"/>
      <c r="BP1068" s="204"/>
      <c r="BQ1068" s="204"/>
      <c r="BR1068" s="204"/>
      <c r="BS1068" s="503" t="s">
        <v>134</v>
      </c>
      <c r="BT1068" s="503"/>
      <c r="BU1068" s="503"/>
      <c r="BV1068" s="503"/>
      <c r="BW1068" s="503"/>
      <c r="BX1068" s="503"/>
      <c r="BY1068" s="503"/>
      <c r="BZ1068" s="503"/>
      <c r="CA1068" s="503"/>
      <c r="CB1068" s="503"/>
      <c r="CC1068" s="503"/>
      <c r="CD1068" s="503"/>
      <c r="CE1068" s="503"/>
      <c r="CF1068" s="503"/>
      <c r="CG1068" s="503"/>
      <c r="CH1068" s="503"/>
      <c r="CI1068" s="503"/>
      <c r="CJ1068" s="503"/>
      <c r="CK1068" s="503"/>
      <c r="CL1068" s="503"/>
      <c r="CM1068" s="503"/>
      <c r="CN1068" s="503"/>
      <c r="CO1068" s="503"/>
      <c r="CP1068" s="503"/>
      <c r="CQ1068" s="503"/>
      <c r="CR1068" s="503"/>
      <c r="CS1068" s="503"/>
      <c r="CT1068" s="503"/>
      <c r="CU1068" s="503"/>
      <c r="CV1068" s="503"/>
      <c r="CW1068" s="503"/>
      <c r="CX1068" s="503"/>
      <c r="CY1068" s="503"/>
      <c r="CZ1068" s="503"/>
      <c r="DA1068" s="503"/>
      <c r="DB1068" s="503"/>
      <c r="DC1068" s="503"/>
      <c r="DD1068" s="503"/>
      <c r="DE1068" s="503"/>
      <c r="DF1068" s="503"/>
      <c r="DG1068" s="503"/>
      <c r="DH1068" s="503"/>
      <c r="DI1068" s="503"/>
      <c r="DJ1068" s="503"/>
      <c r="DK1068" s="503"/>
      <c r="DL1068" s="503"/>
      <c r="DM1068" s="503"/>
      <c r="DN1068" s="503"/>
      <c r="DO1068" s="503"/>
      <c r="DP1068" s="503"/>
      <c r="DQ1068" s="503"/>
      <c r="DR1068" s="503"/>
      <c r="DS1068" s="503"/>
      <c r="DT1068" s="503"/>
      <c r="DU1068" s="503"/>
      <c r="DV1068" s="503"/>
      <c r="DW1068" s="503"/>
      <c r="DX1068" s="503"/>
      <c r="DY1068" s="204"/>
      <c r="DZ1068" s="204"/>
      <c r="EA1068" s="204"/>
      <c r="EB1068" s="204"/>
      <c r="EC1068" s="204"/>
      <c r="ED1068" s="205"/>
      <c r="EE1068" s="206"/>
      <c r="EF1068" s="206"/>
      <c r="EG1068" s="206"/>
      <c r="EH1068" s="206"/>
      <c r="EI1068" s="206"/>
      <c r="EJ1068" s="206"/>
      <c r="EK1068" s="206"/>
      <c r="EL1068" s="206"/>
      <c r="EM1068" s="206"/>
      <c r="EN1068" s="206"/>
      <c r="EO1068" s="206"/>
      <c r="EP1068" s="206"/>
      <c r="EQ1068" s="206"/>
      <c r="ER1068" s="206"/>
      <c r="ES1068" s="206"/>
      <c r="ET1068" s="206"/>
      <c r="EU1068" s="206"/>
      <c r="EV1068" s="206"/>
      <c r="EW1068" s="206"/>
      <c r="EX1068" s="206"/>
      <c r="EY1068" s="206"/>
      <c r="EZ1068" s="206"/>
      <c r="FA1068" s="206"/>
      <c r="FB1068" s="206"/>
      <c r="FC1068" s="206"/>
      <c r="FD1068" s="206"/>
      <c r="FE1068" s="206"/>
      <c r="FF1068" s="206"/>
      <c r="FG1068" s="206"/>
      <c r="FH1068" s="206"/>
      <c r="FI1068" s="206"/>
      <c r="FJ1068" s="206"/>
      <c r="FK1068" s="206"/>
      <c r="FL1068" s="206"/>
      <c r="FM1068" s="206"/>
      <c r="FN1068" s="206"/>
      <c r="FO1068" s="206"/>
      <c r="FP1068" s="206"/>
      <c r="FQ1068" s="206"/>
      <c r="FR1068" s="206"/>
      <c r="FS1068" s="206"/>
      <c r="FT1068" s="206"/>
      <c r="FU1068" s="206"/>
      <c r="FV1068" s="206"/>
      <c r="FW1068" s="206"/>
      <c r="FX1068" s="206"/>
      <c r="FY1068" s="206"/>
      <c r="FZ1068" s="206"/>
      <c r="GA1068" s="206"/>
      <c r="GB1068" s="206"/>
      <c r="GC1068" s="206"/>
      <c r="GD1068" s="206"/>
      <c r="GE1068" s="206"/>
      <c r="GF1068" s="206"/>
      <c r="GG1068" s="206"/>
      <c r="GH1068" s="206"/>
      <c r="GI1068" s="206"/>
      <c r="GJ1068" s="206"/>
      <c r="GK1068" s="206"/>
      <c r="GL1068" s="206"/>
      <c r="GM1068" s="206"/>
    </row>
    <row r="1069" spans="1:195" s="209" customFormat="1" ht="18.75" customHeight="1">
      <c r="B1069" s="210"/>
      <c r="E1069" s="503" t="s">
        <v>135</v>
      </c>
      <c r="F1069" s="503" t="s">
        <v>135</v>
      </c>
      <c r="G1069" s="503">
        <v>0</v>
      </c>
      <c r="H1069" s="503">
        <v>0</v>
      </c>
      <c r="I1069" s="503">
        <v>0</v>
      </c>
      <c r="J1069" s="503">
        <v>0</v>
      </c>
      <c r="K1069" s="503">
        <v>0</v>
      </c>
      <c r="L1069" s="503">
        <v>0</v>
      </c>
      <c r="M1069" s="503">
        <v>0</v>
      </c>
      <c r="N1069" s="503">
        <v>0</v>
      </c>
      <c r="O1069" s="503">
        <v>0</v>
      </c>
      <c r="P1069" s="503">
        <v>0</v>
      </c>
      <c r="Q1069" s="503">
        <v>0</v>
      </c>
      <c r="R1069" s="503">
        <v>0</v>
      </c>
      <c r="S1069" s="503">
        <v>0</v>
      </c>
      <c r="T1069" s="503">
        <v>0</v>
      </c>
      <c r="U1069" s="503">
        <v>0</v>
      </c>
      <c r="V1069" s="503">
        <v>0</v>
      </c>
      <c r="W1069" s="503">
        <v>0</v>
      </c>
      <c r="X1069" s="503">
        <v>0</v>
      </c>
      <c r="Y1069" s="503">
        <v>0</v>
      </c>
      <c r="Z1069" s="503">
        <v>0</v>
      </c>
      <c r="AA1069" s="503">
        <v>0</v>
      </c>
      <c r="AB1069" s="503">
        <v>0</v>
      </c>
      <c r="AC1069" s="503">
        <v>0</v>
      </c>
      <c r="AD1069" s="503">
        <v>0</v>
      </c>
      <c r="AE1069" s="503">
        <v>0</v>
      </c>
      <c r="AF1069" s="503">
        <v>0</v>
      </c>
      <c r="AG1069" s="503">
        <v>0</v>
      </c>
      <c r="AH1069" s="503">
        <v>0</v>
      </c>
      <c r="AI1069" s="503">
        <v>0</v>
      </c>
      <c r="AJ1069" s="503">
        <v>0</v>
      </c>
      <c r="AK1069" s="503">
        <v>0</v>
      </c>
      <c r="AL1069" s="503">
        <v>0</v>
      </c>
      <c r="AM1069" s="503">
        <v>0</v>
      </c>
      <c r="AN1069" s="503">
        <v>0</v>
      </c>
      <c r="AO1069" s="503">
        <v>0</v>
      </c>
      <c r="AP1069" s="503">
        <v>0</v>
      </c>
      <c r="AQ1069" s="503">
        <v>0</v>
      </c>
      <c r="AR1069" s="503">
        <v>0</v>
      </c>
      <c r="AS1069" s="503">
        <v>0</v>
      </c>
      <c r="AT1069" s="503">
        <v>0</v>
      </c>
      <c r="AU1069" s="503">
        <v>0</v>
      </c>
      <c r="AV1069" s="503">
        <v>0</v>
      </c>
      <c r="AW1069" s="503">
        <v>0</v>
      </c>
      <c r="AX1069" s="503">
        <v>0</v>
      </c>
      <c r="AY1069" s="503">
        <v>0</v>
      </c>
      <c r="AZ1069" s="503">
        <v>0</v>
      </c>
      <c r="BA1069" s="503">
        <v>0</v>
      </c>
      <c r="BB1069" s="503">
        <v>0</v>
      </c>
      <c r="BC1069" s="503">
        <v>0</v>
      </c>
      <c r="BD1069" s="503">
        <v>0</v>
      </c>
      <c r="BE1069" s="503">
        <v>0</v>
      </c>
      <c r="BF1069" s="503">
        <v>0</v>
      </c>
      <c r="BG1069" s="503">
        <v>0</v>
      </c>
      <c r="BH1069" s="503">
        <v>0</v>
      </c>
      <c r="BI1069" s="503">
        <v>0</v>
      </c>
      <c r="BJ1069" s="503">
        <v>0</v>
      </c>
      <c r="BS1069" s="503" t="s">
        <v>135</v>
      </c>
      <c r="BT1069" s="503"/>
      <c r="BU1069" s="503"/>
      <c r="BV1069" s="503"/>
      <c r="BW1069" s="503"/>
      <c r="BX1069" s="503"/>
      <c r="BY1069" s="503"/>
      <c r="BZ1069" s="503"/>
      <c r="CA1069" s="503"/>
      <c r="CB1069" s="503"/>
      <c r="CC1069" s="503"/>
      <c r="CD1069" s="503"/>
      <c r="CE1069" s="503"/>
      <c r="CF1069" s="503"/>
      <c r="CG1069" s="503"/>
      <c r="CH1069" s="503"/>
      <c r="CI1069" s="503"/>
      <c r="CJ1069" s="503"/>
      <c r="CK1069" s="503"/>
      <c r="CL1069" s="503"/>
      <c r="CM1069" s="503"/>
      <c r="CN1069" s="503"/>
      <c r="CO1069" s="503"/>
      <c r="CP1069" s="503"/>
      <c r="CQ1069" s="503"/>
      <c r="CR1069" s="503"/>
      <c r="CS1069" s="503"/>
      <c r="CT1069" s="503"/>
      <c r="CU1069" s="503"/>
      <c r="CV1069" s="503"/>
      <c r="CW1069" s="503"/>
      <c r="CX1069" s="503"/>
      <c r="CY1069" s="503"/>
      <c r="CZ1069" s="503"/>
      <c r="DA1069" s="503"/>
      <c r="DB1069" s="503"/>
      <c r="DC1069" s="503"/>
      <c r="DD1069" s="503"/>
      <c r="DE1069" s="503"/>
      <c r="DF1069" s="503"/>
      <c r="DG1069" s="503"/>
      <c r="DH1069" s="503"/>
      <c r="DI1069" s="503"/>
      <c r="DJ1069" s="503"/>
      <c r="DK1069" s="503"/>
      <c r="DL1069" s="503"/>
      <c r="DM1069" s="503"/>
      <c r="DN1069" s="503"/>
      <c r="DO1069" s="503"/>
      <c r="DP1069" s="503"/>
      <c r="DQ1069" s="503"/>
      <c r="DR1069" s="503"/>
      <c r="DS1069" s="503"/>
      <c r="DT1069" s="503"/>
      <c r="DU1069" s="503"/>
      <c r="DV1069" s="503"/>
      <c r="DW1069" s="503"/>
      <c r="DX1069" s="503"/>
      <c r="ED1069" s="211"/>
      <c r="EE1069" s="211"/>
      <c r="EF1069" s="211"/>
      <c r="EG1069" s="211"/>
      <c r="EH1069" s="211"/>
      <c r="EI1069" s="211"/>
      <c r="EJ1069" s="211"/>
      <c r="EK1069" s="211"/>
      <c r="EL1069" s="211"/>
      <c r="EM1069" s="211"/>
      <c r="EN1069" s="211"/>
      <c r="EO1069" s="211"/>
      <c r="EP1069" s="211"/>
      <c r="EQ1069" s="211"/>
      <c r="ER1069" s="211"/>
      <c r="ES1069" s="211"/>
      <c r="ET1069" s="211"/>
      <c r="EU1069" s="211"/>
      <c r="EV1069" s="211"/>
      <c r="EW1069" s="211"/>
      <c r="EX1069" s="211"/>
      <c r="EY1069" s="211"/>
      <c r="EZ1069" s="211"/>
      <c r="FA1069" s="211"/>
      <c r="FB1069" s="211"/>
      <c r="FC1069" s="211"/>
      <c r="FD1069" s="211"/>
      <c r="FE1069" s="211"/>
      <c r="FF1069" s="211"/>
      <c r="FG1069" s="211"/>
      <c r="FH1069" s="211"/>
      <c r="FI1069" s="211"/>
      <c r="FJ1069" s="211"/>
      <c r="FK1069" s="211"/>
      <c r="FL1069" s="211"/>
      <c r="FM1069" s="211"/>
      <c r="FN1069" s="211"/>
      <c r="FO1069" s="211"/>
      <c r="FP1069" s="211"/>
      <c r="FQ1069" s="211"/>
      <c r="FR1069" s="211"/>
      <c r="FS1069" s="211"/>
      <c r="FT1069" s="211"/>
      <c r="FU1069" s="211"/>
      <c r="FV1069" s="211"/>
      <c r="FW1069" s="211"/>
      <c r="FX1069" s="211"/>
      <c r="FY1069" s="211"/>
      <c r="FZ1069" s="211"/>
      <c r="GA1069" s="211"/>
      <c r="GB1069" s="211"/>
      <c r="GC1069" s="211"/>
      <c r="GD1069" s="211"/>
      <c r="GE1069" s="211"/>
      <c r="GF1069" s="211"/>
      <c r="GG1069" s="211"/>
      <c r="GH1069" s="211"/>
      <c r="GI1069" s="211"/>
      <c r="GJ1069" s="211"/>
      <c r="GK1069" s="211"/>
      <c r="GL1069" s="211"/>
      <c r="GM1069" s="211"/>
    </row>
    <row r="1070" spans="1:195" s="207" customFormat="1" ht="18.75" customHeight="1">
      <c r="A1070" s="204"/>
      <c r="B1070" s="208"/>
      <c r="C1070" s="204"/>
      <c r="D1070" s="204"/>
      <c r="E1070" s="250" t="s">
        <v>136</v>
      </c>
      <c r="F1070" s="250" t="s">
        <v>136</v>
      </c>
      <c r="G1070" s="250">
        <v>0</v>
      </c>
      <c r="H1070" s="250">
        <v>0</v>
      </c>
      <c r="I1070" s="250">
        <v>0</v>
      </c>
      <c r="J1070" s="250">
        <v>0</v>
      </c>
      <c r="K1070" s="250">
        <v>0</v>
      </c>
      <c r="L1070" s="250">
        <v>0</v>
      </c>
      <c r="M1070" s="250">
        <v>0</v>
      </c>
      <c r="N1070" s="250">
        <v>0</v>
      </c>
      <c r="O1070" s="250">
        <v>0</v>
      </c>
      <c r="P1070" s="250">
        <v>0</v>
      </c>
      <c r="Q1070" s="250">
        <v>0</v>
      </c>
      <c r="R1070" s="250">
        <v>0</v>
      </c>
      <c r="S1070" s="250">
        <v>0</v>
      </c>
      <c r="T1070" s="250">
        <v>0</v>
      </c>
      <c r="U1070" s="250">
        <v>0</v>
      </c>
      <c r="V1070" s="250">
        <v>0</v>
      </c>
      <c r="W1070" s="250">
        <v>0</v>
      </c>
      <c r="X1070" s="250">
        <v>0</v>
      </c>
      <c r="Y1070" s="250">
        <v>0</v>
      </c>
      <c r="Z1070" s="250">
        <v>0</v>
      </c>
      <c r="AA1070" s="250">
        <v>0</v>
      </c>
      <c r="AB1070" s="250">
        <v>0</v>
      </c>
      <c r="AC1070" s="250">
        <v>0</v>
      </c>
      <c r="AD1070" s="250">
        <v>0</v>
      </c>
      <c r="AE1070" s="250">
        <v>0</v>
      </c>
      <c r="AF1070" s="250">
        <v>0</v>
      </c>
      <c r="AG1070" s="250">
        <v>0</v>
      </c>
      <c r="AH1070" s="250">
        <v>0</v>
      </c>
      <c r="AI1070" s="250">
        <v>0</v>
      </c>
      <c r="AJ1070" s="250">
        <v>0</v>
      </c>
      <c r="AK1070" s="250">
        <v>0</v>
      </c>
      <c r="AL1070" s="250">
        <v>0</v>
      </c>
      <c r="AM1070" s="250">
        <v>0</v>
      </c>
      <c r="AN1070" s="250">
        <v>0</v>
      </c>
      <c r="AO1070" s="250">
        <v>0</v>
      </c>
      <c r="AP1070" s="250">
        <v>0</v>
      </c>
      <c r="AQ1070" s="250">
        <v>0</v>
      </c>
      <c r="AR1070" s="250">
        <v>0</v>
      </c>
      <c r="AS1070" s="250">
        <v>0</v>
      </c>
      <c r="AT1070" s="250">
        <v>0</v>
      </c>
      <c r="AU1070" s="250">
        <v>0</v>
      </c>
      <c r="AV1070" s="250">
        <v>0</v>
      </c>
      <c r="AW1070" s="250">
        <v>0</v>
      </c>
      <c r="AX1070" s="250">
        <v>0</v>
      </c>
      <c r="AY1070" s="250">
        <v>0</v>
      </c>
      <c r="AZ1070" s="250">
        <v>0</v>
      </c>
      <c r="BA1070" s="250">
        <v>0</v>
      </c>
      <c r="BB1070" s="250">
        <v>0</v>
      </c>
      <c r="BC1070" s="250">
        <v>0</v>
      </c>
      <c r="BD1070" s="250">
        <v>0</v>
      </c>
      <c r="BE1070" s="250">
        <v>0</v>
      </c>
      <c r="BF1070" s="250">
        <v>0</v>
      </c>
      <c r="BG1070" s="250">
        <v>0</v>
      </c>
      <c r="BH1070" s="250">
        <v>0</v>
      </c>
      <c r="BI1070" s="250">
        <v>0</v>
      </c>
      <c r="BJ1070" s="250">
        <v>0</v>
      </c>
      <c r="BK1070" s="204"/>
      <c r="BL1070" s="204"/>
      <c r="BM1070" s="204"/>
      <c r="BN1070" s="204"/>
      <c r="BO1070" s="204"/>
      <c r="BP1070" s="204"/>
      <c r="BQ1070" s="204"/>
      <c r="BR1070" s="204"/>
      <c r="BS1070" s="503" t="s">
        <v>136</v>
      </c>
      <c r="BT1070" s="503"/>
      <c r="BU1070" s="503"/>
      <c r="BV1070" s="503"/>
      <c r="BW1070" s="503"/>
      <c r="BX1070" s="503"/>
      <c r="BY1070" s="503"/>
      <c r="BZ1070" s="503"/>
      <c r="CA1070" s="503"/>
      <c r="CB1070" s="503"/>
      <c r="CC1070" s="503"/>
      <c r="CD1070" s="503"/>
      <c r="CE1070" s="503"/>
      <c r="CF1070" s="503"/>
      <c r="CG1070" s="503"/>
      <c r="CH1070" s="503"/>
      <c r="CI1070" s="503"/>
      <c r="CJ1070" s="503"/>
      <c r="CK1070" s="503"/>
      <c r="CL1070" s="503"/>
      <c r="CM1070" s="503"/>
      <c r="CN1070" s="503"/>
      <c r="CO1070" s="503"/>
      <c r="CP1070" s="503"/>
      <c r="CQ1070" s="503"/>
      <c r="CR1070" s="503"/>
      <c r="CS1070" s="503"/>
      <c r="CT1070" s="503"/>
      <c r="CU1070" s="503"/>
      <c r="CV1070" s="503"/>
      <c r="CW1070" s="503"/>
      <c r="CX1070" s="503"/>
      <c r="CY1070" s="503"/>
      <c r="CZ1070" s="503"/>
      <c r="DA1070" s="503"/>
      <c r="DB1070" s="503"/>
      <c r="DC1070" s="503"/>
      <c r="DD1070" s="503"/>
      <c r="DE1070" s="503"/>
      <c r="DF1070" s="503"/>
      <c r="DG1070" s="503"/>
      <c r="DH1070" s="503"/>
      <c r="DI1070" s="503"/>
      <c r="DJ1070" s="503"/>
      <c r="DK1070" s="503"/>
      <c r="DL1070" s="503"/>
      <c r="DM1070" s="503"/>
      <c r="DN1070" s="503"/>
      <c r="DO1070" s="503"/>
      <c r="DP1070" s="503"/>
      <c r="DQ1070" s="503"/>
      <c r="DR1070" s="503"/>
      <c r="DS1070" s="503"/>
      <c r="DT1070" s="503"/>
      <c r="DU1070" s="503"/>
      <c r="DV1070" s="503"/>
      <c r="DW1070" s="503"/>
      <c r="DX1070" s="503"/>
      <c r="DY1070" s="204"/>
      <c r="DZ1070" s="204"/>
      <c r="EA1070" s="204"/>
      <c r="EB1070" s="204"/>
      <c r="EC1070" s="204"/>
      <c r="ED1070" s="205"/>
      <c r="EE1070" s="206"/>
      <c r="EF1070" s="206"/>
      <c r="EG1070" s="206"/>
      <c r="EH1070" s="206"/>
      <c r="EI1070" s="206"/>
      <c r="EJ1070" s="206"/>
      <c r="EK1070" s="206"/>
      <c r="EL1070" s="206"/>
      <c r="EM1070" s="206"/>
      <c r="EN1070" s="206"/>
      <c r="EO1070" s="206"/>
      <c r="EP1070" s="206"/>
      <c r="EQ1070" s="206"/>
      <c r="ER1070" s="206"/>
      <c r="ES1070" s="206"/>
      <c r="ET1070" s="206"/>
      <c r="EU1070" s="206"/>
      <c r="EV1070" s="206"/>
      <c r="EW1070" s="206"/>
      <c r="EX1070" s="206"/>
      <c r="EY1070" s="206"/>
      <c r="EZ1070" s="206"/>
      <c r="FA1070" s="206"/>
      <c r="FB1070" s="206"/>
      <c r="FC1070" s="206"/>
      <c r="FD1070" s="206"/>
      <c r="FE1070" s="206"/>
      <c r="FF1070" s="206"/>
      <c r="FG1070" s="206"/>
      <c r="FH1070" s="206"/>
      <c r="FI1070" s="206"/>
      <c r="FJ1070" s="206"/>
      <c r="FK1070" s="206"/>
      <c r="FL1070" s="206"/>
      <c r="FM1070" s="206"/>
      <c r="FN1070" s="206"/>
      <c r="FO1070" s="206"/>
      <c r="FP1070" s="206"/>
      <c r="FQ1070" s="206"/>
      <c r="FR1070" s="206"/>
      <c r="FS1070" s="206"/>
      <c r="FT1070" s="206"/>
      <c r="FU1070" s="206"/>
      <c r="FV1070" s="206"/>
      <c r="FW1070" s="206"/>
      <c r="FX1070" s="206"/>
      <c r="FY1070" s="206"/>
      <c r="FZ1070" s="206"/>
      <c r="GA1070" s="206"/>
      <c r="GB1070" s="206"/>
      <c r="GC1070" s="206"/>
      <c r="GD1070" s="206"/>
      <c r="GE1070" s="206"/>
      <c r="GF1070" s="206"/>
      <c r="GG1070" s="206"/>
      <c r="GH1070" s="206"/>
      <c r="GI1070" s="206"/>
      <c r="GJ1070" s="206"/>
      <c r="GK1070" s="206"/>
      <c r="GL1070" s="206"/>
      <c r="GM1070" s="206"/>
    </row>
    <row r="1071" spans="1:195" s="207" customFormat="1" ht="18.75" customHeight="1">
      <c r="A1071" s="204"/>
      <c r="B1071" s="208"/>
      <c r="C1071" s="204"/>
      <c r="D1071" s="204"/>
      <c r="E1071" s="250" t="s">
        <v>137</v>
      </c>
      <c r="F1071" s="250" t="s">
        <v>137</v>
      </c>
      <c r="G1071" s="250">
        <v>0</v>
      </c>
      <c r="H1071" s="250">
        <v>0</v>
      </c>
      <c r="I1071" s="250">
        <v>0</v>
      </c>
      <c r="J1071" s="250">
        <v>0</v>
      </c>
      <c r="K1071" s="250">
        <v>0</v>
      </c>
      <c r="L1071" s="250">
        <v>0</v>
      </c>
      <c r="M1071" s="250">
        <v>0</v>
      </c>
      <c r="N1071" s="250">
        <v>0</v>
      </c>
      <c r="O1071" s="250">
        <v>0</v>
      </c>
      <c r="P1071" s="250">
        <v>0</v>
      </c>
      <c r="Q1071" s="250">
        <v>0</v>
      </c>
      <c r="R1071" s="250">
        <v>0</v>
      </c>
      <c r="S1071" s="250">
        <v>0</v>
      </c>
      <c r="T1071" s="250">
        <v>0</v>
      </c>
      <c r="U1071" s="250">
        <v>0</v>
      </c>
      <c r="V1071" s="250">
        <v>0</v>
      </c>
      <c r="W1071" s="250">
        <v>0</v>
      </c>
      <c r="X1071" s="250">
        <v>0</v>
      </c>
      <c r="Y1071" s="250">
        <v>0</v>
      </c>
      <c r="Z1071" s="250">
        <v>0</v>
      </c>
      <c r="AA1071" s="250">
        <v>0</v>
      </c>
      <c r="AB1071" s="250">
        <v>0</v>
      </c>
      <c r="AC1071" s="250">
        <v>0</v>
      </c>
      <c r="AD1071" s="250">
        <v>0</v>
      </c>
      <c r="AE1071" s="250">
        <v>0</v>
      </c>
      <c r="AF1071" s="250">
        <v>0</v>
      </c>
      <c r="AG1071" s="250">
        <v>0</v>
      </c>
      <c r="AH1071" s="250">
        <v>0</v>
      </c>
      <c r="AI1071" s="250">
        <v>0</v>
      </c>
      <c r="AJ1071" s="250">
        <v>0</v>
      </c>
      <c r="AK1071" s="250">
        <v>0</v>
      </c>
      <c r="AL1071" s="250">
        <v>0</v>
      </c>
      <c r="AM1071" s="250">
        <v>0</v>
      </c>
      <c r="AN1071" s="250">
        <v>0</v>
      </c>
      <c r="AO1071" s="250">
        <v>0</v>
      </c>
      <c r="AP1071" s="250">
        <v>0</v>
      </c>
      <c r="AQ1071" s="250">
        <v>0</v>
      </c>
      <c r="AR1071" s="250">
        <v>0</v>
      </c>
      <c r="AS1071" s="250">
        <v>0</v>
      </c>
      <c r="AT1071" s="250">
        <v>0</v>
      </c>
      <c r="AU1071" s="250">
        <v>0</v>
      </c>
      <c r="AV1071" s="250">
        <v>0</v>
      </c>
      <c r="AW1071" s="250">
        <v>0</v>
      </c>
      <c r="AX1071" s="250">
        <v>0</v>
      </c>
      <c r="AY1071" s="250">
        <v>0</v>
      </c>
      <c r="AZ1071" s="250">
        <v>0</v>
      </c>
      <c r="BA1071" s="250">
        <v>0</v>
      </c>
      <c r="BB1071" s="250">
        <v>0</v>
      </c>
      <c r="BC1071" s="250">
        <v>0</v>
      </c>
      <c r="BD1071" s="250">
        <v>0</v>
      </c>
      <c r="BE1071" s="250">
        <v>0</v>
      </c>
      <c r="BF1071" s="250">
        <v>0</v>
      </c>
      <c r="BG1071" s="250">
        <v>0</v>
      </c>
      <c r="BH1071" s="250">
        <v>0</v>
      </c>
      <c r="BI1071" s="250">
        <v>0</v>
      </c>
      <c r="BJ1071" s="250">
        <v>0</v>
      </c>
      <c r="BK1071" s="204"/>
      <c r="BL1071" s="204"/>
      <c r="BM1071" s="204"/>
      <c r="BN1071" s="204"/>
      <c r="BO1071" s="204"/>
      <c r="BP1071" s="204"/>
      <c r="BQ1071" s="204"/>
      <c r="BR1071" s="204"/>
      <c r="BS1071" s="503" t="s">
        <v>137</v>
      </c>
      <c r="BT1071" s="503"/>
      <c r="BU1071" s="503"/>
      <c r="BV1071" s="503"/>
      <c r="BW1071" s="503"/>
      <c r="BX1071" s="503"/>
      <c r="BY1071" s="503"/>
      <c r="BZ1071" s="503"/>
      <c r="CA1071" s="503"/>
      <c r="CB1071" s="503"/>
      <c r="CC1071" s="503"/>
      <c r="CD1071" s="503"/>
      <c r="CE1071" s="503"/>
      <c r="CF1071" s="503"/>
      <c r="CG1071" s="503"/>
      <c r="CH1071" s="503"/>
      <c r="CI1071" s="503"/>
      <c r="CJ1071" s="503"/>
      <c r="CK1071" s="503"/>
      <c r="CL1071" s="503"/>
      <c r="CM1071" s="503"/>
      <c r="CN1071" s="503"/>
      <c r="CO1071" s="503"/>
      <c r="CP1071" s="503"/>
      <c r="CQ1071" s="503"/>
      <c r="CR1071" s="503"/>
      <c r="CS1071" s="503"/>
      <c r="CT1071" s="503"/>
      <c r="CU1071" s="503"/>
      <c r="CV1071" s="503"/>
      <c r="CW1071" s="503"/>
      <c r="CX1071" s="503"/>
      <c r="CY1071" s="503"/>
      <c r="CZ1071" s="503"/>
      <c r="DA1071" s="503"/>
      <c r="DB1071" s="503"/>
      <c r="DC1071" s="503"/>
      <c r="DD1071" s="503"/>
      <c r="DE1071" s="503"/>
      <c r="DF1071" s="503"/>
      <c r="DG1071" s="503"/>
      <c r="DH1071" s="503"/>
      <c r="DI1071" s="503"/>
      <c r="DJ1071" s="503"/>
      <c r="DK1071" s="503"/>
      <c r="DL1071" s="503"/>
      <c r="DM1071" s="503"/>
      <c r="DN1071" s="503"/>
      <c r="DO1071" s="503"/>
      <c r="DP1071" s="503"/>
      <c r="DQ1071" s="503"/>
      <c r="DR1071" s="503"/>
      <c r="DS1071" s="503"/>
      <c r="DT1071" s="503"/>
      <c r="DU1071" s="503"/>
      <c r="DV1071" s="503"/>
      <c r="DW1071" s="503"/>
      <c r="DX1071" s="503"/>
      <c r="DY1071" s="204"/>
      <c r="DZ1071" s="204"/>
      <c r="EA1071" s="204"/>
      <c r="EB1071" s="204"/>
      <c r="EC1071" s="204"/>
      <c r="ED1071" s="205"/>
      <c r="EE1071" s="206"/>
      <c r="EF1071" s="206"/>
      <c r="EG1071" s="206"/>
      <c r="EH1071" s="206"/>
      <c r="EI1071" s="206"/>
      <c r="EJ1071" s="206"/>
      <c r="EK1071" s="206"/>
      <c r="EL1071" s="206"/>
      <c r="EM1071" s="206"/>
      <c r="EN1071" s="206"/>
      <c r="EO1071" s="206"/>
      <c r="EP1071" s="206"/>
      <c r="EQ1071" s="206"/>
      <c r="ER1071" s="206"/>
      <c r="ES1071" s="206"/>
      <c r="ET1071" s="206"/>
      <c r="EU1071" s="206"/>
      <c r="EV1071" s="206"/>
      <c r="EW1071" s="206"/>
      <c r="EX1071" s="206"/>
      <c r="EY1071" s="206"/>
      <c r="EZ1071" s="206"/>
      <c r="FA1071" s="206"/>
      <c r="FB1071" s="206"/>
      <c r="FC1071" s="206"/>
      <c r="FD1071" s="206"/>
      <c r="FE1071" s="206"/>
      <c r="FF1071" s="206"/>
      <c r="FG1071" s="206"/>
      <c r="FH1071" s="206"/>
      <c r="FI1071" s="206"/>
      <c r="FJ1071" s="206"/>
      <c r="FK1071" s="206"/>
      <c r="FL1071" s="206"/>
      <c r="FM1071" s="206"/>
      <c r="FN1071" s="206"/>
      <c r="FO1071" s="206"/>
      <c r="FP1071" s="206"/>
      <c r="FQ1071" s="206"/>
      <c r="FR1071" s="206"/>
      <c r="FS1071" s="206"/>
      <c r="FT1071" s="206"/>
      <c r="FU1071" s="206"/>
      <c r="FV1071" s="206"/>
      <c r="FW1071" s="206"/>
      <c r="FX1071" s="206"/>
      <c r="FY1071" s="206"/>
      <c r="FZ1071" s="206"/>
      <c r="GA1071" s="206"/>
      <c r="GB1071" s="206"/>
      <c r="GC1071" s="206"/>
      <c r="GD1071" s="206"/>
      <c r="GE1071" s="206"/>
      <c r="GF1071" s="206"/>
      <c r="GG1071" s="206"/>
      <c r="GH1071" s="206"/>
      <c r="GI1071" s="206"/>
      <c r="GJ1071" s="206"/>
      <c r="GK1071" s="206"/>
      <c r="GL1071" s="206"/>
      <c r="GM1071" s="206"/>
    </row>
    <row r="1072" spans="1:195" s="207" customFormat="1" ht="18.75" customHeight="1">
      <c r="A1072" s="204"/>
      <c r="B1072" s="208"/>
      <c r="C1072" s="204"/>
      <c r="D1072" s="204"/>
      <c r="E1072" s="503" t="s">
        <v>138</v>
      </c>
      <c r="F1072" s="503" t="s">
        <v>138</v>
      </c>
      <c r="G1072" s="503">
        <v>0</v>
      </c>
      <c r="H1072" s="503">
        <v>0</v>
      </c>
      <c r="I1072" s="503">
        <v>0</v>
      </c>
      <c r="J1072" s="503">
        <v>0</v>
      </c>
      <c r="K1072" s="503">
        <v>0</v>
      </c>
      <c r="L1072" s="503">
        <v>0</v>
      </c>
      <c r="M1072" s="503">
        <v>0</v>
      </c>
      <c r="N1072" s="503">
        <v>0</v>
      </c>
      <c r="O1072" s="503">
        <v>0</v>
      </c>
      <c r="P1072" s="503">
        <v>0</v>
      </c>
      <c r="Q1072" s="503">
        <v>0</v>
      </c>
      <c r="R1072" s="503">
        <v>0</v>
      </c>
      <c r="S1072" s="503">
        <v>0</v>
      </c>
      <c r="T1072" s="503">
        <v>0</v>
      </c>
      <c r="U1072" s="503">
        <v>0</v>
      </c>
      <c r="V1072" s="503">
        <v>0</v>
      </c>
      <c r="W1072" s="503">
        <v>0</v>
      </c>
      <c r="X1072" s="503">
        <v>0</v>
      </c>
      <c r="Y1072" s="503">
        <v>0</v>
      </c>
      <c r="Z1072" s="503">
        <v>0</v>
      </c>
      <c r="AA1072" s="503">
        <v>0</v>
      </c>
      <c r="AB1072" s="503">
        <v>0</v>
      </c>
      <c r="AC1072" s="503">
        <v>0</v>
      </c>
      <c r="AD1072" s="503">
        <v>0</v>
      </c>
      <c r="AE1072" s="503">
        <v>0</v>
      </c>
      <c r="AF1072" s="503">
        <v>0</v>
      </c>
      <c r="AG1072" s="503">
        <v>0</v>
      </c>
      <c r="AH1072" s="503">
        <v>0</v>
      </c>
      <c r="AI1072" s="503">
        <v>0</v>
      </c>
      <c r="AJ1072" s="503">
        <v>0</v>
      </c>
      <c r="AK1072" s="503">
        <v>0</v>
      </c>
      <c r="AL1072" s="503">
        <v>0</v>
      </c>
      <c r="AM1072" s="503">
        <v>0</v>
      </c>
      <c r="AN1072" s="503">
        <v>0</v>
      </c>
      <c r="AO1072" s="503">
        <v>0</v>
      </c>
      <c r="AP1072" s="503">
        <v>0</v>
      </c>
      <c r="AQ1072" s="503">
        <v>0</v>
      </c>
      <c r="AR1072" s="503">
        <v>0</v>
      </c>
      <c r="AS1072" s="503">
        <v>0</v>
      </c>
      <c r="AT1072" s="503">
        <v>0</v>
      </c>
      <c r="AU1072" s="503">
        <v>0</v>
      </c>
      <c r="AV1072" s="503">
        <v>0</v>
      </c>
      <c r="AW1072" s="503">
        <v>0</v>
      </c>
      <c r="AX1072" s="503">
        <v>0</v>
      </c>
      <c r="AY1072" s="503">
        <v>0</v>
      </c>
      <c r="AZ1072" s="503">
        <v>0</v>
      </c>
      <c r="BA1072" s="503">
        <v>0</v>
      </c>
      <c r="BB1072" s="503">
        <v>0</v>
      </c>
      <c r="BC1072" s="503">
        <v>0</v>
      </c>
      <c r="BD1072" s="503">
        <v>0</v>
      </c>
      <c r="BE1072" s="503">
        <v>0</v>
      </c>
      <c r="BF1072" s="503">
        <v>0</v>
      </c>
      <c r="BG1072" s="503">
        <v>0</v>
      </c>
      <c r="BH1072" s="503">
        <v>0</v>
      </c>
      <c r="BI1072" s="503">
        <v>0</v>
      </c>
      <c r="BJ1072" s="503">
        <v>0</v>
      </c>
      <c r="BK1072" s="204"/>
      <c r="BL1072" s="204"/>
      <c r="BM1072" s="204"/>
      <c r="BN1072" s="204"/>
      <c r="BO1072" s="204"/>
      <c r="BP1072" s="204"/>
      <c r="BQ1072" s="204"/>
      <c r="BR1072" s="204"/>
      <c r="BS1072" s="503" t="s">
        <v>138</v>
      </c>
      <c r="BT1072" s="503"/>
      <c r="BU1072" s="503"/>
      <c r="BV1072" s="503"/>
      <c r="BW1072" s="503"/>
      <c r="BX1072" s="503"/>
      <c r="BY1072" s="503"/>
      <c r="BZ1072" s="503"/>
      <c r="CA1072" s="503"/>
      <c r="CB1072" s="503"/>
      <c r="CC1072" s="503"/>
      <c r="CD1072" s="503"/>
      <c r="CE1072" s="503"/>
      <c r="CF1072" s="503"/>
      <c r="CG1072" s="503"/>
      <c r="CH1072" s="503"/>
      <c r="CI1072" s="503"/>
      <c r="CJ1072" s="503"/>
      <c r="CK1072" s="503"/>
      <c r="CL1072" s="503"/>
      <c r="CM1072" s="503"/>
      <c r="CN1072" s="503"/>
      <c r="CO1072" s="503"/>
      <c r="CP1072" s="503"/>
      <c r="CQ1072" s="503"/>
      <c r="CR1072" s="503"/>
      <c r="CS1072" s="503"/>
      <c r="CT1072" s="503"/>
      <c r="CU1072" s="503"/>
      <c r="CV1072" s="503"/>
      <c r="CW1072" s="503"/>
      <c r="CX1072" s="503"/>
      <c r="CY1072" s="503"/>
      <c r="CZ1072" s="503"/>
      <c r="DA1072" s="503"/>
      <c r="DB1072" s="503"/>
      <c r="DC1072" s="503"/>
      <c r="DD1072" s="503"/>
      <c r="DE1072" s="503"/>
      <c r="DF1072" s="503"/>
      <c r="DG1072" s="503"/>
      <c r="DH1072" s="503"/>
      <c r="DI1072" s="503"/>
      <c r="DJ1072" s="503"/>
      <c r="DK1072" s="503"/>
      <c r="DL1072" s="503"/>
      <c r="DM1072" s="503"/>
      <c r="DN1072" s="503"/>
      <c r="DO1072" s="503"/>
      <c r="DP1072" s="503"/>
      <c r="DQ1072" s="503"/>
      <c r="DR1072" s="503"/>
      <c r="DS1072" s="503"/>
      <c r="DT1072" s="503"/>
      <c r="DU1072" s="503"/>
      <c r="DV1072" s="503"/>
      <c r="DW1072" s="503"/>
      <c r="DX1072" s="503"/>
      <c r="DY1072" s="204"/>
      <c r="DZ1072" s="204"/>
      <c r="EA1072" s="204"/>
      <c r="EB1072" s="204"/>
      <c r="EC1072" s="204"/>
      <c r="ED1072" s="205"/>
      <c r="EE1072" s="206"/>
      <c r="EF1072" s="206"/>
      <c r="EG1072" s="206"/>
      <c r="EH1072" s="206"/>
      <c r="EI1072" s="206"/>
      <c r="EJ1072" s="206"/>
      <c r="EK1072" s="206"/>
      <c r="EL1072" s="206"/>
      <c r="EM1072" s="206"/>
      <c r="EN1072" s="206"/>
      <c r="EO1072" s="206"/>
      <c r="EP1072" s="206"/>
      <c r="EQ1072" s="206"/>
      <c r="ER1072" s="206"/>
      <c r="ES1072" s="206"/>
      <c r="ET1072" s="206"/>
      <c r="EU1072" s="206"/>
      <c r="EV1072" s="206"/>
      <c r="EW1072" s="206"/>
      <c r="EX1072" s="206"/>
      <c r="EY1072" s="206"/>
      <c r="EZ1072" s="206"/>
      <c r="FA1072" s="206"/>
      <c r="FB1072" s="206"/>
      <c r="FC1072" s="206"/>
      <c r="FD1072" s="206"/>
      <c r="FE1072" s="206"/>
      <c r="FF1072" s="206"/>
      <c r="FG1072" s="206"/>
      <c r="FH1072" s="206"/>
      <c r="FI1072" s="206"/>
      <c r="FJ1072" s="206"/>
      <c r="FK1072" s="206"/>
      <c r="FL1072" s="206"/>
      <c r="FM1072" s="206"/>
      <c r="FN1072" s="206"/>
      <c r="FO1072" s="206"/>
      <c r="FP1072" s="206"/>
      <c r="FQ1072" s="206"/>
      <c r="FR1072" s="206"/>
      <c r="FS1072" s="206"/>
      <c r="FT1072" s="206"/>
      <c r="FU1072" s="206"/>
      <c r="FV1072" s="206"/>
      <c r="FW1072" s="206"/>
      <c r="FX1072" s="206"/>
      <c r="FY1072" s="206"/>
      <c r="FZ1072" s="206"/>
      <c r="GA1072" s="206"/>
      <c r="GB1072" s="206"/>
      <c r="GC1072" s="206"/>
      <c r="GD1072" s="206"/>
      <c r="GE1072" s="206"/>
      <c r="GF1072" s="206"/>
      <c r="GG1072" s="206"/>
      <c r="GH1072" s="206"/>
      <c r="GI1072" s="206"/>
      <c r="GJ1072" s="206"/>
      <c r="GK1072" s="206"/>
      <c r="GL1072" s="206"/>
      <c r="GM1072" s="206"/>
    </row>
    <row r="1073" spans="1:195" s="207" customFormat="1" ht="18.75" customHeight="1">
      <c r="A1073" s="204"/>
      <c r="B1073" s="208"/>
      <c r="C1073" s="204"/>
      <c r="D1073" s="204"/>
      <c r="E1073" s="503" t="s">
        <v>144</v>
      </c>
      <c r="F1073" s="503" t="s">
        <v>144</v>
      </c>
      <c r="G1073" s="503">
        <v>0</v>
      </c>
      <c r="H1073" s="503">
        <v>0</v>
      </c>
      <c r="I1073" s="503">
        <v>0</v>
      </c>
      <c r="J1073" s="503">
        <v>0</v>
      </c>
      <c r="K1073" s="503">
        <v>0</v>
      </c>
      <c r="L1073" s="503">
        <v>0</v>
      </c>
      <c r="M1073" s="503">
        <v>0</v>
      </c>
      <c r="N1073" s="503">
        <v>0</v>
      </c>
      <c r="O1073" s="503">
        <v>0</v>
      </c>
      <c r="P1073" s="503">
        <v>0</v>
      </c>
      <c r="Q1073" s="503">
        <v>0</v>
      </c>
      <c r="R1073" s="503">
        <v>0</v>
      </c>
      <c r="S1073" s="503">
        <v>0</v>
      </c>
      <c r="T1073" s="503">
        <v>0</v>
      </c>
      <c r="U1073" s="503">
        <v>0</v>
      </c>
      <c r="V1073" s="503">
        <v>0</v>
      </c>
      <c r="W1073" s="503">
        <v>0</v>
      </c>
      <c r="X1073" s="503">
        <v>0</v>
      </c>
      <c r="Y1073" s="503">
        <v>0</v>
      </c>
      <c r="Z1073" s="503">
        <v>0</v>
      </c>
      <c r="AA1073" s="503">
        <v>0</v>
      </c>
      <c r="AB1073" s="503">
        <v>0</v>
      </c>
      <c r="AC1073" s="503">
        <v>0</v>
      </c>
      <c r="AD1073" s="503">
        <v>0</v>
      </c>
      <c r="AE1073" s="503">
        <v>0</v>
      </c>
      <c r="AF1073" s="503">
        <v>0</v>
      </c>
      <c r="AG1073" s="503">
        <v>0</v>
      </c>
      <c r="AH1073" s="503">
        <v>0</v>
      </c>
      <c r="AI1073" s="503">
        <v>0</v>
      </c>
      <c r="AJ1073" s="503">
        <v>0</v>
      </c>
      <c r="AK1073" s="503">
        <v>0</v>
      </c>
      <c r="AL1073" s="503">
        <v>0</v>
      </c>
      <c r="AM1073" s="503">
        <v>0</v>
      </c>
      <c r="AN1073" s="503">
        <v>0</v>
      </c>
      <c r="AO1073" s="503">
        <v>0</v>
      </c>
      <c r="AP1073" s="503">
        <v>0</v>
      </c>
      <c r="AQ1073" s="503">
        <v>0</v>
      </c>
      <c r="AR1073" s="503">
        <v>0</v>
      </c>
      <c r="AS1073" s="503">
        <v>0</v>
      </c>
      <c r="AT1073" s="503">
        <v>0</v>
      </c>
      <c r="AU1073" s="503">
        <v>0</v>
      </c>
      <c r="AV1073" s="503">
        <v>0</v>
      </c>
      <c r="AW1073" s="503">
        <v>0</v>
      </c>
      <c r="AX1073" s="503">
        <v>0</v>
      </c>
      <c r="AY1073" s="503">
        <v>0</v>
      </c>
      <c r="AZ1073" s="503">
        <v>0</v>
      </c>
      <c r="BA1073" s="503">
        <v>0</v>
      </c>
      <c r="BB1073" s="503">
        <v>0</v>
      </c>
      <c r="BC1073" s="503">
        <v>0</v>
      </c>
      <c r="BD1073" s="503">
        <v>0</v>
      </c>
      <c r="BE1073" s="503">
        <v>0</v>
      </c>
      <c r="BF1073" s="503">
        <v>0</v>
      </c>
      <c r="BG1073" s="503">
        <v>0</v>
      </c>
      <c r="BH1073" s="503">
        <v>0</v>
      </c>
      <c r="BI1073" s="503">
        <v>0</v>
      </c>
      <c r="BJ1073" s="503">
        <v>0</v>
      </c>
      <c r="BK1073" s="204"/>
      <c r="BL1073" s="204"/>
      <c r="BM1073" s="204"/>
      <c r="BN1073" s="204"/>
      <c r="BO1073" s="204"/>
      <c r="BP1073" s="204"/>
      <c r="BQ1073" s="204"/>
      <c r="BR1073" s="204"/>
      <c r="BS1073" s="503" t="s">
        <v>144</v>
      </c>
      <c r="BT1073" s="503"/>
      <c r="BU1073" s="503"/>
      <c r="BV1073" s="503"/>
      <c r="BW1073" s="503"/>
      <c r="BX1073" s="503"/>
      <c r="BY1073" s="503"/>
      <c r="BZ1073" s="503"/>
      <c r="CA1073" s="503"/>
      <c r="CB1073" s="503"/>
      <c r="CC1073" s="503"/>
      <c r="CD1073" s="503"/>
      <c r="CE1073" s="503"/>
      <c r="CF1073" s="503"/>
      <c r="CG1073" s="503"/>
      <c r="CH1073" s="503"/>
      <c r="CI1073" s="503"/>
      <c r="CJ1073" s="503"/>
      <c r="CK1073" s="503"/>
      <c r="CL1073" s="503"/>
      <c r="CM1073" s="503"/>
      <c r="CN1073" s="503"/>
      <c r="CO1073" s="503"/>
      <c r="CP1073" s="503"/>
      <c r="CQ1073" s="503"/>
      <c r="CR1073" s="503"/>
      <c r="CS1073" s="503"/>
      <c r="CT1073" s="503"/>
      <c r="CU1073" s="503"/>
      <c r="CV1073" s="503"/>
      <c r="CW1073" s="503"/>
      <c r="CX1073" s="503"/>
      <c r="CY1073" s="503"/>
      <c r="CZ1073" s="503"/>
      <c r="DA1073" s="503"/>
      <c r="DB1073" s="503"/>
      <c r="DC1073" s="503"/>
      <c r="DD1073" s="503"/>
      <c r="DE1073" s="503"/>
      <c r="DF1073" s="503"/>
      <c r="DG1073" s="503"/>
      <c r="DH1073" s="503"/>
      <c r="DI1073" s="503"/>
      <c r="DJ1073" s="503"/>
      <c r="DK1073" s="503"/>
      <c r="DL1073" s="503"/>
      <c r="DM1073" s="503"/>
      <c r="DN1073" s="503"/>
      <c r="DO1073" s="503"/>
      <c r="DP1073" s="503"/>
      <c r="DQ1073" s="503"/>
      <c r="DR1073" s="503"/>
      <c r="DS1073" s="503"/>
      <c r="DT1073" s="503"/>
      <c r="DU1073" s="503"/>
      <c r="DV1073" s="503"/>
      <c r="DW1073" s="503"/>
      <c r="DX1073" s="503"/>
      <c r="DY1073" s="204"/>
      <c r="DZ1073" s="204"/>
      <c r="EA1073" s="204"/>
      <c r="EB1073" s="204"/>
      <c r="EC1073" s="204"/>
      <c r="ED1073" s="205"/>
      <c r="EE1073" s="206"/>
      <c r="EF1073" s="206"/>
      <c r="EG1073" s="206"/>
      <c r="EH1073" s="206"/>
      <c r="EI1073" s="206"/>
      <c r="EJ1073" s="206"/>
      <c r="EK1073" s="206"/>
      <c r="EL1073" s="206"/>
      <c r="EM1073" s="206"/>
      <c r="EN1073" s="206"/>
      <c r="EO1073" s="206"/>
      <c r="EP1073" s="206"/>
      <c r="EQ1073" s="206"/>
      <c r="ER1073" s="206"/>
      <c r="ES1073" s="206"/>
      <c r="ET1073" s="206"/>
      <c r="EU1073" s="206"/>
      <c r="EV1073" s="206"/>
      <c r="EW1073" s="206"/>
      <c r="EX1073" s="206"/>
      <c r="EY1073" s="206"/>
      <c r="EZ1073" s="206"/>
      <c r="FA1073" s="206"/>
      <c r="FB1073" s="206"/>
      <c r="FC1073" s="206"/>
      <c r="FD1073" s="206"/>
      <c r="FE1073" s="206"/>
      <c r="FF1073" s="206"/>
      <c r="FG1073" s="206"/>
      <c r="FH1073" s="206"/>
      <c r="FI1073" s="206"/>
      <c r="FJ1073" s="206"/>
      <c r="FK1073" s="206"/>
      <c r="FL1073" s="206"/>
      <c r="FM1073" s="206"/>
      <c r="FN1073" s="206"/>
      <c r="FO1073" s="206"/>
      <c r="FP1073" s="206"/>
      <c r="FQ1073" s="206"/>
      <c r="FR1073" s="206"/>
      <c r="FS1073" s="206"/>
      <c r="FT1073" s="206"/>
      <c r="FU1073" s="206"/>
      <c r="FV1073" s="206"/>
      <c r="FW1073" s="206"/>
      <c r="FX1073" s="206"/>
      <c r="FY1073" s="206"/>
      <c r="FZ1073" s="206"/>
      <c r="GA1073" s="206"/>
      <c r="GB1073" s="206"/>
      <c r="GC1073" s="206"/>
      <c r="GD1073" s="206"/>
      <c r="GE1073" s="206"/>
      <c r="GF1073" s="206"/>
      <c r="GG1073" s="206"/>
      <c r="GH1073" s="206"/>
      <c r="GI1073" s="206"/>
      <c r="GJ1073" s="206"/>
      <c r="GK1073" s="206"/>
      <c r="GL1073" s="206"/>
      <c r="GM1073" s="206"/>
    </row>
    <row r="1074" spans="1:195" s="207" customFormat="1" ht="18.75" customHeight="1">
      <c r="A1074" s="204"/>
      <c r="B1074" s="208"/>
      <c r="C1074" s="204"/>
      <c r="D1074" s="204"/>
      <c r="E1074" s="503" t="s">
        <v>139</v>
      </c>
      <c r="F1074" s="503" t="s">
        <v>139</v>
      </c>
      <c r="G1074" s="503">
        <v>0</v>
      </c>
      <c r="H1074" s="503">
        <v>0</v>
      </c>
      <c r="I1074" s="503">
        <v>0</v>
      </c>
      <c r="J1074" s="503">
        <v>0</v>
      </c>
      <c r="K1074" s="503">
        <v>0</v>
      </c>
      <c r="L1074" s="503">
        <v>0</v>
      </c>
      <c r="M1074" s="503">
        <v>0</v>
      </c>
      <c r="N1074" s="503">
        <v>0</v>
      </c>
      <c r="O1074" s="503">
        <v>0</v>
      </c>
      <c r="P1074" s="503">
        <v>0</v>
      </c>
      <c r="Q1074" s="503">
        <v>0</v>
      </c>
      <c r="R1074" s="503">
        <v>0</v>
      </c>
      <c r="S1074" s="503">
        <v>0</v>
      </c>
      <c r="T1074" s="503">
        <v>0</v>
      </c>
      <c r="U1074" s="503">
        <v>0</v>
      </c>
      <c r="V1074" s="503">
        <v>0</v>
      </c>
      <c r="W1074" s="503">
        <v>0</v>
      </c>
      <c r="X1074" s="503">
        <v>0</v>
      </c>
      <c r="Y1074" s="503">
        <v>0</v>
      </c>
      <c r="Z1074" s="503">
        <v>0</v>
      </c>
      <c r="AA1074" s="503">
        <v>0</v>
      </c>
      <c r="AB1074" s="503">
        <v>0</v>
      </c>
      <c r="AC1074" s="503">
        <v>0</v>
      </c>
      <c r="AD1074" s="503">
        <v>0</v>
      </c>
      <c r="AE1074" s="503">
        <v>0</v>
      </c>
      <c r="AF1074" s="503">
        <v>0</v>
      </c>
      <c r="AG1074" s="503">
        <v>0</v>
      </c>
      <c r="AH1074" s="503">
        <v>0</v>
      </c>
      <c r="AI1074" s="503">
        <v>0</v>
      </c>
      <c r="AJ1074" s="503">
        <v>0</v>
      </c>
      <c r="AK1074" s="503">
        <v>0</v>
      </c>
      <c r="AL1074" s="503">
        <v>0</v>
      </c>
      <c r="AM1074" s="503">
        <v>0</v>
      </c>
      <c r="AN1074" s="503">
        <v>0</v>
      </c>
      <c r="AO1074" s="503">
        <v>0</v>
      </c>
      <c r="AP1074" s="503">
        <v>0</v>
      </c>
      <c r="AQ1074" s="503">
        <v>0</v>
      </c>
      <c r="AR1074" s="503">
        <v>0</v>
      </c>
      <c r="AS1074" s="503">
        <v>0</v>
      </c>
      <c r="AT1074" s="503">
        <v>0</v>
      </c>
      <c r="AU1074" s="503">
        <v>0</v>
      </c>
      <c r="AV1074" s="503">
        <v>0</v>
      </c>
      <c r="AW1074" s="503">
        <v>0</v>
      </c>
      <c r="AX1074" s="503">
        <v>0</v>
      </c>
      <c r="AY1074" s="503">
        <v>0</v>
      </c>
      <c r="AZ1074" s="503">
        <v>0</v>
      </c>
      <c r="BA1074" s="503">
        <v>0</v>
      </c>
      <c r="BB1074" s="503">
        <v>0</v>
      </c>
      <c r="BC1074" s="503">
        <v>0</v>
      </c>
      <c r="BD1074" s="503">
        <v>0</v>
      </c>
      <c r="BE1074" s="503">
        <v>0</v>
      </c>
      <c r="BF1074" s="503">
        <v>0</v>
      </c>
      <c r="BG1074" s="503">
        <v>0</v>
      </c>
      <c r="BH1074" s="503">
        <v>0</v>
      </c>
      <c r="BI1074" s="503">
        <v>0</v>
      </c>
      <c r="BJ1074" s="503">
        <v>0</v>
      </c>
      <c r="BK1074" s="204"/>
      <c r="BL1074" s="204"/>
      <c r="BM1074" s="204"/>
      <c r="BN1074" s="204"/>
      <c r="BO1074" s="204"/>
      <c r="BP1074" s="204"/>
      <c r="BQ1074" s="204"/>
      <c r="BR1074" s="204"/>
      <c r="BS1074" s="503" t="s">
        <v>139</v>
      </c>
      <c r="BT1074" s="503"/>
      <c r="BU1074" s="503"/>
      <c r="BV1074" s="503"/>
      <c r="BW1074" s="503"/>
      <c r="BX1074" s="503"/>
      <c r="BY1074" s="503"/>
      <c r="BZ1074" s="503"/>
      <c r="CA1074" s="503"/>
      <c r="CB1074" s="503"/>
      <c r="CC1074" s="503"/>
      <c r="CD1074" s="503"/>
      <c r="CE1074" s="503"/>
      <c r="CF1074" s="503"/>
      <c r="CG1074" s="503"/>
      <c r="CH1074" s="503"/>
      <c r="CI1074" s="503"/>
      <c r="CJ1074" s="503"/>
      <c r="CK1074" s="503"/>
      <c r="CL1074" s="503"/>
      <c r="CM1074" s="503"/>
      <c r="CN1074" s="503"/>
      <c r="CO1074" s="503"/>
      <c r="CP1074" s="503"/>
      <c r="CQ1074" s="503"/>
      <c r="CR1074" s="503"/>
      <c r="CS1074" s="503"/>
      <c r="CT1074" s="503"/>
      <c r="CU1074" s="503"/>
      <c r="CV1074" s="503"/>
      <c r="CW1074" s="503"/>
      <c r="CX1074" s="503"/>
      <c r="CY1074" s="503"/>
      <c r="CZ1074" s="503"/>
      <c r="DA1074" s="503"/>
      <c r="DB1074" s="503"/>
      <c r="DC1074" s="503"/>
      <c r="DD1074" s="503"/>
      <c r="DE1074" s="503"/>
      <c r="DF1074" s="503"/>
      <c r="DG1074" s="503"/>
      <c r="DH1074" s="503"/>
      <c r="DI1074" s="503"/>
      <c r="DJ1074" s="503"/>
      <c r="DK1074" s="503"/>
      <c r="DL1074" s="503"/>
      <c r="DM1074" s="503"/>
      <c r="DN1074" s="503"/>
      <c r="DO1074" s="503"/>
      <c r="DP1074" s="503"/>
      <c r="DQ1074" s="503"/>
      <c r="DR1074" s="503"/>
      <c r="DS1074" s="503"/>
      <c r="DT1074" s="503"/>
      <c r="DU1074" s="503"/>
      <c r="DV1074" s="503"/>
      <c r="DW1074" s="503"/>
      <c r="DX1074" s="503"/>
      <c r="DY1074" s="204"/>
      <c r="DZ1074" s="204"/>
      <c r="EA1074" s="204"/>
      <c r="EB1074" s="204"/>
      <c r="EC1074" s="204"/>
      <c r="ED1074" s="205"/>
      <c r="EE1074" s="206"/>
      <c r="EF1074" s="206"/>
      <c r="EG1074" s="206"/>
      <c r="EH1074" s="206"/>
      <c r="EI1074" s="206"/>
      <c r="EJ1074" s="206"/>
      <c r="EK1074" s="206"/>
      <c r="EL1074" s="206"/>
      <c r="EM1074" s="206"/>
      <c r="EN1074" s="206"/>
      <c r="EO1074" s="206"/>
      <c r="EP1074" s="206"/>
      <c r="EQ1074" s="206"/>
      <c r="ER1074" s="206"/>
      <c r="ES1074" s="206"/>
      <c r="ET1074" s="206"/>
      <c r="EU1074" s="206"/>
      <c r="EV1074" s="206"/>
      <c r="EW1074" s="206"/>
      <c r="EX1074" s="206"/>
      <c r="EY1074" s="206"/>
      <c r="EZ1074" s="206"/>
      <c r="FA1074" s="206"/>
      <c r="FB1074" s="206"/>
      <c r="FC1074" s="206"/>
      <c r="FD1074" s="206"/>
      <c r="FE1074" s="206"/>
      <c r="FF1074" s="206"/>
      <c r="FG1074" s="206"/>
      <c r="FH1074" s="206"/>
      <c r="FI1074" s="206"/>
      <c r="FJ1074" s="206"/>
      <c r="FK1074" s="206"/>
      <c r="FL1074" s="206"/>
      <c r="FM1074" s="206"/>
      <c r="FN1074" s="206"/>
      <c r="FO1074" s="206"/>
      <c r="FP1074" s="206"/>
      <c r="FQ1074" s="206"/>
      <c r="FR1074" s="206"/>
      <c r="FS1074" s="206"/>
      <c r="FT1074" s="206"/>
      <c r="FU1074" s="206"/>
      <c r="FV1074" s="206"/>
      <c r="FW1074" s="206"/>
      <c r="FX1074" s="206"/>
      <c r="FY1074" s="206"/>
      <c r="FZ1074" s="206"/>
      <c r="GA1074" s="206"/>
      <c r="GB1074" s="206"/>
      <c r="GC1074" s="206"/>
      <c r="GD1074" s="206"/>
      <c r="GE1074" s="206"/>
      <c r="GF1074" s="206"/>
      <c r="GG1074" s="206"/>
      <c r="GH1074" s="206"/>
      <c r="GI1074" s="206"/>
      <c r="GJ1074" s="206"/>
      <c r="GK1074" s="206"/>
      <c r="GL1074" s="206"/>
      <c r="GM1074" s="206"/>
    </row>
    <row r="1075" spans="1:195" s="207" customFormat="1" ht="18.75" customHeight="1">
      <c r="A1075" s="204"/>
      <c r="B1075" s="208"/>
      <c r="C1075" s="204"/>
      <c r="D1075" s="204"/>
      <c r="E1075" s="503" t="s">
        <v>331</v>
      </c>
      <c r="F1075" s="503" t="s">
        <v>331</v>
      </c>
      <c r="G1075" s="503">
        <v>0</v>
      </c>
      <c r="H1075" s="503">
        <v>0</v>
      </c>
      <c r="I1075" s="503">
        <v>0</v>
      </c>
      <c r="J1075" s="503">
        <v>0</v>
      </c>
      <c r="K1075" s="503">
        <v>0</v>
      </c>
      <c r="L1075" s="503">
        <v>0</v>
      </c>
      <c r="M1075" s="503">
        <v>0</v>
      </c>
      <c r="N1075" s="503">
        <v>0</v>
      </c>
      <c r="O1075" s="503">
        <v>0</v>
      </c>
      <c r="P1075" s="503">
        <v>0</v>
      </c>
      <c r="Q1075" s="503">
        <v>0</v>
      </c>
      <c r="R1075" s="503">
        <v>0</v>
      </c>
      <c r="S1075" s="503">
        <v>0</v>
      </c>
      <c r="T1075" s="503">
        <v>0</v>
      </c>
      <c r="U1075" s="503">
        <v>0</v>
      </c>
      <c r="V1075" s="503">
        <v>0</v>
      </c>
      <c r="W1075" s="503">
        <v>0</v>
      </c>
      <c r="X1075" s="503">
        <v>0</v>
      </c>
      <c r="Y1075" s="503">
        <v>0</v>
      </c>
      <c r="Z1075" s="503">
        <v>0</v>
      </c>
      <c r="AA1075" s="503">
        <v>0</v>
      </c>
      <c r="AB1075" s="503">
        <v>0</v>
      </c>
      <c r="AC1075" s="503">
        <v>0</v>
      </c>
      <c r="AD1075" s="503">
        <v>0</v>
      </c>
      <c r="AE1075" s="503">
        <v>0</v>
      </c>
      <c r="AF1075" s="503">
        <v>0</v>
      </c>
      <c r="AG1075" s="503">
        <v>0</v>
      </c>
      <c r="AH1075" s="503">
        <v>0</v>
      </c>
      <c r="AI1075" s="503">
        <v>0</v>
      </c>
      <c r="AJ1075" s="503">
        <v>0</v>
      </c>
      <c r="AK1075" s="503">
        <v>0</v>
      </c>
      <c r="AL1075" s="503">
        <v>0</v>
      </c>
      <c r="AM1075" s="503">
        <v>0</v>
      </c>
      <c r="AN1075" s="503">
        <v>0</v>
      </c>
      <c r="AO1075" s="503">
        <v>0</v>
      </c>
      <c r="AP1075" s="503">
        <v>0</v>
      </c>
      <c r="AQ1075" s="503">
        <v>0</v>
      </c>
      <c r="AR1075" s="503">
        <v>0</v>
      </c>
      <c r="AS1075" s="503">
        <v>0</v>
      </c>
      <c r="AT1075" s="503">
        <v>0</v>
      </c>
      <c r="AU1075" s="503">
        <v>0</v>
      </c>
      <c r="AV1075" s="503">
        <v>0</v>
      </c>
      <c r="AW1075" s="503">
        <v>0</v>
      </c>
      <c r="AX1075" s="503">
        <v>0</v>
      </c>
      <c r="AY1075" s="503">
        <v>0</v>
      </c>
      <c r="AZ1075" s="503">
        <v>0</v>
      </c>
      <c r="BA1075" s="503">
        <v>0</v>
      </c>
      <c r="BB1075" s="503">
        <v>0</v>
      </c>
      <c r="BC1075" s="503">
        <v>0</v>
      </c>
      <c r="BD1075" s="503">
        <v>0</v>
      </c>
      <c r="BE1075" s="503">
        <v>0</v>
      </c>
      <c r="BF1075" s="503">
        <v>0</v>
      </c>
      <c r="BG1075" s="503">
        <v>0</v>
      </c>
      <c r="BH1075" s="503">
        <v>0</v>
      </c>
      <c r="BI1075" s="503">
        <v>0</v>
      </c>
      <c r="BJ1075" s="503">
        <v>0</v>
      </c>
      <c r="BK1075" s="204"/>
      <c r="BL1075" s="204"/>
      <c r="BM1075" s="204"/>
      <c r="BN1075" s="204"/>
      <c r="BO1075" s="204"/>
      <c r="BP1075" s="204"/>
      <c r="BQ1075" s="204"/>
      <c r="BR1075" s="204"/>
      <c r="BS1075" s="503" t="s">
        <v>331</v>
      </c>
      <c r="BT1075" s="503"/>
      <c r="BU1075" s="503"/>
      <c r="BV1075" s="503"/>
      <c r="BW1075" s="503"/>
      <c r="BX1075" s="503"/>
      <c r="BY1075" s="503"/>
      <c r="BZ1075" s="503"/>
      <c r="CA1075" s="503"/>
      <c r="CB1075" s="503"/>
      <c r="CC1075" s="503"/>
      <c r="CD1075" s="503"/>
      <c r="CE1075" s="503"/>
      <c r="CF1075" s="503"/>
      <c r="CG1075" s="503"/>
      <c r="CH1075" s="503"/>
      <c r="CI1075" s="503"/>
      <c r="CJ1075" s="503"/>
      <c r="CK1075" s="503"/>
      <c r="CL1075" s="503"/>
      <c r="CM1075" s="503"/>
      <c r="CN1075" s="503"/>
      <c r="CO1075" s="503"/>
      <c r="CP1075" s="503"/>
      <c r="CQ1075" s="503"/>
      <c r="CR1075" s="503"/>
      <c r="CS1075" s="503"/>
      <c r="CT1075" s="503"/>
      <c r="CU1075" s="503"/>
      <c r="CV1075" s="503"/>
      <c r="CW1075" s="503"/>
      <c r="CX1075" s="503"/>
      <c r="CY1075" s="503"/>
      <c r="CZ1075" s="503"/>
      <c r="DA1075" s="503"/>
      <c r="DB1075" s="503"/>
      <c r="DC1075" s="503"/>
      <c r="DD1075" s="503"/>
      <c r="DE1075" s="503"/>
      <c r="DF1075" s="503"/>
      <c r="DG1075" s="503"/>
      <c r="DH1075" s="503"/>
      <c r="DI1075" s="503"/>
      <c r="DJ1075" s="503"/>
      <c r="DK1075" s="503"/>
      <c r="DL1075" s="503"/>
      <c r="DM1075" s="503"/>
      <c r="DN1075" s="503"/>
      <c r="DO1075" s="503"/>
      <c r="DP1075" s="503"/>
      <c r="DQ1075" s="503"/>
      <c r="DR1075" s="503"/>
      <c r="DS1075" s="503"/>
      <c r="DT1075" s="503"/>
      <c r="DU1075" s="503"/>
      <c r="DV1075" s="503"/>
      <c r="DW1075" s="503"/>
      <c r="DX1075" s="503"/>
      <c r="DY1075" s="204"/>
      <c r="DZ1075" s="204"/>
      <c r="EA1075" s="204"/>
      <c r="EB1075" s="204"/>
      <c r="EC1075" s="204"/>
      <c r="ED1075" s="205"/>
      <c r="EE1075" s="206"/>
      <c r="EF1075" s="206"/>
      <c r="EG1075" s="206"/>
      <c r="EH1075" s="206"/>
      <c r="EI1075" s="206"/>
      <c r="EJ1075" s="206"/>
      <c r="EK1075" s="206"/>
      <c r="EL1075" s="206"/>
      <c r="EM1075" s="206"/>
      <c r="EN1075" s="206"/>
      <c r="EO1075" s="206"/>
      <c r="EP1075" s="206"/>
      <c r="EQ1075" s="206"/>
      <c r="ER1075" s="206"/>
      <c r="ES1075" s="206"/>
      <c r="ET1075" s="206"/>
      <c r="EU1075" s="206"/>
      <c r="EV1075" s="206"/>
      <c r="EW1075" s="206"/>
      <c r="EX1075" s="206"/>
      <c r="EY1075" s="206"/>
      <c r="EZ1075" s="206"/>
      <c r="FA1075" s="206"/>
      <c r="FB1075" s="206"/>
      <c r="FC1075" s="206"/>
      <c r="FD1075" s="206"/>
      <c r="FE1075" s="206"/>
      <c r="FF1075" s="206"/>
      <c r="FG1075" s="206"/>
      <c r="FH1075" s="206"/>
      <c r="FI1075" s="206"/>
      <c r="FJ1075" s="206"/>
      <c r="FK1075" s="206"/>
      <c r="FL1075" s="206"/>
      <c r="FM1075" s="206"/>
      <c r="FN1075" s="206"/>
      <c r="FO1075" s="206"/>
      <c r="FP1075" s="206"/>
      <c r="FQ1075" s="206"/>
      <c r="FR1075" s="206"/>
      <c r="FS1075" s="206"/>
      <c r="FT1075" s="206"/>
      <c r="FU1075" s="206"/>
      <c r="FV1075" s="206"/>
      <c r="FW1075" s="206"/>
      <c r="FX1075" s="206"/>
      <c r="FY1075" s="206"/>
      <c r="FZ1075" s="206"/>
      <c r="GA1075" s="206"/>
      <c r="GB1075" s="206"/>
      <c r="GC1075" s="206"/>
      <c r="GD1075" s="206"/>
      <c r="GE1075" s="206"/>
      <c r="GF1075" s="206"/>
      <c r="GG1075" s="206"/>
      <c r="GH1075" s="206"/>
      <c r="GI1075" s="206"/>
      <c r="GJ1075" s="206"/>
      <c r="GK1075" s="206"/>
      <c r="GL1075" s="206"/>
      <c r="GM1075" s="206"/>
    </row>
    <row r="1076" spans="1:195" s="207" customFormat="1" ht="18.75" customHeight="1">
      <c r="A1076" s="204"/>
      <c r="B1076" s="208"/>
      <c r="C1076" s="204"/>
      <c r="D1076" s="204"/>
      <c r="E1076" s="250"/>
      <c r="F1076" s="209"/>
      <c r="G1076" s="209"/>
      <c r="H1076" s="209"/>
      <c r="I1076" s="209"/>
      <c r="J1076" s="209"/>
      <c r="K1076" s="209"/>
      <c r="L1076" s="209"/>
      <c r="M1076" s="209"/>
      <c r="N1076" s="209"/>
      <c r="O1076" s="209"/>
      <c r="P1076" s="209"/>
      <c r="Q1076" s="209"/>
      <c r="R1076" s="209"/>
      <c r="S1076" s="209"/>
      <c r="T1076" s="209"/>
      <c r="U1076" s="209"/>
      <c r="V1076" s="209"/>
      <c r="W1076" s="209"/>
      <c r="X1076" s="209"/>
      <c r="Y1076" s="209"/>
      <c r="Z1076" s="209"/>
      <c r="AA1076" s="209"/>
      <c r="AB1076" s="209"/>
      <c r="AC1076" s="209"/>
      <c r="AD1076" s="209"/>
      <c r="AE1076" s="209"/>
      <c r="AF1076" s="209"/>
      <c r="AG1076" s="209"/>
      <c r="AH1076" s="209"/>
      <c r="AI1076" s="209"/>
      <c r="AJ1076" s="209"/>
      <c r="AK1076" s="209"/>
      <c r="AL1076" s="209"/>
      <c r="AM1076" s="209"/>
      <c r="AN1076" s="209"/>
      <c r="AO1076" s="209"/>
      <c r="AP1076" s="209"/>
      <c r="AQ1076" s="209"/>
      <c r="AR1076" s="209"/>
      <c r="AS1076" s="209"/>
      <c r="AT1076" s="209"/>
      <c r="AU1076" s="209"/>
      <c r="AV1076" s="209"/>
      <c r="AW1076" s="209"/>
      <c r="AX1076" s="209"/>
      <c r="AY1076" s="209"/>
      <c r="AZ1076" s="209"/>
      <c r="BA1076" s="209"/>
      <c r="BB1076" s="209"/>
      <c r="BC1076" s="209"/>
      <c r="BD1076" s="209"/>
      <c r="BE1076" s="209"/>
      <c r="BF1076" s="209"/>
      <c r="BG1076" s="209"/>
      <c r="BH1076" s="209"/>
      <c r="BI1076" s="209"/>
      <c r="BJ1076" s="209"/>
      <c r="BK1076" s="204"/>
      <c r="BL1076" s="204"/>
      <c r="BM1076" s="204"/>
      <c r="BN1076" s="204"/>
      <c r="BO1076" s="204"/>
      <c r="BP1076" s="204"/>
      <c r="BQ1076" s="204"/>
      <c r="BR1076" s="204"/>
      <c r="BS1076" s="250"/>
      <c r="BT1076" s="209"/>
      <c r="BU1076" s="209"/>
      <c r="BV1076" s="209"/>
      <c r="BW1076" s="209"/>
      <c r="BX1076" s="209"/>
      <c r="BY1076" s="209"/>
      <c r="BZ1076" s="209"/>
      <c r="CA1076" s="209"/>
      <c r="CB1076" s="209"/>
      <c r="CC1076" s="209"/>
      <c r="CD1076" s="209"/>
      <c r="CE1076" s="209"/>
      <c r="CF1076" s="209"/>
      <c r="CG1076" s="209"/>
      <c r="CH1076" s="209"/>
      <c r="CI1076" s="209"/>
      <c r="CJ1076" s="209"/>
      <c r="CK1076" s="209"/>
      <c r="CL1076" s="209"/>
      <c r="CM1076" s="209"/>
      <c r="CN1076" s="209"/>
      <c r="CO1076" s="209"/>
      <c r="CP1076" s="209"/>
      <c r="CQ1076" s="209"/>
      <c r="CR1076" s="209"/>
      <c r="CS1076" s="209"/>
      <c r="CT1076" s="209"/>
      <c r="CU1076" s="209"/>
      <c r="CV1076" s="209"/>
      <c r="CW1076" s="209"/>
      <c r="CX1076" s="209"/>
      <c r="CY1076" s="209"/>
      <c r="CZ1076" s="209"/>
      <c r="DA1076" s="209"/>
      <c r="DB1076" s="209"/>
      <c r="DC1076" s="209"/>
      <c r="DD1076" s="209"/>
      <c r="DE1076" s="209"/>
      <c r="DF1076" s="209"/>
      <c r="DG1076" s="209"/>
      <c r="DH1076" s="209"/>
      <c r="DI1076" s="209"/>
      <c r="DJ1076" s="209"/>
      <c r="DK1076" s="209"/>
      <c r="DL1076" s="209"/>
      <c r="DM1076" s="209"/>
      <c r="DN1076" s="209"/>
      <c r="DO1076" s="209"/>
      <c r="DP1076" s="209"/>
      <c r="DQ1076" s="209"/>
      <c r="DR1076" s="209"/>
      <c r="DS1076" s="209"/>
      <c r="DT1076" s="209"/>
      <c r="DU1076" s="209"/>
      <c r="DV1076" s="209"/>
      <c r="DW1076" s="209"/>
      <c r="DX1076" s="209"/>
      <c r="DY1076" s="204"/>
      <c r="DZ1076" s="204"/>
      <c r="EA1076" s="204"/>
      <c r="EB1076" s="204"/>
      <c r="EC1076" s="204"/>
      <c r="ED1076" s="205"/>
      <c r="EE1076" s="206"/>
      <c r="EF1076" s="206"/>
      <c r="EG1076" s="206"/>
      <c r="EH1076" s="206"/>
      <c r="EI1076" s="206"/>
      <c r="EJ1076" s="206"/>
      <c r="EK1076" s="206"/>
      <c r="EL1076" s="206"/>
      <c r="EM1076" s="206"/>
      <c r="EN1076" s="206"/>
      <c r="EO1076" s="206"/>
      <c r="EP1076" s="206"/>
      <c r="EQ1076" s="206"/>
      <c r="ER1076" s="206"/>
      <c r="ES1076" s="206"/>
      <c r="ET1076" s="206"/>
      <c r="EU1076" s="206"/>
      <c r="EV1076" s="206"/>
      <c r="EW1076" s="206"/>
      <c r="EX1076" s="206"/>
      <c r="EY1076" s="206"/>
      <c r="EZ1076" s="206"/>
      <c r="FA1076" s="206"/>
      <c r="FB1076" s="206"/>
      <c r="FC1076" s="206"/>
      <c r="FD1076" s="206"/>
      <c r="FE1076" s="206"/>
      <c r="FF1076" s="206"/>
      <c r="FG1076" s="206"/>
      <c r="FH1076" s="206"/>
      <c r="FI1076" s="206"/>
      <c r="FJ1076" s="206"/>
      <c r="FK1076" s="206"/>
      <c r="FL1076" s="206"/>
      <c r="FM1076" s="206"/>
      <c r="FN1076" s="206"/>
      <c r="FO1076" s="206"/>
      <c r="FP1076" s="206"/>
      <c r="FQ1076" s="206"/>
      <c r="FR1076" s="206"/>
      <c r="FS1076" s="206"/>
      <c r="FT1076" s="206"/>
      <c r="FU1076" s="206"/>
      <c r="FV1076" s="206"/>
      <c r="FW1076" s="206"/>
      <c r="FX1076" s="206"/>
      <c r="FY1076" s="206"/>
      <c r="FZ1076" s="206"/>
      <c r="GA1076" s="206"/>
      <c r="GB1076" s="206"/>
      <c r="GC1076" s="206"/>
      <c r="GD1076" s="206"/>
      <c r="GE1076" s="206"/>
      <c r="GF1076" s="206"/>
      <c r="GG1076" s="206"/>
      <c r="GH1076" s="206"/>
      <c r="GI1076" s="206"/>
      <c r="GJ1076" s="206"/>
      <c r="GK1076" s="206"/>
      <c r="GL1076" s="206"/>
      <c r="GM1076" s="206"/>
    </row>
    <row r="1077" spans="1:195" s="207" customFormat="1" ht="18.75" customHeight="1">
      <c r="A1077" s="204"/>
      <c r="B1077" s="208"/>
      <c r="C1077" s="204"/>
      <c r="D1077" s="204"/>
      <c r="E1077" s="503" t="s">
        <v>68</v>
      </c>
      <c r="F1077" s="503" t="s">
        <v>68</v>
      </c>
      <c r="G1077" s="503">
        <v>0</v>
      </c>
      <c r="H1077" s="503">
        <v>0</v>
      </c>
      <c r="I1077" s="503">
        <v>0</v>
      </c>
      <c r="J1077" s="503">
        <v>0</v>
      </c>
      <c r="K1077" s="503">
        <v>0</v>
      </c>
      <c r="L1077" s="503">
        <v>0</v>
      </c>
      <c r="M1077" s="503">
        <v>0</v>
      </c>
      <c r="N1077" s="503">
        <v>0</v>
      </c>
      <c r="O1077" s="503">
        <v>0</v>
      </c>
      <c r="P1077" s="503">
        <v>0</v>
      </c>
      <c r="Q1077" s="503">
        <v>0</v>
      </c>
      <c r="R1077" s="503">
        <v>0</v>
      </c>
      <c r="S1077" s="503">
        <v>0</v>
      </c>
      <c r="T1077" s="503">
        <v>0</v>
      </c>
      <c r="U1077" s="503">
        <v>0</v>
      </c>
      <c r="V1077" s="503">
        <v>0</v>
      </c>
      <c r="W1077" s="503">
        <v>0</v>
      </c>
      <c r="X1077" s="503">
        <v>0</v>
      </c>
      <c r="Y1077" s="503">
        <v>0</v>
      </c>
      <c r="Z1077" s="503">
        <v>0</v>
      </c>
      <c r="AA1077" s="503">
        <v>0</v>
      </c>
      <c r="AB1077" s="503">
        <v>0</v>
      </c>
      <c r="AC1077" s="503">
        <v>0</v>
      </c>
      <c r="AD1077" s="503">
        <v>0</v>
      </c>
      <c r="AE1077" s="503">
        <v>0</v>
      </c>
      <c r="AF1077" s="503">
        <v>0</v>
      </c>
      <c r="AG1077" s="503">
        <v>0</v>
      </c>
      <c r="AH1077" s="503">
        <v>0</v>
      </c>
      <c r="AI1077" s="503">
        <v>0</v>
      </c>
      <c r="AJ1077" s="503">
        <v>0</v>
      </c>
      <c r="AK1077" s="503">
        <v>0</v>
      </c>
      <c r="AL1077" s="503">
        <v>0</v>
      </c>
      <c r="AM1077" s="503">
        <v>0</v>
      </c>
      <c r="AN1077" s="503">
        <v>0</v>
      </c>
      <c r="AO1077" s="503">
        <v>0</v>
      </c>
      <c r="AP1077" s="503">
        <v>0</v>
      </c>
      <c r="AQ1077" s="503">
        <v>0</v>
      </c>
      <c r="AR1077" s="503">
        <v>0</v>
      </c>
      <c r="AS1077" s="503">
        <v>0</v>
      </c>
      <c r="AT1077" s="503">
        <v>0</v>
      </c>
      <c r="AU1077" s="503">
        <v>0</v>
      </c>
      <c r="AV1077" s="503">
        <v>0</v>
      </c>
      <c r="AW1077" s="503">
        <v>0</v>
      </c>
      <c r="AX1077" s="503">
        <v>0</v>
      </c>
      <c r="AY1077" s="503">
        <v>0</v>
      </c>
      <c r="AZ1077" s="503">
        <v>0</v>
      </c>
      <c r="BA1077" s="503">
        <v>0</v>
      </c>
      <c r="BB1077" s="503">
        <v>0</v>
      </c>
      <c r="BC1077" s="503">
        <v>0</v>
      </c>
      <c r="BD1077" s="503">
        <v>0</v>
      </c>
      <c r="BE1077" s="503">
        <v>0</v>
      </c>
      <c r="BF1077" s="503">
        <v>0</v>
      </c>
      <c r="BG1077" s="503">
        <v>0</v>
      </c>
      <c r="BH1077" s="503">
        <v>0</v>
      </c>
      <c r="BI1077" s="503">
        <v>0</v>
      </c>
      <c r="BJ1077" s="503">
        <v>0</v>
      </c>
      <c r="BK1077" s="204"/>
      <c r="BL1077" s="204"/>
      <c r="BM1077" s="204"/>
      <c r="BN1077" s="204"/>
      <c r="BO1077" s="204"/>
      <c r="BP1077" s="204"/>
      <c r="BQ1077" s="204"/>
      <c r="BR1077" s="204"/>
      <c r="BS1077" s="503" t="s">
        <v>68</v>
      </c>
      <c r="BT1077" s="503"/>
      <c r="BU1077" s="503"/>
      <c r="BV1077" s="503"/>
      <c r="BW1077" s="503"/>
      <c r="BX1077" s="503"/>
      <c r="BY1077" s="503"/>
      <c r="BZ1077" s="503"/>
      <c r="CA1077" s="503"/>
      <c r="CB1077" s="503"/>
      <c r="CC1077" s="503"/>
      <c r="CD1077" s="503"/>
      <c r="CE1077" s="503"/>
      <c r="CF1077" s="503"/>
      <c r="CG1077" s="503"/>
      <c r="CH1077" s="503"/>
      <c r="CI1077" s="503"/>
      <c r="CJ1077" s="503"/>
      <c r="CK1077" s="503"/>
      <c r="CL1077" s="503"/>
      <c r="CM1077" s="503"/>
      <c r="CN1077" s="503"/>
      <c r="CO1077" s="503"/>
      <c r="CP1077" s="503"/>
      <c r="CQ1077" s="503"/>
      <c r="CR1077" s="503"/>
      <c r="CS1077" s="503"/>
      <c r="CT1077" s="503"/>
      <c r="CU1077" s="503"/>
      <c r="CV1077" s="503"/>
      <c r="CW1077" s="503"/>
      <c r="CX1077" s="503"/>
      <c r="CY1077" s="503"/>
      <c r="CZ1077" s="503"/>
      <c r="DA1077" s="503"/>
      <c r="DB1077" s="503"/>
      <c r="DC1077" s="503"/>
      <c r="DD1077" s="503"/>
      <c r="DE1077" s="503"/>
      <c r="DF1077" s="503"/>
      <c r="DG1077" s="503"/>
      <c r="DH1077" s="503"/>
      <c r="DI1077" s="503"/>
      <c r="DJ1077" s="503"/>
      <c r="DK1077" s="503"/>
      <c r="DL1077" s="503"/>
      <c r="DM1077" s="503"/>
      <c r="DN1077" s="503"/>
      <c r="DO1077" s="503"/>
      <c r="DP1077" s="503"/>
      <c r="DQ1077" s="503"/>
      <c r="DR1077" s="503"/>
      <c r="DS1077" s="503"/>
      <c r="DT1077" s="503"/>
      <c r="DU1077" s="503"/>
      <c r="DV1077" s="503"/>
      <c r="DW1077" s="503"/>
      <c r="DX1077" s="503"/>
      <c r="DY1077" s="204"/>
      <c r="DZ1077" s="204"/>
      <c r="EA1077" s="204"/>
      <c r="EB1077" s="204"/>
      <c r="EC1077" s="204"/>
      <c r="ED1077" s="205"/>
      <c r="EE1077" s="206"/>
      <c r="EF1077" s="206"/>
      <c r="EG1077" s="206"/>
      <c r="EH1077" s="206"/>
      <c r="EI1077" s="206"/>
      <c r="EJ1077" s="206"/>
      <c r="EK1077" s="206"/>
      <c r="EL1077" s="206"/>
      <c r="EM1077" s="206"/>
      <c r="EN1077" s="206"/>
      <c r="EO1077" s="206"/>
      <c r="EP1077" s="206"/>
      <c r="EQ1077" s="206"/>
      <c r="ER1077" s="206"/>
      <c r="ES1077" s="206"/>
      <c r="ET1077" s="206"/>
      <c r="EU1077" s="206"/>
      <c r="EV1077" s="206"/>
      <c r="EW1077" s="206"/>
      <c r="EX1077" s="206"/>
      <c r="EY1077" s="206"/>
      <c r="EZ1077" s="206"/>
      <c r="FA1077" s="206"/>
      <c r="FB1077" s="206"/>
      <c r="FC1077" s="206"/>
      <c r="FD1077" s="206"/>
      <c r="FE1077" s="206"/>
      <c r="FF1077" s="206"/>
      <c r="FG1077" s="206"/>
      <c r="FH1077" s="206"/>
      <c r="FI1077" s="206"/>
      <c r="FJ1077" s="206"/>
      <c r="FK1077" s="206"/>
      <c r="FL1077" s="206"/>
      <c r="FM1077" s="206"/>
      <c r="FN1077" s="206"/>
      <c r="FO1077" s="206"/>
      <c r="FP1077" s="206"/>
      <c r="FQ1077" s="206"/>
      <c r="FR1077" s="206"/>
      <c r="FS1077" s="206"/>
      <c r="FT1077" s="206"/>
      <c r="FU1077" s="206"/>
      <c r="FV1077" s="206"/>
      <c r="FW1077" s="206"/>
      <c r="FX1077" s="206"/>
      <c r="FY1077" s="206"/>
      <c r="FZ1077" s="206"/>
      <c r="GA1077" s="206"/>
      <c r="GB1077" s="206"/>
      <c r="GC1077" s="206"/>
      <c r="GD1077" s="206"/>
      <c r="GE1077" s="206"/>
      <c r="GF1077" s="206"/>
      <c r="GG1077" s="206"/>
      <c r="GH1077" s="206"/>
      <c r="GI1077" s="206"/>
      <c r="GJ1077" s="206"/>
      <c r="GK1077" s="206"/>
      <c r="GL1077" s="206"/>
      <c r="GM1077" s="206"/>
    </row>
    <row r="1078" spans="1:195" s="207" customFormat="1" ht="18.75" customHeight="1">
      <c r="A1078" s="204"/>
      <c r="B1078" s="208"/>
      <c r="C1078" s="204"/>
      <c r="D1078" s="204"/>
      <c r="E1078" s="503" t="s">
        <v>145</v>
      </c>
      <c r="F1078" s="503" t="s">
        <v>145</v>
      </c>
      <c r="G1078" s="503">
        <v>0</v>
      </c>
      <c r="H1078" s="503">
        <v>0</v>
      </c>
      <c r="I1078" s="503">
        <v>0</v>
      </c>
      <c r="J1078" s="503">
        <v>0</v>
      </c>
      <c r="K1078" s="503">
        <v>0</v>
      </c>
      <c r="L1078" s="503">
        <v>0</v>
      </c>
      <c r="M1078" s="503">
        <v>0</v>
      </c>
      <c r="N1078" s="503">
        <v>0</v>
      </c>
      <c r="O1078" s="503">
        <v>0</v>
      </c>
      <c r="P1078" s="503">
        <v>0</v>
      </c>
      <c r="Q1078" s="503">
        <v>0</v>
      </c>
      <c r="R1078" s="503">
        <v>0</v>
      </c>
      <c r="S1078" s="503">
        <v>0</v>
      </c>
      <c r="T1078" s="503">
        <v>0</v>
      </c>
      <c r="U1078" s="503">
        <v>0</v>
      </c>
      <c r="V1078" s="503">
        <v>0</v>
      </c>
      <c r="W1078" s="503">
        <v>0</v>
      </c>
      <c r="X1078" s="503">
        <v>0</v>
      </c>
      <c r="Y1078" s="503">
        <v>0</v>
      </c>
      <c r="Z1078" s="503">
        <v>0</v>
      </c>
      <c r="AA1078" s="503">
        <v>0</v>
      </c>
      <c r="AB1078" s="503">
        <v>0</v>
      </c>
      <c r="AC1078" s="503">
        <v>0</v>
      </c>
      <c r="AD1078" s="503">
        <v>0</v>
      </c>
      <c r="AE1078" s="503">
        <v>0</v>
      </c>
      <c r="AF1078" s="503">
        <v>0</v>
      </c>
      <c r="AG1078" s="503">
        <v>0</v>
      </c>
      <c r="AH1078" s="503">
        <v>0</v>
      </c>
      <c r="AI1078" s="503">
        <v>0</v>
      </c>
      <c r="AJ1078" s="503">
        <v>0</v>
      </c>
      <c r="AK1078" s="503">
        <v>0</v>
      </c>
      <c r="AL1078" s="503">
        <v>0</v>
      </c>
      <c r="AM1078" s="503">
        <v>0</v>
      </c>
      <c r="AN1078" s="503">
        <v>0</v>
      </c>
      <c r="AO1078" s="503">
        <v>0</v>
      </c>
      <c r="AP1078" s="503">
        <v>0</v>
      </c>
      <c r="AQ1078" s="503">
        <v>0</v>
      </c>
      <c r="AR1078" s="503">
        <v>0</v>
      </c>
      <c r="AS1078" s="503">
        <v>0</v>
      </c>
      <c r="AT1078" s="503">
        <v>0</v>
      </c>
      <c r="AU1078" s="503">
        <v>0</v>
      </c>
      <c r="AV1078" s="503">
        <v>0</v>
      </c>
      <c r="AW1078" s="503">
        <v>0</v>
      </c>
      <c r="AX1078" s="503">
        <v>0</v>
      </c>
      <c r="AY1078" s="503">
        <v>0</v>
      </c>
      <c r="AZ1078" s="503">
        <v>0</v>
      </c>
      <c r="BA1078" s="503">
        <v>0</v>
      </c>
      <c r="BB1078" s="503">
        <v>0</v>
      </c>
      <c r="BC1078" s="503">
        <v>0</v>
      </c>
      <c r="BD1078" s="503">
        <v>0</v>
      </c>
      <c r="BE1078" s="503">
        <v>0</v>
      </c>
      <c r="BF1078" s="503">
        <v>0</v>
      </c>
      <c r="BG1078" s="503">
        <v>0</v>
      </c>
      <c r="BH1078" s="503">
        <v>0</v>
      </c>
      <c r="BI1078" s="503">
        <v>0</v>
      </c>
      <c r="BJ1078" s="503">
        <v>0</v>
      </c>
      <c r="BK1078" s="204"/>
      <c r="BL1078" s="204"/>
      <c r="BM1078" s="204"/>
      <c r="BN1078" s="204"/>
      <c r="BO1078" s="204"/>
      <c r="BP1078" s="204"/>
      <c r="BQ1078" s="204"/>
      <c r="BR1078" s="204"/>
      <c r="BS1078" s="503" t="s">
        <v>145</v>
      </c>
      <c r="BT1078" s="503"/>
      <c r="BU1078" s="503"/>
      <c r="BV1078" s="503"/>
      <c r="BW1078" s="503"/>
      <c r="BX1078" s="503"/>
      <c r="BY1078" s="503"/>
      <c r="BZ1078" s="503"/>
      <c r="CA1078" s="503"/>
      <c r="CB1078" s="503"/>
      <c r="CC1078" s="503"/>
      <c r="CD1078" s="503"/>
      <c r="CE1078" s="503"/>
      <c r="CF1078" s="503"/>
      <c r="CG1078" s="503"/>
      <c r="CH1078" s="503"/>
      <c r="CI1078" s="503"/>
      <c r="CJ1078" s="503"/>
      <c r="CK1078" s="503"/>
      <c r="CL1078" s="503"/>
      <c r="CM1078" s="503"/>
      <c r="CN1078" s="503"/>
      <c r="CO1078" s="503"/>
      <c r="CP1078" s="503"/>
      <c r="CQ1078" s="503"/>
      <c r="CR1078" s="503"/>
      <c r="CS1078" s="503"/>
      <c r="CT1078" s="503"/>
      <c r="CU1078" s="503"/>
      <c r="CV1078" s="503"/>
      <c r="CW1078" s="503"/>
      <c r="CX1078" s="503"/>
      <c r="CY1078" s="503"/>
      <c r="CZ1078" s="503"/>
      <c r="DA1078" s="503"/>
      <c r="DB1078" s="503"/>
      <c r="DC1078" s="503"/>
      <c r="DD1078" s="503"/>
      <c r="DE1078" s="503"/>
      <c r="DF1078" s="503"/>
      <c r="DG1078" s="503"/>
      <c r="DH1078" s="503"/>
      <c r="DI1078" s="503"/>
      <c r="DJ1078" s="503"/>
      <c r="DK1078" s="503"/>
      <c r="DL1078" s="503"/>
      <c r="DM1078" s="503"/>
      <c r="DN1078" s="503"/>
      <c r="DO1078" s="503"/>
      <c r="DP1078" s="503"/>
      <c r="DQ1078" s="503"/>
      <c r="DR1078" s="503"/>
      <c r="DS1078" s="503"/>
      <c r="DT1078" s="503"/>
      <c r="DU1078" s="503"/>
      <c r="DV1078" s="503"/>
      <c r="DW1078" s="503"/>
      <c r="DX1078" s="503"/>
      <c r="DY1078" s="204"/>
      <c r="DZ1078" s="204"/>
      <c r="EA1078" s="204"/>
      <c r="EB1078" s="204"/>
      <c r="EC1078" s="204"/>
      <c r="ED1078" s="205"/>
      <c r="EE1078" s="206"/>
      <c r="EF1078" s="206"/>
      <c r="EG1078" s="206"/>
      <c r="EH1078" s="206"/>
      <c r="EI1078" s="206"/>
      <c r="EJ1078" s="206"/>
      <c r="EK1078" s="206"/>
      <c r="EL1078" s="206"/>
      <c r="EM1078" s="206"/>
      <c r="EN1078" s="206"/>
      <c r="EO1078" s="206"/>
      <c r="EP1078" s="206"/>
      <c r="EQ1078" s="206"/>
      <c r="ER1078" s="206"/>
      <c r="ES1078" s="206"/>
      <c r="ET1078" s="206"/>
      <c r="EU1078" s="206"/>
      <c r="EV1078" s="206"/>
      <c r="EW1078" s="206"/>
      <c r="EX1078" s="206"/>
      <c r="EY1078" s="206"/>
      <c r="EZ1078" s="206"/>
      <c r="FA1078" s="206"/>
      <c r="FB1078" s="206"/>
      <c r="FC1078" s="206"/>
      <c r="FD1078" s="206"/>
      <c r="FE1078" s="206"/>
      <c r="FF1078" s="206"/>
      <c r="FG1078" s="206"/>
      <c r="FH1078" s="206"/>
      <c r="FI1078" s="206"/>
      <c r="FJ1078" s="206"/>
      <c r="FK1078" s="206"/>
      <c r="FL1078" s="206"/>
      <c r="FM1078" s="206"/>
      <c r="FN1078" s="206"/>
      <c r="FO1078" s="206"/>
      <c r="FP1078" s="206"/>
      <c r="FQ1078" s="206"/>
      <c r="FR1078" s="206"/>
      <c r="FS1078" s="206"/>
      <c r="FT1078" s="206"/>
      <c r="FU1078" s="206"/>
      <c r="FV1078" s="206"/>
      <c r="FW1078" s="206"/>
      <c r="FX1078" s="206"/>
      <c r="FY1078" s="206"/>
      <c r="FZ1078" s="206"/>
      <c r="GA1078" s="206"/>
      <c r="GB1078" s="206"/>
      <c r="GC1078" s="206"/>
      <c r="GD1078" s="206"/>
      <c r="GE1078" s="206"/>
      <c r="GF1078" s="206"/>
      <c r="GG1078" s="206"/>
      <c r="GH1078" s="206"/>
      <c r="GI1078" s="206"/>
      <c r="GJ1078" s="206"/>
      <c r="GK1078" s="206"/>
      <c r="GL1078" s="206"/>
      <c r="GM1078" s="206"/>
    </row>
    <row r="1079" spans="1:195" s="207" customFormat="1" ht="18.75" customHeight="1">
      <c r="A1079" s="204"/>
      <c r="B1079" s="208"/>
      <c r="C1079" s="204"/>
      <c r="D1079" s="204"/>
      <c r="E1079" s="250" t="s">
        <v>455</v>
      </c>
      <c r="F1079" s="250" t="s">
        <v>146</v>
      </c>
      <c r="G1079" s="250">
        <v>0</v>
      </c>
      <c r="H1079" s="250">
        <v>0</v>
      </c>
      <c r="I1079" s="250">
        <v>0</v>
      </c>
      <c r="J1079" s="250">
        <v>0</v>
      </c>
      <c r="K1079" s="250">
        <v>0</v>
      </c>
      <c r="L1079" s="250">
        <v>0</v>
      </c>
      <c r="M1079" s="250">
        <v>0</v>
      </c>
      <c r="N1079" s="250">
        <v>0</v>
      </c>
      <c r="O1079" s="250">
        <v>0</v>
      </c>
      <c r="P1079" s="250">
        <v>0</v>
      </c>
      <c r="Q1079" s="250">
        <v>0</v>
      </c>
      <c r="R1079" s="250">
        <v>0</v>
      </c>
      <c r="S1079" s="250">
        <v>0</v>
      </c>
      <c r="T1079" s="250">
        <v>0</v>
      </c>
      <c r="U1079" s="250">
        <v>0</v>
      </c>
      <c r="V1079" s="250">
        <v>0</v>
      </c>
      <c r="W1079" s="250">
        <v>0</v>
      </c>
      <c r="X1079" s="250">
        <v>0</v>
      </c>
      <c r="Y1079" s="250">
        <v>0</v>
      </c>
      <c r="Z1079" s="250">
        <v>0</v>
      </c>
      <c r="AA1079" s="250">
        <v>0</v>
      </c>
      <c r="AB1079" s="250">
        <v>0</v>
      </c>
      <c r="AC1079" s="250">
        <v>0</v>
      </c>
      <c r="AD1079" s="250">
        <v>0</v>
      </c>
      <c r="AE1079" s="250">
        <v>0</v>
      </c>
      <c r="AF1079" s="250">
        <v>0</v>
      </c>
      <c r="AG1079" s="250">
        <v>0</v>
      </c>
      <c r="AH1079" s="250">
        <v>0</v>
      </c>
      <c r="AI1079" s="250">
        <v>0</v>
      </c>
      <c r="AJ1079" s="250">
        <v>0</v>
      </c>
      <c r="AK1079" s="250">
        <v>0</v>
      </c>
      <c r="AL1079" s="250">
        <v>0</v>
      </c>
      <c r="AM1079" s="250">
        <v>0</v>
      </c>
      <c r="AN1079" s="250">
        <v>0</v>
      </c>
      <c r="AO1079" s="250">
        <v>0</v>
      </c>
      <c r="AP1079" s="250">
        <v>0</v>
      </c>
      <c r="AQ1079" s="250">
        <v>0</v>
      </c>
      <c r="AR1079" s="250">
        <v>0</v>
      </c>
      <c r="AS1079" s="250">
        <v>0</v>
      </c>
      <c r="AT1079" s="250">
        <v>0</v>
      </c>
      <c r="AU1079" s="250">
        <v>0</v>
      </c>
      <c r="AV1079" s="250">
        <v>0</v>
      </c>
      <c r="AW1079" s="250">
        <v>0</v>
      </c>
      <c r="AX1079" s="250">
        <v>0</v>
      </c>
      <c r="AY1079" s="250">
        <v>0</v>
      </c>
      <c r="AZ1079" s="250">
        <v>0</v>
      </c>
      <c r="BA1079" s="250">
        <v>0</v>
      </c>
      <c r="BB1079" s="250">
        <v>0</v>
      </c>
      <c r="BC1079" s="250">
        <v>0</v>
      </c>
      <c r="BD1079" s="250">
        <v>0</v>
      </c>
      <c r="BE1079" s="250">
        <v>0</v>
      </c>
      <c r="BF1079" s="250">
        <v>0</v>
      </c>
      <c r="BG1079" s="250">
        <v>0</v>
      </c>
      <c r="BH1079" s="250">
        <v>0</v>
      </c>
      <c r="BI1079" s="250">
        <v>0</v>
      </c>
      <c r="BJ1079" s="250">
        <v>0</v>
      </c>
      <c r="BK1079" s="204"/>
      <c r="BL1079" s="204"/>
      <c r="BM1079" s="204"/>
      <c r="BN1079" s="204"/>
      <c r="BO1079" s="204"/>
      <c r="BP1079" s="204"/>
      <c r="BQ1079" s="204"/>
      <c r="BR1079" s="204"/>
      <c r="BS1079" s="503" t="s">
        <v>455</v>
      </c>
      <c r="BT1079" s="503"/>
      <c r="BU1079" s="503"/>
      <c r="BV1079" s="503"/>
      <c r="BW1079" s="503"/>
      <c r="BX1079" s="503"/>
      <c r="BY1079" s="503"/>
      <c r="BZ1079" s="503"/>
      <c r="CA1079" s="503"/>
      <c r="CB1079" s="503"/>
      <c r="CC1079" s="503"/>
      <c r="CD1079" s="503"/>
      <c r="CE1079" s="503"/>
      <c r="CF1079" s="503"/>
      <c r="CG1079" s="503"/>
      <c r="CH1079" s="503"/>
      <c r="CI1079" s="503"/>
      <c r="CJ1079" s="503"/>
      <c r="CK1079" s="503"/>
      <c r="CL1079" s="503"/>
      <c r="CM1079" s="503"/>
      <c r="CN1079" s="503"/>
      <c r="CO1079" s="503"/>
      <c r="CP1079" s="503"/>
      <c r="CQ1079" s="503"/>
      <c r="CR1079" s="503"/>
      <c r="CS1079" s="503"/>
      <c r="CT1079" s="503"/>
      <c r="CU1079" s="503"/>
      <c r="CV1079" s="503"/>
      <c r="CW1079" s="503"/>
      <c r="CX1079" s="503"/>
      <c r="CY1079" s="503"/>
      <c r="CZ1079" s="503"/>
      <c r="DA1079" s="503"/>
      <c r="DB1079" s="503"/>
      <c r="DC1079" s="503"/>
      <c r="DD1079" s="503"/>
      <c r="DE1079" s="503"/>
      <c r="DF1079" s="503"/>
      <c r="DG1079" s="503"/>
      <c r="DH1079" s="503"/>
      <c r="DI1079" s="503"/>
      <c r="DJ1079" s="503"/>
      <c r="DK1079" s="503"/>
      <c r="DL1079" s="503"/>
      <c r="DM1079" s="503"/>
      <c r="DN1079" s="503"/>
      <c r="DO1079" s="503"/>
      <c r="DP1079" s="503"/>
      <c r="DQ1079" s="503"/>
      <c r="DR1079" s="503"/>
      <c r="DS1079" s="503"/>
      <c r="DT1079" s="503"/>
      <c r="DU1079" s="503"/>
      <c r="DV1079" s="503"/>
      <c r="DW1079" s="503"/>
      <c r="DX1079" s="503"/>
      <c r="DY1079" s="204"/>
      <c r="DZ1079" s="204"/>
      <c r="EA1079" s="204"/>
      <c r="EB1079" s="204"/>
      <c r="EC1079" s="204"/>
      <c r="ED1079" s="205"/>
      <c r="EE1079" s="206"/>
      <c r="EF1079" s="206"/>
      <c r="EG1079" s="206"/>
      <c r="EH1079" s="206"/>
      <c r="EI1079" s="206"/>
      <c r="EJ1079" s="206"/>
      <c r="EK1079" s="206"/>
      <c r="EL1079" s="206"/>
      <c r="EM1079" s="206"/>
      <c r="EN1079" s="206"/>
      <c r="EO1079" s="206"/>
      <c r="EP1079" s="206"/>
      <c r="EQ1079" s="206"/>
      <c r="ER1079" s="206"/>
      <c r="ES1079" s="206"/>
      <c r="ET1079" s="206"/>
      <c r="EU1079" s="206"/>
      <c r="EV1079" s="206"/>
      <c r="EW1079" s="206"/>
      <c r="EX1079" s="206"/>
      <c r="EY1079" s="206"/>
      <c r="EZ1079" s="206"/>
      <c r="FA1079" s="206"/>
      <c r="FB1079" s="206"/>
      <c r="FC1079" s="206"/>
      <c r="FD1079" s="206"/>
      <c r="FE1079" s="206"/>
      <c r="FF1079" s="206"/>
      <c r="FG1079" s="206"/>
      <c r="FH1079" s="206"/>
      <c r="FI1079" s="206"/>
      <c r="FJ1079" s="206"/>
      <c r="FK1079" s="206"/>
      <c r="FL1079" s="206"/>
      <c r="FM1079" s="206"/>
      <c r="FN1079" s="206"/>
      <c r="FO1079" s="206"/>
      <c r="FP1079" s="206"/>
      <c r="FQ1079" s="206"/>
      <c r="FR1079" s="206"/>
      <c r="FS1079" s="206"/>
      <c r="FT1079" s="206"/>
      <c r="FU1079" s="206"/>
      <c r="FV1079" s="206"/>
      <c r="FW1079" s="206"/>
      <c r="FX1079" s="206"/>
      <c r="FY1079" s="206"/>
      <c r="FZ1079" s="206"/>
      <c r="GA1079" s="206"/>
      <c r="GB1079" s="206"/>
      <c r="GC1079" s="206"/>
      <c r="GD1079" s="206"/>
      <c r="GE1079" s="206"/>
      <c r="GF1079" s="206"/>
      <c r="GG1079" s="206"/>
      <c r="GH1079" s="206"/>
      <c r="GI1079" s="206"/>
      <c r="GJ1079" s="206"/>
      <c r="GK1079" s="206"/>
      <c r="GL1079" s="206"/>
      <c r="GM1079" s="206"/>
    </row>
    <row r="1080" spans="1:195" s="207" customFormat="1" ht="18.75" customHeight="1">
      <c r="A1080" s="204"/>
      <c r="B1080" s="208"/>
      <c r="C1080" s="204"/>
      <c r="D1080" s="204"/>
      <c r="E1080" s="250" t="s">
        <v>147</v>
      </c>
      <c r="F1080" s="250" t="s">
        <v>147</v>
      </c>
      <c r="G1080" s="250">
        <v>0</v>
      </c>
      <c r="H1080" s="250">
        <v>0</v>
      </c>
      <c r="I1080" s="250">
        <v>0</v>
      </c>
      <c r="J1080" s="250">
        <v>0</v>
      </c>
      <c r="K1080" s="250">
        <v>0</v>
      </c>
      <c r="L1080" s="250">
        <v>0</v>
      </c>
      <c r="M1080" s="250">
        <v>0</v>
      </c>
      <c r="N1080" s="250">
        <v>0</v>
      </c>
      <c r="O1080" s="250">
        <v>0</v>
      </c>
      <c r="P1080" s="250">
        <v>0</v>
      </c>
      <c r="Q1080" s="250">
        <v>0</v>
      </c>
      <c r="R1080" s="250">
        <v>0</v>
      </c>
      <c r="S1080" s="250">
        <v>0</v>
      </c>
      <c r="T1080" s="250">
        <v>0</v>
      </c>
      <c r="U1080" s="250">
        <v>0</v>
      </c>
      <c r="V1080" s="250">
        <v>0</v>
      </c>
      <c r="W1080" s="250">
        <v>0</v>
      </c>
      <c r="X1080" s="250">
        <v>0</v>
      </c>
      <c r="Y1080" s="250">
        <v>0</v>
      </c>
      <c r="Z1080" s="250">
        <v>0</v>
      </c>
      <c r="AA1080" s="250">
        <v>0</v>
      </c>
      <c r="AB1080" s="250">
        <v>0</v>
      </c>
      <c r="AC1080" s="250">
        <v>0</v>
      </c>
      <c r="AD1080" s="250">
        <v>0</v>
      </c>
      <c r="AE1080" s="250">
        <v>0</v>
      </c>
      <c r="AF1080" s="250">
        <v>0</v>
      </c>
      <c r="AG1080" s="250">
        <v>0</v>
      </c>
      <c r="AH1080" s="250">
        <v>0</v>
      </c>
      <c r="AI1080" s="250">
        <v>0</v>
      </c>
      <c r="AJ1080" s="250">
        <v>0</v>
      </c>
      <c r="AK1080" s="250">
        <v>0</v>
      </c>
      <c r="AL1080" s="250">
        <v>0</v>
      </c>
      <c r="AM1080" s="250">
        <v>0</v>
      </c>
      <c r="AN1080" s="250">
        <v>0</v>
      </c>
      <c r="AO1080" s="250">
        <v>0</v>
      </c>
      <c r="AP1080" s="250">
        <v>0</v>
      </c>
      <c r="AQ1080" s="250">
        <v>0</v>
      </c>
      <c r="AR1080" s="250">
        <v>0</v>
      </c>
      <c r="AS1080" s="250">
        <v>0</v>
      </c>
      <c r="AT1080" s="250">
        <v>0</v>
      </c>
      <c r="AU1080" s="250">
        <v>0</v>
      </c>
      <c r="AV1080" s="250">
        <v>0</v>
      </c>
      <c r="AW1080" s="250">
        <v>0</v>
      </c>
      <c r="AX1080" s="250">
        <v>0</v>
      </c>
      <c r="AY1080" s="250">
        <v>0</v>
      </c>
      <c r="AZ1080" s="250">
        <v>0</v>
      </c>
      <c r="BA1080" s="250">
        <v>0</v>
      </c>
      <c r="BB1080" s="250">
        <v>0</v>
      </c>
      <c r="BC1080" s="250">
        <v>0</v>
      </c>
      <c r="BD1080" s="250">
        <v>0</v>
      </c>
      <c r="BE1080" s="250">
        <v>0</v>
      </c>
      <c r="BF1080" s="250">
        <v>0</v>
      </c>
      <c r="BG1080" s="250">
        <v>0</v>
      </c>
      <c r="BH1080" s="250">
        <v>0</v>
      </c>
      <c r="BI1080" s="250">
        <v>0</v>
      </c>
      <c r="BJ1080" s="250">
        <v>0</v>
      </c>
      <c r="BK1080" s="204"/>
      <c r="BL1080" s="204"/>
      <c r="BM1080" s="204"/>
      <c r="BN1080" s="204"/>
      <c r="BO1080" s="204"/>
      <c r="BP1080" s="204"/>
      <c r="BQ1080" s="204"/>
      <c r="BR1080" s="204"/>
      <c r="BS1080" s="503" t="s">
        <v>147</v>
      </c>
      <c r="BT1080" s="503"/>
      <c r="BU1080" s="503"/>
      <c r="BV1080" s="503"/>
      <c r="BW1080" s="503"/>
      <c r="BX1080" s="503"/>
      <c r="BY1080" s="503"/>
      <c r="BZ1080" s="503"/>
      <c r="CA1080" s="503"/>
      <c r="CB1080" s="503"/>
      <c r="CC1080" s="503"/>
      <c r="CD1080" s="503"/>
      <c r="CE1080" s="503"/>
      <c r="CF1080" s="503"/>
      <c r="CG1080" s="503"/>
      <c r="CH1080" s="503"/>
      <c r="CI1080" s="503"/>
      <c r="CJ1080" s="503"/>
      <c r="CK1080" s="503"/>
      <c r="CL1080" s="503"/>
      <c r="CM1080" s="503"/>
      <c r="CN1080" s="503"/>
      <c r="CO1080" s="503"/>
      <c r="CP1080" s="503"/>
      <c r="CQ1080" s="503"/>
      <c r="CR1080" s="503"/>
      <c r="CS1080" s="503"/>
      <c r="CT1080" s="503"/>
      <c r="CU1080" s="503"/>
      <c r="CV1080" s="503"/>
      <c r="CW1080" s="503"/>
      <c r="CX1080" s="503"/>
      <c r="CY1080" s="503"/>
      <c r="CZ1080" s="503"/>
      <c r="DA1080" s="503"/>
      <c r="DB1080" s="503"/>
      <c r="DC1080" s="503"/>
      <c r="DD1080" s="503"/>
      <c r="DE1080" s="503"/>
      <c r="DF1080" s="503"/>
      <c r="DG1080" s="503"/>
      <c r="DH1080" s="503"/>
      <c r="DI1080" s="503"/>
      <c r="DJ1080" s="503"/>
      <c r="DK1080" s="503"/>
      <c r="DL1080" s="503"/>
      <c r="DM1080" s="503"/>
      <c r="DN1080" s="503"/>
      <c r="DO1080" s="503"/>
      <c r="DP1080" s="503"/>
      <c r="DQ1080" s="503"/>
      <c r="DR1080" s="503"/>
      <c r="DS1080" s="503"/>
      <c r="DT1080" s="503"/>
      <c r="DU1080" s="503"/>
      <c r="DV1080" s="503"/>
      <c r="DW1080" s="503"/>
      <c r="DX1080" s="503"/>
      <c r="DY1080" s="204"/>
      <c r="DZ1080" s="204"/>
      <c r="EA1080" s="204"/>
      <c r="EB1080" s="204"/>
      <c r="EC1080" s="204"/>
      <c r="ED1080" s="205"/>
      <c r="EE1080" s="206"/>
      <c r="EF1080" s="206"/>
      <c r="EG1080" s="206"/>
      <c r="EH1080" s="206"/>
      <c r="EI1080" s="206"/>
      <c r="EJ1080" s="206"/>
      <c r="EK1080" s="206"/>
      <c r="EL1080" s="206"/>
      <c r="EM1080" s="206"/>
      <c r="EN1080" s="206"/>
      <c r="EO1080" s="206"/>
      <c r="EP1080" s="206"/>
      <c r="EQ1080" s="206"/>
      <c r="ER1080" s="206"/>
      <c r="ES1080" s="206"/>
      <c r="ET1080" s="206"/>
      <c r="EU1080" s="206"/>
      <c r="EV1080" s="206"/>
      <c r="EW1080" s="206"/>
      <c r="EX1080" s="206"/>
      <c r="EY1080" s="206"/>
      <c r="EZ1080" s="206"/>
      <c r="FA1080" s="206"/>
      <c r="FB1080" s="206"/>
      <c r="FC1080" s="206"/>
      <c r="FD1080" s="206"/>
      <c r="FE1080" s="206"/>
      <c r="FF1080" s="206"/>
      <c r="FG1080" s="206"/>
      <c r="FH1080" s="206"/>
      <c r="FI1080" s="206"/>
      <c r="FJ1080" s="206"/>
      <c r="FK1080" s="206"/>
      <c r="FL1080" s="206"/>
      <c r="FM1080" s="206"/>
      <c r="FN1080" s="206"/>
      <c r="FO1080" s="206"/>
      <c r="FP1080" s="206"/>
      <c r="FQ1080" s="206"/>
      <c r="FR1080" s="206"/>
      <c r="FS1080" s="206"/>
      <c r="FT1080" s="206"/>
      <c r="FU1080" s="206"/>
      <c r="FV1080" s="206"/>
      <c r="FW1080" s="206"/>
      <c r="FX1080" s="206"/>
      <c r="FY1080" s="206"/>
      <c r="FZ1080" s="206"/>
      <c r="GA1080" s="206"/>
      <c r="GB1080" s="206"/>
      <c r="GC1080" s="206"/>
      <c r="GD1080" s="206"/>
      <c r="GE1080" s="206"/>
      <c r="GF1080" s="206"/>
      <c r="GG1080" s="206"/>
      <c r="GH1080" s="206"/>
      <c r="GI1080" s="206"/>
      <c r="GJ1080" s="206"/>
      <c r="GK1080" s="206"/>
      <c r="GL1080" s="206"/>
      <c r="GM1080" s="206"/>
    </row>
    <row r="1081" spans="1:195" s="207" customFormat="1" ht="18.75" customHeight="1">
      <c r="A1081" s="204"/>
      <c r="B1081" s="208"/>
      <c r="C1081" s="204"/>
      <c r="D1081" s="204"/>
      <c r="E1081" s="250"/>
      <c r="F1081" s="209"/>
      <c r="G1081" s="209"/>
      <c r="H1081" s="209"/>
      <c r="I1081" s="209"/>
      <c r="J1081" s="209"/>
      <c r="K1081" s="209"/>
      <c r="L1081" s="209"/>
      <c r="M1081" s="209"/>
      <c r="N1081" s="209"/>
      <c r="O1081" s="209"/>
      <c r="P1081" s="209"/>
      <c r="Q1081" s="209"/>
      <c r="R1081" s="209"/>
      <c r="S1081" s="209"/>
      <c r="T1081" s="209"/>
      <c r="U1081" s="209"/>
      <c r="V1081" s="209"/>
      <c r="W1081" s="209"/>
      <c r="X1081" s="209"/>
      <c r="Y1081" s="209"/>
      <c r="Z1081" s="209"/>
      <c r="AA1081" s="209"/>
      <c r="AB1081" s="209"/>
      <c r="AC1081" s="209"/>
      <c r="AD1081" s="209"/>
      <c r="AE1081" s="209"/>
      <c r="AF1081" s="209"/>
      <c r="AG1081" s="209"/>
      <c r="AH1081" s="209"/>
      <c r="AI1081" s="209"/>
      <c r="AJ1081" s="209"/>
      <c r="AK1081" s="209"/>
      <c r="AL1081" s="209"/>
      <c r="AM1081" s="209"/>
      <c r="AN1081" s="209"/>
      <c r="AO1081" s="209"/>
      <c r="AP1081" s="209"/>
      <c r="AQ1081" s="209"/>
      <c r="AR1081" s="209"/>
      <c r="AS1081" s="209"/>
      <c r="AT1081" s="209"/>
      <c r="AU1081" s="209"/>
      <c r="AV1081" s="209"/>
      <c r="AW1081" s="209"/>
      <c r="AX1081" s="209"/>
      <c r="AY1081" s="209"/>
      <c r="AZ1081" s="209"/>
      <c r="BA1081" s="209"/>
      <c r="BB1081" s="209"/>
      <c r="BC1081" s="209"/>
      <c r="BD1081" s="209"/>
      <c r="BE1081" s="209"/>
      <c r="BF1081" s="209"/>
      <c r="BG1081" s="209"/>
      <c r="BH1081" s="209"/>
      <c r="BI1081" s="209"/>
      <c r="BJ1081" s="209"/>
      <c r="BK1081" s="204"/>
      <c r="BL1081" s="204"/>
      <c r="BM1081" s="204"/>
      <c r="BN1081" s="204"/>
      <c r="BO1081" s="204"/>
      <c r="BP1081" s="204"/>
      <c r="BQ1081" s="204"/>
      <c r="BR1081" s="204"/>
      <c r="BS1081" s="250"/>
      <c r="BT1081" s="209"/>
      <c r="BU1081" s="209"/>
      <c r="BV1081" s="209"/>
      <c r="BW1081" s="209"/>
      <c r="BX1081" s="209"/>
      <c r="BY1081" s="209"/>
      <c r="BZ1081" s="209"/>
      <c r="CA1081" s="209"/>
      <c r="CB1081" s="209"/>
      <c r="CC1081" s="209"/>
      <c r="CD1081" s="209"/>
      <c r="CE1081" s="209"/>
      <c r="CF1081" s="209"/>
      <c r="CG1081" s="209"/>
      <c r="CH1081" s="209"/>
      <c r="CI1081" s="209"/>
      <c r="CJ1081" s="209"/>
      <c r="CK1081" s="209"/>
      <c r="CL1081" s="209"/>
      <c r="CM1081" s="209"/>
      <c r="CN1081" s="209"/>
      <c r="CO1081" s="209"/>
      <c r="CP1081" s="209"/>
      <c r="CQ1081" s="209"/>
      <c r="CR1081" s="209"/>
      <c r="CS1081" s="209"/>
      <c r="CT1081" s="209"/>
      <c r="CU1081" s="209"/>
      <c r="CV1081" s="209"/>
      <c r="CW1081" s="209"/>
      <c r="CX1081" s="209"/>
      <c r="CY1081" s="209"/>
      <c r="CZ1081" s="209"/>
      <c r="DA1081" s="209"/>
      <c r="DB1081" s="209"/>
      <c r="DC1081" s="209"/>
      <c r="DD1081" s="209"/>
      <c r="DE1081" s="209"/>
      <c r="DF1081" s="209"/>
      <c r="DG1081" s="209"/>
      <c r="DH1081" s="209"/>
      <c r="DI1081" s="209"/>
      <c r="DJ1081" s="209"/>
      <c r="DK1081" s="209"/>
      <c r="DL1081" s="209"/>
      <c r="DM1081" s="209"/>
      <c r="DN1081" s="209"/>
      <c r="DO1081" s="209"/>
      <c r="DP1081" s="209"/>
      <c r="DQ1081" s="209"/>
      <c r="DR1081" s="209"/>
      <c r="DS1081" s="209"/>
      <c r="DT1081" s="209"/>
      <c r="DU1081" s="209"/>
      <c r="DV1081" s="209"/>
      <c r="DW1081" s="209"/>
      <c r="DX1081" s="209"/>
      <c r="DY1081" s="204"/>
      <c r="DZ1081" s="204"/>
      <c r="EA1081" s="204"/>
      <c r="EB1081" s="204"/>
      <c r="EC1081" s="204"/>
      <c r="ED1081" s="205"/>
      <c r="EE1081" s="206"/>
      <c r="EF1081" s="206"/>
      <c r="EG1081" s="206"/>
      <c r="EH1081" s="206"/>
      <c r="EI1081" s="206"/>
      <c r="EJ1081" s="206"/>
      <c r="EK1081" s="206"/>
      <c r="EL1081" s="206"/>
      <c r="EM1081" s="206"/>
      <c r="EN1081" s="206"/>
      <c r="EO1081" s="206"/>
      <c r="EP1081" s="206"/>
      <c r="EQ1081" s="206"/>
      <c r="ER1081" s="206"/>
      <c r="ES1081" s="206"/>
      <c r="ET1081" s="206"/>
      <c r="EU1081" s="206"/>
      <c r="EV1081" s="206"/>
      <c r="EW1081" s="206"/>
      <c r="EX1081" s="206"/>
      <c r="EY1081" s="206"/>
      <c r="EZ1081" s="206"/>
      <c r="FA1081" s="206"/>
      <c r="FB1081" s="206"/>
      <c r="FC1081" s="206"/>
      <c r="FD1081" s="206"/>
      <c r="FE1081" s="206"/>
      <c r="FF1081" s="206"/>
      <c r="FG1081" s="206"/>
      <c r="FH1081" s="206"/>
      <c r="FI1081" s="206"/>
      <c r="FJ1081" s="206"/>
      <c r="FK1081" s="206"/>
      <c r="FL1081" s="206"/>
      <c r="FM1081" s="206"/>
      <c r="FN1081" s="206"/>
      <c r="FO1081" s="206"/>
      <c r="FP1081" s="206"/>
      <c r="FQ1081" s="206"/>
      <c r="FR1081" s="206"/>
      <c r="FS1081" s="206"/>
      <c r="FT1081" s="206"/>
      <c r="FU1081" s="206"/>
      <c r="FV1081" s="206"/>
      <c r="FW1081" s="206"/>
      <c r="FX1081" s="206"/>
      <c r="FY1081" s="206"/>
      <c r="FZ1081" s="206"/>
      <c r="GA1081" s="206"/>
      <c r="GB1081" s="206"/>
      <c r="GC1081" s="206"/>
      <c r="GD1081" s="206"/>
      <c r="GE1081" s="206"/>
      <c r="GF1081" s="206"/>
      <c r="GG1081" s="206"/>
      <c r="GH1081" s="206"/>
      <c r="GI1081" s="206"/>
      <c r="GJ1081" s="206"/>
      <c r="GK1081" s="206"/>
      <c r="GL1081" s="206"/>
      <c r="GM1081" s="206"/>
    </row>
    <row r="1082" spans="1:195" s="207" customFormat="1" ht="18.75" customHeight="1">
      <c r="A1082" s="204"/>
      <c r="B1082" s="208"/>
      <c r="C1082" s="204"/>
      <c r="D1082" s="204"/>
      <c r="E1082" s="250" t="s">
        <v>69</v>
      </c>
      <c r="F1082" s="250" t="s">
        <v>69</v>
      </c>
      <c r="G1082" s="250">
        <v>0</v>
      </c>
      <c r="H1082" s="250">
        <v>0</v>
      </c>
      <c r="I1082" s="250">
        <v>0</v>
      </c>
      <c r="J1082" s="250">
        <v>0</v>
      </c>
      <c r="K1082" s="250">
        <v>0</v>
      </c>
      <c r="L1082" s="250">
        <v>0</v>
      </c>
      <c r="M1082" s="250">
        <v>0</v>
      </c>
      <c r="N1082" s="250">
        <v>0</v>
      </c>
      <c r="O1082" s="250">
        <v>0</v>
      </c>
      <c r="P1082" s="250">
        <v>0</v>
      </c>
      <c r="Q1082" s="250">
        <v>0</v>
      </c>
      <c r="R1082" s="250">
        <v>0</v>
      </c>
      <c r="S1082" s="250">
        <v>0</v>
      </c>
      <c r="T1082" s="250">
        <v>0</v>
      </c>
      <c r="U1082" s="250">
        <v>0</v>
      </c>
      <c r="V1082" s="250">
        <v>0</v>
      </c>
      <c r="W1082" s="250">
        <v>0</v>
      </c>
      <c r="X1082" s="250">
        <v>0</v>
      </c>
      <c r="Y1082" s="250">
        <v>0</v>
      </c>
      <c r="Z1082" s="250">
        <v>0</v>
      </c>
      <c r="AA1082" s="250">
        <v>0</v>
      </c>
      <c r="AB1082" s="250">
        <v>0</v>
      </c>
      <c r="AC1082" s="250">
        <v>0</v>
      </c>
      <c r="AD1082" s="250">
        <v>0</v>
      </c>
      <c r="AE1082" s="250">
        <v>0</v>
      </c>
      <c r="AF1082" s="250">
        <v>0</v>
      </c>
      <c r="AG1082" s="250">
        <v>0</v>
      </c>
      <c r="AH1082" s="250">
        <v>0</v>
      </c>
      <c r="AI1082" s="250">
        <v>0</v>
      </c>
      <c r="AJ1082" s="250">
        <v>0</v>
      </c>
      <c r="AK1082" s="250">
        <v>0</v>
      </c>
      <c r="AL1082" s="250">
        <v>0</v>
      </c>
      <c r="AM1082" s="250">
        <v>0</v>
      </c>
      <c r="AN1082" s="250">
        <v>0</v>
      </c>
      <c r="AO1082" s="250">
        <v>0</v>
      </c>
      <c r="AP1082" s="250">
        <v>0</v>
      </c>
      <c r="AQ1082" s="250">
        <v>0</v>
      </c>
      <c r="AR1082" s="250">
        <v>0</v>
      </c>
      <c r="AS1082" s="250">
        <v>0</v>
      </c>
      <c r="AT1082" s="250">
        <v>0</v>
      </c>
      <c r="AU1082" s="250">
        <v>0</v>
      </c>
      <c r="AV1082" s="250">
        <v>0</v>
      </c>
      <c r="AW1082" s="250">
        <v>0</v>
      </c>
      <c r="AX1082" s="250">
        <v>0</v>
      </c>
      <c r="AY1082" s="250">
        <v>0</v>
      </c>
      <c r="AZ1082" s="250">
        <v>0</v>
      </c>
      <c r="BA1082" s="250">
        <v>0</v>
      </c>
      <c r="BB1082" s="250">
        <v>0</v>
      </c>
      <c r="BC1082" s="250">
        <v>0</v>
      </c>
      <c r="BD1082" s="250">
        <v>0</v>
      </c>
      <c r="BE1082" s="250">
        <v>0</v>
      </c>
      <c r="BF1082" s="250">
        <v>0</v>
      </c>
      <c r="BG1082" s="250">
        <v>0</v>
      </c>
      <c r="BH1082" s="250">
        <v>0</v>
      </c>
      <c r="BI1082" s="250">
        <v>0</v>
      </c>
      <c r="BJ1082" s="250">
        <v>0</v>
      </c>
      <c r="BK1082" s="204"/>
      <c r="BL1082" s="204"/>
      <c r="BM1082" s="204"/>
      <c r="BN1082" s="204"/>
      <c r="BO1082" s="204"/>
      <c r="BP1082" s="204"/>
      <c r="BQ1082" s="204"/>
      <c r="BR1082" s="204"/>
      <c r="BS1082" s="503" t="s">
        <v>69</v>
      </c>
      <c r="BT1082" s="503"/>
      <c r="BU1082" s="503"/>
      <c r="BV1082" s="503"/>
      <c r="BW1082" s="503"/>
      <c r="BX1082" s="503"/>
      <c r="BY1082" s="503"/>
      <c r="BZ1082" s="503"/>
      <c r="CA1082" s="503"/>
      <c r="CB1082" s="503"/>
      <c r="CC1082" s="503"/>
      <c r="CD1082" s="503"/>
      <c r="CE1082" s="503"/>
      <c r="CF1082" s="503"/>
      <c r="CG1082" s="503"/>
      <c r="CH1082" s="503"/>
      <c r="CI1082" s="503"/>
      <c r="CJ1082" s="503"/>
      <c r="CK1082" s="503"/>
      <c r="CL1082" s="503"/>
      <c r="CM1082" s="503"/>
      <c r="CN1082" s="503"/>
      <c r="CO1082" s="503"/>
      <c r="CP1082" s="503"/>
      <c r="CQ1082" s="503"/>
      <c r="CR1082" s="503"/>
      <c r="CS1082" s="503"/>
      <c r="CT1082" s="503"/>
      <c r="CU1082" s="503"/>
      <c r="CV1082" s="503"/>
      <c r="CW1082" s="503"/>
      <c r="CX1082" s="503"/>
      <c r="CY1082" s="503"/>
      <c r="CZ1082" s="503"/>
      <c r="DA1082" s="503"/>
      <c r="DB1082" s="503"/>
      <c r="DC1082" s="503"/>
      <c r="DD1082" s="503"/>
      <c r="DE1082" s="503"/>
      <c r="DF1082" s="503"/>
      <c r="DG1082" s="503"/>
      <c r="DH1082" s="503"/>
      <c r="DI1082" s="503"/>
      <c r="DJ1082" s="503"/>
      <c r="DK1082" s="503"/>
      <c r="DL1082" s="503"/>
      <c r="DM1082" s="503"/>
      <c r="DN1082" s="503"/>
      <c r="DO1082" s="503"/>
      <c r="DP1082" s="503"/>
      <c r="DQ1082" s="503"/>
      <c r="DR1082" s="503"/>
      <c r="DS1082" s="503"/>
      <c r="DT1082" s="503"/>
      <c r="DU1082" s="503"/>
      <c r="DV1082" s="503"/>
      <c r="DW1082" s="503"/>
      <c r="DX1082" s="503"/>
      <c r="DY1082" s="204"/>
      <c r="DZ1082" s="204"/>
      <c r="EA1082" s="204"/>
      <c r="EB1082" s="204"/>
      <c r="EC1082" s="204"/>
      <c r="ED1082" s="205"/>
      <c r="EE1082" s="206"/>
      <c r="EF1082" s="206"/>
      <c r="EG1082" s="206"/>
      <c r="EH1082" s="206"/>
      <c r="EI1082" s="206"/>
      <c r="EJ1082" s="206"/>
      <c r="EK1082" s="206"/>
      <c r="EL1082" s="206"/>
      <c r="EM1082" s="206"/>
      <c r="EN1082" s="206"/>
      <c r="EO1082" s="206"/>
      <c r="EP1082" s="206"/>
      <c r="EQ1082" s="206"/>
      <c r="ER1082" s="206"/>
      <c r="ES1082" s="206"/>
      <c r="ET1082" s="206"/>
      <c r="EU1082" s="206"/>
      <c r="EV1082" s="206"/>
      <c r="EW1082" s="206"/>
      <c r="EX1082" s="206"/>
      <c r="EY1082" s="206"/>
      <c r="EZ1082" s="206"/>
      <c r="FA1082" s="206"/>
      <c r="FB1082" s="206"/>
      <c r="FC1082" s="206"/>
      <c r="FD1082" s="206"/>
      <c r="FE1082" s="206"/>
      <c r="FF1082" s="206"/>
      <c r="FG1082" s="206"/>
      <c r="FH1082" s="206"/>
      <c r="FI1082" s="206"/>
      <c r="FJ1082" s="206"/>
      <c r="FK1082" s="206"/>
      <c r="FL1082" s="206"/>
      <c r="FM1082" s="206"/>
      <c r="FN1082" s="206"/>
      <c r="FO1082" s="206"/>
      <c r="FP1082" s="206"/>
      <c r="FQ1082" s="206"/>
      <c r="FR1082" s="206"/>
      <c r="FS1082" s="206"/>
      <c r="FT1082" s="206"/>
      <c r="FU1082" s="206"/>
      <c r="FV1082" s="206"/>
      <c r="FW1082" s="206"/>
      <c r="FX1082" s="206"/>
      <c r="FY1082" s="206"/>
      <c r="FZ1082" s="206"/>
      <c r="GA1082" s="206"/>
      <c r="GB1082" s="206"/>
      <c r="GC1082" s="206"/>
      <c r="GD1082" s="206"/>
      <c r="GE1082" s="206"/>
      <c r="GF1082" s="206"/>
      <c r="GG1082" s="206"/>
      <c r="GH1082" s="206"/>
      <c r="GI1082" s="206"/>
      <c r="GJ1082" s="206"/>
      <c r="GK1082" s="206"/>
      <c r="GL1082" s="206"/>
      <c r="GM1082" s="206"/>
    </row>
    <row r="1083" spans="1:195" s="207" customFormat="1" ht="18.75" customHeight="1">
      <c r="A1083" s="204"/>
      <c r="B1083" s="208"/>
      <c r="C1083" s="204"/>
      <c r="D1083" s="204"/>
      <c r="E1083" s="250" t="s">
        <v>140</v>
      </c>
      <c r="F1083" s="250" t="s">
        <v>140</v>
      </c>
      <c r="G1083" s="250">
        <v>0</v>
      </c>
      <c r="H1083" s="250">
        <v>0</v>
      </c>
      <c r="I1083" s="250">
        <v>0</v>
      </c>
      <c r="J1083" s="250">
        <v>0</v>
      </c>
      <c r="K1083" s="250">
        <v>0</v>
      </c>
      <c r="L1083" s="250">
        <v>0</v>
      </c>
      <c r="M1083" s="250">
        <v>0</v>
      </c>
      <c r="N1083" s="250">
        <v>0</v>
      </c>
      <c r="O1083" s="250">
        <v>0</v>
      </c>
      <c r="P1083" s="250">
        <v>0</v>
      </c>
      <c r="Q1083" s="250">
        <v>0</v>
      </c>
      <c r="R1083" s="250">
        <v>0</v>
      </c>
      <c r="S1083" s="250">
        <v>0</v>
      </c>
      <c r="T1083" s="250">
        <v>0</v>
      </c>
      <c r="U1083" s="250">
        <v>0</v>
      </c>
      <c r="V1083" s="250">
        <v>0</v>
      </c>
      <c r="W1083" s="250">
        <v>0</v>
      </c>
      <c r="X1083" s="250">
        <v>0</v>
      </c>
      <c r="Y1083" s="250">
        <v>0</v>
      </c>
      <c r="Z1083" s="250">
        <v>0</v>
      </c>
      <c r="AA1083" s="250">
        <v>0</v>
      </c>
      <c r="AB1083" s="250">
        <v>0</v>
      </c>
      <c r="AC1083" s="250">
        <v>0</v>
      </c>
      <c r="AD1083" s="250">
        <v>0</v>
      </c>
      <c r="AE1083" s="250">
        <v>0</v>
      </c>
      <c r="AF1083" s="250">
        <v>0</v>
      </c>
      <c r="AG1083" s="250">
        <v>0</v>
      </c>
      <c r="AH1083" s="250">
        <v>0</v>
      </c>
      <c r="AI1083" s="250">
        <v>0</v>
      </c>
      <c r="AJ1083" s="250">
        <v>0</v>
      </c>
      <c r="AK1083" s="250">
        <v>0</v>
      </c>
      <c r="AL1083" s="250">
        <v>0</v>
      </c>
      <c r="AM1083" s="250">
        <v>0</v>
      </c>
      <c r="AN1083" s="250">
        <v>0</v>
      </c>
      <c r="AO1083" s="250">
        <v>0</v>
      </c>
      <c r="AP1083" s="250">
        <v>0</v>
      </c>
      <c r="AQ1083" s="250">
        <v>0</v>
      </c>
      <c r="AR1083" s="250">
        <v>0</v>
      </c>
      <c r="AS1083" s="250">
        <v>0</v>
      </c>
      <c r="AT1083" s="250">
        <v>0</v>
      </c>
      <c r="AU1083" s="250">
        <v>0</v>
      </c>
      <c r="AV1083" s="250">
        <v>0</v>
      </c>
      <c r="AW1083" s="250">
        <v>0</v>
      </c>
      <c r="AX1083" s="250">
        <v>0</v>
      </c>
      <c r="AY1083" s="250">
        <v>0</v>
      </c>
      <c r="AZ1083" s="250">
        <v>0</v>
      </c>
      <c r="BA1083" s="250">
        <v>0</v>
      </c>
      <c r="BB1083" s="250">
        <v>0</v>
      </c>
      <c r="BC1083" s="250">
        <v>0</v>
      </c>
      <c r="BD1083" s="250">
        <v>0</v>
      </c>
      <c r="BE1083" s="250">
        <v>0</v>
      </c>
      <c r="BF1083" s="250">
        <v>0</v>
      </c>
      <c r="BG1083" s="250">
        <v>0</v>
      </c>
      <c r="BH1083" s="250">
        <v>0</v>
      </c>
      <c r="BI1083" s="250">
        <v>0</v>
      </c>
      <c r="BJ1083" s="250">
        <v>0</v>
      </c>
      <c r="BK1083" s="204"/>
      <c r="BL1083" s="204"/>
      <c r="BM1083" s="204"/>
      <c r="BN1083" s="204"/>
      <c r="BO1083" s="204"/>
      <c r="BP1083" s="204"/>
      <c r="BQ1083" s="204"/>
      <c r="BR1083" s="204"/>
      <c r="BS1083" s="503" t="s">
        <v>140</v>
      </c>
      <c r="BT1083" s="503"/>
      <c r="BU1083" s="503"/>
      <c r="BV1083" s="503"/>
      <c r="BW1083" s="503"/>
      <c r="BX1083" s="503"/>
      <c r="BY1083" s="503"/>
      <c r="BZ1083" s="503"/>
      <c r="CA1083" s="503"/>
      <c r="CB1083" s="503"/>
      <c r="CC1083" s="503"/>
      <c r="CD1083" s="503"/>
      <c r="CE1083" s="503"/>
      <c r="CF1083" s="503"/>
      <c r="CG1083" s="503"/>
      <c r="CH1083" s="503"/>
      <c r="CI1083" s="503"/>
      <c r="CJ1083" s="503"/>
      <c r="CK1083" s="503"/>
      <c r="CL1083" s="503"/>
      <c r="CM1083" s="503"/>
      <c r="CN1083" s="503"/>
      <c r="CO1083" s="503"/>
      <c r="CP1083" s="503"/>
      <c r="CQ1083" s="503"/>
      <c r="CR1083" s="503"/>
      <c r="CS1083" s="503"/>
      <c r="CT1083" s="503"/>
      <c r="CU1083" s="503"/>
      <c r="CV1083" s="503"/>
      <c r="CW1083" s="503"/>
      <c r="CX1083" s="503"/>
      <c r="CY1083" s="503"/>
      <c r="CZ1083" s="503"/>
      <c r="DA1083" s="503"/>
      <c r="DB1083" s="503"/>
      <c r="DC1083" s="503"/>
      <c r="DD1083" s="503"/>
      <c r="DE1083" s="503"/>
      <c r="DF1083" s="503"/>
      <c r="DG1083" s="503"/>
      <c r="DH1083" s="503"/>
      <c r="DI1083" s="503"/>
      <c r="DJ1083" s="503"/>
      <c r="DK1083" s="503"/>
      <c r="DL1083" s="503"/>
      <c r="DM1083" s="503"/>
      <c r="DN1083" s="503"/>
      <c r="DO1083" s="503"/>
      <c r="DP1083" s="503"/>
      <c r="DQ1083" s="503"/>
      <c r="DR1083" s="503"/>
      <c r="DS1083" s="503"/>
      <c r="DT1083" s="503"/>
      <c r="DU1083" s="503"/>
      <c r="DV1083" s="503"/>
      <c r="DW1083" s="503"/>
      <c r="DX1083" s="503"/>
      <c r="DY1083" s="204"/>
      <c r="DZ1083" s="204"/>
      <c r="EA1083" s="204"/>
      <c r="EB1083" s="204"/>
      <c r="EC1083" s="204"/>
      <c r="ED1083" s="205"/>
      <c r="EE1083" s="206"/>
      <c r="EF1083" s="206"/>
      <c r="EG1083" s="206"/>
      <c r="EH1083" s="206"/>
      <c r="EI1083" s="206"/>
      <c r="EJ1083" s="206"/>
      <c r="EK1083" s="206"/>
      <c r="EL1083" s="206"/>
      <c r="EM1083" s="206"/>
      <c r="EN1083" s="206"/>
      <c r="EO1083" s="206"/>
      <c r="EP1083" s="206"/>
      <c r="EQ1083" s="206"/>
      <c r="ER1083" s="206"/>
      <c r="ES1083" s="206"/>
      <c r="ET1083" s="206"/>
      <c r="EU1083" s="206"/>
      <c r="EV1083" s="206"/>
      <c r="EW1083" s="206"/>
      <c r="EX1083" s="206"/>
      <c r="EY1083" s="206"/>
      <c r="EZ1083" s="206"/>
      <c r="FA1083" s="206"/>
      <c r="FB1083" s="206"/>
      <c r="FC1083" s="206"/>
      <c r="FD1083" s="206"/>
      <c r="FE1083" s="206"/>
      <c r="FF1083" s="206"/>
      <c r="FG1083" s="206"/>
      <c r="FH1083" s="206"/>
      <c r="FI1083" s="206"/>
      <c r="FJ1083" s="206"/>
      <c r="FK1083" s="206"/>
      <c r="FL1083" s="206"/>
      <c r="FM1083" s="206"/>
      <c r="FN1083" s="206"/>
      <c r="FO1083" s="206"/>
      <c r="FP1083" s="206"/>
      <c r="FQ1083" s="206"/>
      <c r="FR1083" s="206"/>
      <c r="FS1083" s="206"/>
      <c r="FT1083" s="206"/>
      <c r="FU1083" s="206"/>
      <c r="FV1083" s="206"/>
      <c r="FW1083" s="206"/>
      <c r="FX1083" s="206"/>
      <c r="FY1083" s="206"/>
      <c r="FZ1083" s="206"/>
      <c r="GA1083" s="206"/>
      <c r="GB1083" s="206"/>
      <c r="GC1083" s="206"/>
      <c r="GD1083" s="206"/>
      <c r="GE1083" s="206"/>
      <c r="GF1083" s="206"/>
      <c r="GG1083" s="206"/>
      <c r="GH1083" s="206"/>
      <c r="GI1083" s="206"/>
      <c r="GJ1083" s="206"/>
      <c r="GK1083" s="206"/>
      <c r="GL1083" s="206"/>
      <c r="GM1083" s="206"/>
    </row>
    <row r="1084" spans="1:195" s="207" customFormat="1" ht="18.75" customHeight="1">
      <c r="A1084" s="204"/>
      <c r="B1084" s="208"/>
      <c r="C1084" s="204"/>
      <c r="D1084" s="204"/>
      <c r="E1084" s="250" t="s">
        <v>141</v>
      </c>
      <c r="F1084" s="250" t="s">
        <v>141</v>
      </c>
      <c r="G1084" s="250">
        <v>0</v>
      </c>
      <c r="H1084" s="250">
        <v>0</v>
      </c>
      <c r="I1084" s="250">
        <v>0</v>
      </c>
      <c r="J1084" s="250">
        <v>0</v>
      </c>
      <c r="K1084" s="250">
        <v>0</v>
      </c>
      <c r="L1084" s="250">
        <v>0</v>
      </c>
      <c r="M1084" s="250">
        <v>0</v>
      </c>
      <c r="N1084" s="250">
        <v>0</v>
      </c>
      <c r="O1084" s="250">
        <v>0</v>
      </c>
      <c r="P1084" s="250">
        <v>0</v>
      </c>
      <c r="Q1084" s="250">
        <v>0</v>
      </c>
      <c r="R1084" s="250">
        <v>0</v>
      </c>
      <c r="S1084" s="250">
        <v>0</v>
      </c>
      <c r="T1084" s="250">
        <v>0</v>
      </c>
      <c r="U1084" s="250">
        <v>0</v>
      </c>
      <c r="V1084" s="250">
        <v>0</v>
      </c>
      <c r="W1084" s="250">
        <v>0</v>
      </c>
      <c r="X1084" s="250">
        <v>0</v>
      </c>
      <c r="Y1084" s="250">
        <v>0</v>
      </c>
      <c r="Z1084" s="250">
        <v>0</v>
      </c>
      <c r="AA1084" s="250">
        <v>0</v>
      </c>
      <c r="AB1084" s="250">
        <v>0</v>
      </c>
      <c r="AC1084" s="250">
        <v>0</v>
      </c>
      <c r="AD1084" s="250">
        <v>0</v>
      </c>
      <c r="AE1084" s="250">
        <v>0</v>
      </c>
      <c r="AF1084" s="250">
        <v>0</v>
      </c>
      <c r="AG1084" s="250">
        <v>0</v>
      </c>
      <c r="AH1084" s="250">
        <v>0</v>
      </c>
      <c r="AI1084" s="250">
        <v>0</v>
      </c>
      <c r="AJ1084" s="250">
        <v>0</v>
      </c>
      <c r="AK1084" s="250">
        <v>0</v>
      </c>
      <c r="AL1084" s="250">
        <v>0</v>
      </c>
      <c r="AM1084" s="250">
        <v>0</v>
      </c>
      <c r="AN1084" s="250">
        <v>0</v>
      </c>
      <c r="AO1084" s="250">
        <v>0</v>
      </c>
      <c r="AP1084" s="250">
        <v>0</v>
      </c>
      <c r="AQ1084" s="250">
        <v>0</v>
      </c>
      <c r="AR1084" s="250">
        <v>0</v>
      </c>
      <c r="AS1084" s="250">
        <v>0</v>
      </c>
      <c r="AT1084" s="250">
        <v>0</v>
      </c>
      <c r="AU1084" s="250">
        <v>0</v>
      </c>
      <c r="AV1084" s="250">
        <v>0</v>
      </c>
      <c r="AW1084" s="250">
        <v>0</v>
      </c>
      <c r="AX1084" s="250">
        <v>0</v>
      </c>
      <c r="AY1084" s="250">
        <v>0</v>
      </c>
      <c r="AZ1084" s="250">
        <v>0</v>
      </c>
      <c r="BA1084" s="250">
        <v>0</v>
      </c>
      <c r="BB1084" s="250">
        <v>0</v>
      </c>
      <c r="BC1084" s="250">
        <v>0</v>
      </c>
      <c r="BD1084" s="250">
        <v>0</v>
      </c>
      <c r="BE1084" s="250">
        <v>0</v>
      </c>
      <c r="BF1084" s="250">
        <v>0</v>
      </c>
      <c r="BG1084" s="250">
        <v>0</v>
      </c>
      <c r="BH1084" s="250">
        <v>0</v>
      </c>
      <c r="BI1084" s="250">
        <v>0</v>
      </c>
      <c r="BJ1084" s="250">
        <v>0</v>
      </c>
      <c r="BK1084" s="204"/>
      <c r="BL1084" s="204"/>
      <c r="BM1084" s="204"/>
      <c r="BN1084" s="204"/>
      <c r="BO1084" s="204"/>
      <c r="BP1084" s="204"/>
      <c r="BQ1084" s="204"/>
      <c r="BR1084" s="204"/>
      <c r="BS1084" s="503" t="s">
        <v>141</v>
      </c>
      <c r="BT1084" s="503"/>
      <c r="BU1084" s="503"/>
      <c r="BV1084" s="503"/>
      <c r="BW1084" s="503"/>
      <c r="BX1084" s="503"/>
      <c r="BY1084" s="503"/>
      <c r="BZ1084" s="503"/>
      <c r="CA1084" s="503"/>
      <c r="CB1084" s="503"/>
      <c r="CC1084" s="503"/>
      <c r="CD1084" s="503"/>
      <c r="CE1084" s="503"/>
      <c r="CF1084" s="503"/>
      <c r="CG1084" s="503"/>
      <c r="CH1084" s="503"/>
      <c r="CI1084" s="503"/>
      <c r="CJ1084" s="503"/>
      <c r="CK1084" s="503"/>
      <c r="CL1084" s="503"/>
      <c r="CM1084" s="503"/>
      <c r="CN1084" s="503"/>
      <c r="CO1084" s="503"/>
      <c r="CP1084" s="503"/>
      <c r="CQ1084" s="503"/>
      <c r="CR1084" s="503"/>
      <c r="CS1084" s="503"/>
      <c r="CT1084" s="503"/>
      <c r="CU1084" s="503"/>
      <c r="CV1084" s="503"/>
      <c r="CW1084" s="503"/>
      <c r="CX1084" s="503"/>
      <c r="CY1084" s="503"/>
      <c r="CZ1084" s="503"/>
      <c r="DA1084" s="503"/>
      <c r="DB1084" s="503"/>
      <c r="DC1084" s="503"/>
      <c r="DD1084" s="503"/>
      <c r="DE1084" s="503"/>
      <c r="DF1084" s="503"/>
      <c r="DG1084" s="503"/>
      <c r="DH1084" s="503"/>
      <c r="DI1084" s="503"/>
      <c r="DJ1084" s="503"/>
      <c r="DK1084" s="503"/>
      <c r="DL1084" s="503"/>
      <c r="DM1084" s="503"/>
      <c r="DN1084" s="503"/>
      <c r="DO1084" s="503"/>
      <c r="DP1084" s="503"/>
      <c r="DQ1084" s="503"/>
      <c r="DR1084" s="503"/>
      <c r="DS1084" s="503"/>
      <c r="DT1084" s="503"/>
      <c r="DU1084" s="503"/>
      <c r="DV1084" s="503"/>
      <c r="DW1084" s="503"/>
      <c r="DX1084" s="503"/>
      <c r="DY1084" s="204"/>
      <c r="DZ1084" s="204"/>
      <c r="EA1084" s="204"/>
      <c r="EB1084" s="204"/>
      <c r="EC1084" s="204"/>
      <c r="ED1084" s="205"/>
      <c r="EE1084" s="206"/>
      <c r="EF1084" s="206"/>
      <c r="EG1084" s="206"/>
      <c r="EH1084" s="206"/>
      <c r="EI1084" s="206"/>
      <c r="EJ1084" s="206"/>
      <c r="EK1084" s="206"/>
      <c r="EL1084" s="206"/>
      <c r="EM1084" s="206"/>
      <c r="EN1084" s="206"/>
      <c r="EO1084" s="206"/>
      <c r="EP1084" s="206"/>
      <c r="EQ1084" s="206"/>
      <c r="ER1084" s="206"/>
      <c r="ES1084" s="206"/>
      <c r="ET1084" s="206"/>
      <c r="EU1084" s="206"/>
      <c r="EV1084" s="206"/>
      <c r="EW1084" s="206"/>
      <c r="EX1084" s="206"/>
      <c r="EY1084" s="206"/>
      <c r="EZ1084" s="206"/>
      <c r="FA1084" s="206"/>
      <c r="FB1084" s="206"/>
      <c r="FC1084" s="206"/>
      <c r="FD1084" s="206"/>
      <c r="FE1084" s="206"/>
      <c r="FF1084" s="206"/>
      <c r="FG1084" s="206"/>
      <c r="FH1084" s="206"/>
      <c r="FI1084" s="206"/>
      <c r="FJ1084" s="206"/>
      <c r="FK1084" s="206"/>
      <c r="FL1084" s="206"/>
      <c r="FM1084" s="206"/>
      <c r="FN1084" s="206"/>
      <c r="FO1084" s="206"/>
      <c r="FP1084" s="206"/>
      <c r="FQ1084" s="206"/>
      <c r="FR1084" s="206"/>
      <c r="FS1084" s="206"/>
      <c r="FT1084" s="206"/>
      <c r="FU1084" s="206"/>
      <c r="FV1084" s="206"/>
      <c r="FW1084" s="206"/>
      <c r="FX1084" s="206"/>
      <c r="FY1084" s="206"/>
      <c r="FZ1084" s="206"/>
      <c r="GA1084" s="206"/>
      <c r="GB1084" s="206"/>
      <c r="GC1084" s="206"/>
      <c r="GD1084" s="206"/>
      <c r="GE1084" s="206"/>
      <c r="GF1084" s="206"/>
      <c r="GG1084" s="206"/>
      <c r="GH1084" s="206"/>
      <c r="GI1084" s="206"/>
      <c r="GJ1084" s="206"/>
      <c r="GK1084" s="206"/>
      <c r="GL1084" s="206"/>
      <c r="GM1084" s="206"/>
    </row>
    <row r="1085" spans="1:195" s="207" customFormat="1" ht="18.75" customHeight="1">
      <c r="A1085" s="204"/>
      <c r="B1085" s="208"/>
      <c r="C1085" s="204"/>
      <c r="D1085" s="204"/>
      <c r="E1085" s="250" t="s">
        <v>142</v>
      </c>
      <c r="F1085" s="250" t="s">
        <v>142</v>
      </c>
      <c r="G1085" s="250">
        <v>0</v>
      </c>
      <c r="H1085" s="250">
        <v>0</v>
      </c>
      <c r="I1085" s="250">
        <v>0</v>
      </c>
      <c r="J1085" s="250">
        <v>0</v>
      </c>
      <c r="K1085" s="250">
        <v>0</v>
      </c>
      <c r="L1085" s="250">
        <v>0</v>
      </c>
      <c r="M1085" s="250">
        <v>0</v>
      </c>
      <c r="N1085" s="250">
        <v>0</v>
      </c>
      <c r="O1085" s="250">
        <v>0</v>
      </c>
      <c r="P1085" s="250">
        <v>0</v>
      </c>
      <c r="Q1085" s="250">
        <v>0</v>
      </c>
      <c r="R1085" s="250">
        <v>0</v>
      </c>
      <c r="S1085" s="250">
        <v>0</v>
      </c>
      <c r="T1085" s="250">
        <v>0</v>
      </c>
      <c r="U1085" s="250">
        <v>0</v>
      </c>
      <c r="V1085" s="250">
        <v>0</v>
      </c>
      <c r="W1085" s="250">
        <v>0</v>
      </c>
      <c r="X1085" s="250">
        <v>0</v>
      </c>
      <c r="Y1085" s="250">
        <v>0</v>
      </c>
      <c r="Z1085" s="250">
        <v>0</v>
      </c>
      <c r="AA1085" s="250">
        <v>0</v>
      </c>
      <c r="AB1085" s="250">
        <v>0</v>
      </c>
      <c r="AC1085" s="250">
        <v>0</v>
      </c>
      <c r="AD1085" s="250">
        <v>0</v>
      </c>
      <c r="AE1085" s="250">
        <v>0</v>
      </c>
      <c r="AF1085" s="250">
        <v>0</v>
      </c>
      <c r="AG1085" s="250">
        <v>0</v>
      </c>
      <c r="AH1085" s="250">
        <v>0</v>
      </c>
      <c r="AI1085" s="250">
        <v>0</v>
      </c>
      <c r="AJ1085" s="250">
        <v>0</v>
      </c>
      <c r="AK1085" s="250">
        <v>0</v>
      </c>
      <c r="AL1085" s="250">
        <v>0</v>
      </c>
      <c r="AM1085" s="250">
        <v>0</v>
      </c>
      <c r="AN1085" s="250">
        <v>0</v>
      </c>
      <c r="AO1085" s="250">
        <v>0</v>
      </c>
      <c r="AP1085" s="250">
        <v>0</v>
      </c>
      <c r="AQ1085" s="250">
        <v>0</v>
      </c>
      <c r="AR1085" s="250">
        <v>0</v>
      </c>
      <c r="AS1085" s="250">
        <v>0</v>
      </c>
      <c r="AT1085" s="250">
        <v>0</v>
      </c>
      <c r="AU1085" s="250">
        <v>0</v>
      </c>
      <c r="AV1085" s="250">
        <v>0</v>
      </c>
      <c r="AW1085" s="250">
        <v>0</v>
      </c>
      <c r="AX1085" s="250">
        <v>0</v>
      </c>
      <c r="AY1085" s="250">
        <v>0</v>
      </c>
      <c r="AZ1085" s="250">
        <v>0</v>
      </c>
      <c r="BA1085" s="250">
        <v>0</v>
      </c>
      <c r="BB1085" s="250">
        <v>0</v>
      </c>
      <c r="BC1085" s="250">
        <v>0</v>
      </c>
      <c r="BD1085" s="250">
        <v>0</v>
      </c>
      <c r="BE1085" s="250">
        <v>0</v>
      </c>
      <c r="BF1085" s="250">
        <v>0</v>
      </c>
      <c r="BG1085" s="250">
        <v>0</v>
      </c>
      <c r="BH1085" s="250">
        <v>0</v>
      </c>
      <c r="BI1085" s="250">
        <v>0</v>
      </c>
      <c r="BJ1085" s="250">
        <v>0</v>
      </c>
      <c r="BK1085" s="204"/>
      <c r="BL1085" s="204"/>
      <c r="BM1085" s="204"/>
      <c r="BN1085" s="204"/>
      <c r="BO1085" s="204"/>
      <c r="BP1085" s="204"/>
      <c r="BQ1085" s="204"/>
      <c r="BR1085" s="204"/>
      <c r="BS1085" s="503" t="s">
        <v>142</v>
      </c>
      <c r="BT1085" s="503"/>
      <c r="BU1085" s="503"/>
      <c r="BV1085" s="503"/>
      <c r="BW1085" s="503"/>
      <c r="BX1085" s="503"/>
      <c r="BY1085" s="503"/>
      <c r="BZ1085" s="503"/>
      <c r="CA1085" s="503"/>
      <c r="CB1085" s="503"/>
      <c r="CC1085" s="503"/>
      <c r="CD1085" s="503"/>
      <c r="CE1085" s="503"/>
      <c r="CF1085" s="503"/>
      <c r="CG1085" s="503"/>
      <c r="CH1085" s="503"/>
      <c r="CI1085" s="503"/>
      <c r="CJ1085" s="503"/>
      <c r="CK1085" s="503"/>
      <c r="CL1085" s="503"/>
      <c r="CM1085" s="503"/>
      <c r="CN1085" s="503"/>
      <c r="CO1085" s="503"/>
      <c r="CP1085" s="503"/>
      <c r="CQ1085" s="503"/>
      <c r="CR1085" s="503"/>
      <c r="CS1085" s="503"/>
      <c r="CT1085" s="503"/>
      <c r="CU1085" s="503"/>
      <c r="CV1085" s="503"/>
      <c r="CW1085" s="503"/>
      <c r="CX1085" s="503"/>
      <c r="CY1085" s="503"/>
      <c r="CZ1085" s="503"/>
      <c r="DA1085" s="503"/>
      <c r="DB1085" s="503"/>
      <c r="DC1085" s="503"/>
      <c r="DD1085" s="503"/>
      <c r="DE1085" s="503"/>
      <c r="DF1085" s="503"/>
      <c r="DG1085" s="503"/>
      <c r="DH1085" s="503"/>
      <c r="DI1085" s="503"/>
      <c r="DJ1085" s="503"/>
      <c r="DK1085" s="503"/>
      <c r="DL1085" s="503"/>
      <c r="DM1085" s="503"/>
      <c r="DN1085" s="503"/>
      <c r="DO1085" s="503"/>
      <c r="DP1085" s="503"/>
      <c r="DQ1085" s="503"/>
      <c r="DR1085" s="503"/>
      <c r="DS1085" s="503"/>
      <c r="DT1085" s="503"/>
      <c r="DU1085" s="503"/>
      <c r="DV1085" s="503"/>
      <c r="DW1085" s="503"/>
      <c r="DX1085" s="503"/>
      <c r="DY1085" s="204"/>
      <c r="DZ1085" s="204"/>
      <c r="EA1085" s="204"/>
      <c r="EB1085" s="204"/>
      <c r="EC1085" s="204"/>
      <c r="ED1085" s="205"/>
      <c r="EE1085" s="206"/>
      <c r="EF1085" s="206"/>
      <c r="EG1085" s="206"/>
      <c r="EH1085" s="206"/>
      <c r="EI1085" s="206"/>
      <c r="EJ1085" s="206"/>
      <c r="EK1085" s="206"/>
      <c r="EL1085" s="206"/>
      <c r="EM1085" s="206"/>
      <c r="EN1085" s="206"/>
      <c r="EO1085" s="206"/>
      <c r="EP1085" s="206"/>
      <c r="EQ1085" s="206"/>
      <c r="ER1085" s="206"/>
      <c r="ES1085" s="206"/>
      <c r="ET1085" s="206"/>
      <c r="EU1085" s="206"/>
      <c r="EV1085" s="206"/>
      <c r="EW1085" s="206"/>
      <c r="EX1085" s="206"/>
      <c r="EY1085" s="206"/>
      <c r="EZ1085" s="206"/>
      <c r="FA1085" s="206"/>
      <c r="FB1085" s="206"/>
      <c r="FC1085" s="206"/>
      <c r="FD1085" s="206"/>
      <c r="FE1085" s="206"/>
      <c r="FF1085" s="206"/>
      <c r="FG1085" s="206"/>
      <c r="FH1085" s="206"/>
      <c r="FI1085" s="206"/>
      <c r="FJ1085" s="206"/>
      <c r="FK1085" s="206"/>
      <c r="FL1085" s="206"/>
      <c r="FM1085" s="206"/>
      <c r="FN1085" s="206"/>
      <c r="FO1085" s="206"/>
      <c r="FP1085" s="206"/>
      <c r="FQ1085" s="206"/>
      <c r="FR1085" s="206"/>
      <c r="FS1085" s="206"/>
      <c r="FT1085" s="206"/>
      <c r="FU1085" s="206"/>
      <c r="FV1085" s="206"/>
      <c r="FW1085" s="206"/>
      <c r="FX1085" s="206"/>
      <c r="FY1085" s="206"/>
      <c r="FZ1085" s="206"/>
      <c r="GA1085" s="206"/>
      <c r="GB1085" s="206"/>
      <c r="GC1085" s="206"/>
      <c r="GD1085" s="206"/>
      <c r="GE1085" s="206"/>
      <c r="GF1085" s="206"/>
      <c r="GG1085" s="206"/>
      <c r="GH1085" s="206"/>
      <c r="GI1085" s="206"/>
      <c r="GJ1085" s="206"/>
      <c r="GK1085" s="206"/>
      <c r="GL1085" s="206"/>
      <c r="GM1085" s="206"/>
    </row>
    <row r="1086" spans="1:195" s="207" customFormat="1" ht="18.75" customHeight="1">
      <c r="A1086" s="204"/>
      <c r="B1086" s="208"/>
      <c r="C1086" s="204"/>
      <c r="D1086" s="204"/>
      <c r="E1086" s="250"/>
      <c r="F1086" s="209"/>
      <c r="G1086" s="209"/>
      <c r="H1086" s="209"/>
      <c r="I1086" s="209"/>
      <c r="J1086" s="209"/>
      <c r="K1086" s="209"/>
      <c r="L1086" s="209"/>
      <c r="M1086" s="209"/>
      <c r="N1086" s="209"/>
      <c r="O1086" s="209"/>
      <c r="P1086" s="209"/>
      <c r="Q1086" s="209"/>
      <c r="R1086" s="209"/>
      <c r="S1086" s="209"/>
      <c r="T1086" s="209"/>
      <c r="U1086" s="209"/>
      <c r="V1086" s="209"/>
      <c r="W1086" s="209"/>
      <c r="X1086" s="209"/>
      <c r="Y1086" s="209"/>
      <c r="Z1086" s="209"/>
      <c r="AA1086" s="209"/>
      <c r="AB1086" s="209"/>
      <c r="AC1086" s="209"/>
      <c r="AD1086" s="209"/>
      <c r="AE1086" s="209"/>
      <c r="AF1086" s="209"/>
      <c r="AG1086" s="209"/>
      <c r="AH1086" s="209"/>
      <c r="AI1086" s="209"/>
      <c r="AJ1086" s="209"/>
      <c r="AK1086" s="209"/>
      <c r="AL1086" s="209"/>
      <c r="AM1086" s="209"/>
      <c r="AN1086" s="209"/>
      <c r="AO1086" s="209"/>
      <c r="AP1086" s="209"/>
      <c r="AQ1086" s="209"/>
      <c r="AR1086" s="209"/>
      <c r="AS1086" s="209"/>
      <c r="AT1086" s="209"/>
      <c r="AU1086" s="209"/>
      <c r="AV1086" s="209"/>
      <c r="AW1086" s="209"/>
      <c r="AX1086" s="209"/>
      <c r="AY1086" s="209"/>
      <c r="AZ1086" s="209"/>
      <c r="BA1086" s="209"/>
      <c r="BB1086" s="209"/>
      <c r="BC1086" s="209"/>
      <c r="BD1086" s="209"/>
      <c r="BE1086" s="209"/>
      <c r="BF1086" s="209"/>
      <c r="BG1086" s="209"/>
      <c r="BH1086" s="209"/>
      <c r="BI1086" s="209"/>
      <c r="BJ1086" s="209"/>
      <c r="BK1086" s="204"/>
      <c r="BL1086" s="204"/>
      <c r="BM1086" s="204"/>
      <c r="BN1086" s="204"/>
      <c r="BO1086" s="204"/>
      <c r="BP1086" s="204"/>
      <c r="BQ1086" s="204"/>
      <c r="BR1086" s="204"/>
      <c r="BS1086" s="250"/>
      <c r="BT1086" s="209"/>
      <c r="BU1086" s="209"/>
      <c r="BV1086" s="209"/>
      <c r="BW1086" s="209"/>
      <c r="BX1086" s="209"/>
      <c r="BY1086" s="209"/>
      <c r="BZ1086" s="209"/>
      <c r="CA1086" s="209"/>
      <c r="CB1086" s="209"/>
      <c r="CC1086" s="209"/>
      <c r="CD1086" s="209"/>
      <c r="CE1086" s="209"/>
      <c r="CF1086" s="209"/>
      <c r="CG1086" s="209"/>
      <c r="CH1086" s="209"/>
      <c r="CI1086" s="209"/>
      <c r="CJ1086" s="209"/>
      <c r="CK1086" s="209"/>
      <c r="CL1086" s="209"/>
      <c r="CM1086" s="209"/>
      <c r="CN1086" s="209"/>
      <c r="CO1086" s="209"/>
      <c r="CP1086" s="209"/>
      <c r="CQ1086" s="209"/>
      <c r="CR1086" s="209"/>
      <c r="CS1086" s="209"/>
      <c r="CT1086" s="209"/>
      <c r="CU1086" s="209"/>
      <c r="CV1086" s="209"/>
      <c r="CW1086" s="209"/>
      <c r="CX1086" s="209"/>
      <c r="CY1086" s="209"/>
      <c r="CZ1086" s="209"/>
      <c r="DA1086" s="209"/>
      <c r="DB1086" s="209"/>
      <c r="DC1086" s="209"/>
      <c r="DD1086" s="209"/>
      <c r="DE1086" s="209"/>
      <c r="DF1086" s="209"/>
      <c r="DG1086" s="209"/>
      <c r="DH1086" s="209"/>
      <c r="DI1086" s="209"/>
      <c r="DJ1086" s="209"/>
      <c r="DK1086" s="209"/>
      <c r="DL1086" s="209"/>
      <c r="DM1086" s="209"/>
      <c r="DN1086" s="209"/>
      <c r="DO1086" s="209"/>
      <c r="DP1086" s="209"/>
      <c r="DQ1086" s="209"/>
      <c r="DR1086" s="209"/>
      <c r="DS1086" s="209"/>
      <c r="DT1086" s="209"/>
      <c r="DU1086" s="209"/>
      <c r="DV1086" s="209"/>
      <c r="DW1086" s="209"/>
      <c r="DX1086" s="209"/>
      <c r="DY1086" s="204"/>
      <c r="DZ1086" s="204"/>
      <c r="EA1086" s="204"/>
      <c r="EB1086" s="204"/>
      <c r="EC1086" s="204"/>
      <c r="ED1086" s="205"/>
      <c r="EE1086" s="206"/>
      <c r="EF1086" s="206"/>
      <c r="EG1086" s="206"/>
      <c r="EH1086" s="206"/>
      <c r="EI1086" s="206"/>
      <c r="EJ1086" s="206"/>
      <c r="EK1086" s="206"/>
      <c r="EL1086" s="206"/>
      <c r="EM1086" s="206"/>
      <c r="EN1086" s="206"/>
      <c r="EO1086" s="206"/>
      <c r="EP1086" s="206"/>
      <c r="EQ1086" s="206"/>
      <c r="ER1086" s="206"/>
      <c r="ES1086" s="206"/>
      <c r="ET1086" s="206"/>
      <c r="EU1086" s="206"/>
      <c r="EV1086" s="206"/>
      <c r="EW1086" s="206"/>
      <c r="EX1086" s="206"/>
      <c r="EY1086" s="206"/>
      <c r="EZ1086" s="206"/>
      <c r="FA1086" s="206"/>
      <c r="FB1086" s="206"/>
      <c r="FC1086" s="206"/>
      <c r="FD1086" s="206"/>
      <c r="FE1086" s="206"/>
      <c r="FF1086" s="206"/>
      <c r="FG1086" s="206"/>
      <c r="FH1086" s="206"/>
      <c r="FI1086" s="206"/>
      <c r="FJ1086" s="206"/>
      <c r="FK1086" s="206"/>
      <c r="FL1086" s="206"/>
      <c r="FM1086" s="206"/>
      <c r="FN1086" s="206"/>
      <c r="FO1086" s="206"/>
      <c r="FP1086" s="206"/>
      <c r="FQ1086" s="206"/>
      <c r="FR1086" s="206"/>
      <c r="FS1086" s="206"/>
      <c r="FT1086" s="206"/>
      <c r="FU1086" s="206"/>
      <c r="FV1086" s="206"/>
      <c r="FW1086" s="206"/>
      <c r="FX1086" s="206"/>
      <c r="FY1086" s="206"/>
      <c r="FZ1086" s="206"/>
      <c r="GA1086" s="206"/>
      <c r="GB1086" s="206"/>
      <c r="GC1086" s="206"/>
      <c r="GD1086" s="206"/>
      <c r="GE1086" s="206"/>
      <c r="GF1086" s="206"/>
      <c r="GG1086" s="206"/>
      <c r="GH1086" s="206"/>
      <c r="GI1086" s="206"/>
      <c r="GJ1086" s="206"/>
      <c r="GK1086" s="206"/>
      <c r="GL1086" s="206"/>
      <c r="GM1086" s="206"/>
    </row>
    <row r="1087" spans="1:195" s="207" customFormat="1" ht="18.75" customHeight="1">
      <c r="A1087" s="204"/>
      <c r="B1087" s="208"/>
      <c r="C1087" s="204"/>
      <c r="D1087" s="204"/>
      <c r="E1087" s="250" t="s">
        <v>70</v>
      </c>
      <c r="F1087" s="250" t="s">
        <v>70</v>
      </c>
      <c r="G1087" s="250">
        <v>0</v>
      </c>
      <c r="H1087" s="250">
        <v>0</v>
      </c>
      <c r="I1087" s="250">
        <v>0</v>
      </c>
      <c r="J1087" s="250">
        <v>0</v>
      </c>
      <c r="K1087" s="250">
        <v>0</v>
      </c>
      <c r="L1087" s="250">
        <v>0</v>
      </c>
      <c r="M1087" s="250">
        <v>0</v>
      </c>
      <c r="N1087" s="250">
        <v>0</v>
      </c>
      <c r="O1087" s="250">
        <v>0</v>
      </c>
      <c r="P1087" s="250">
        <v>0</v>
      </c>
      <c r="Q1087" s="250">
        <v>0</v>
      </c>
      <c r="R1087" s="250">
        <v>0</v>
      </c>
      <c r="S1087" s="250">
        <v>0</v>
      </c>
      <c r="T1087" s="250">
        <v>0</v>
      </c>
      <c r="U1087" s="250">
        <v>0</v>
      </c>
      <c r="V1087" s="250">
        <v>0</v>
      </c>
      <c r="W1087" s="250">
        <v>0</v>
      </c>
      <c r="X1087" s="250">
        <v>0</v>
      </c>
      <c r="Y1087" s="250">
        <v>0</v>
      </c>
      <c r="Z1087" s="250">
        <v>0</v>
      </c>
      <c r="AA1087" s="250">
        <v>0</v>
      </c>
      <c r="AB1087" s="250">
        <v>0</v>
      </c>
      <c r="AC1087" s="250">
        <v>0</v>
      </c>
      <c r="AD1087" s="250">
        <v>0</v>
      </c>
      <c r="AE1087" s="250">
        <v>0</v>
      </c>
      <c r="AF1087" s="250">
        <v>0</v>
      </c>
      <c r="AG1087" s="250">
        <v>0</v>
      </c>
      <c r="AH1087" s="250">
        <v>0</v>
      </c>
      <c r="AI1087" s="250">
        <v>0</v>
      </c>
      <c r="AJ1087" s="250">
        <v>0</v>
      </c>
      <c r="AK1087" s="250">
        <v>0</v>
      </c>
      <c r="AL1087" s="250">
        <v>0</v>
      </c>
      <c r="AM1087" s="250">
        <v>0</v>
      </c>
      <c r="AN1087" s="250">
        <v>0</v>
      </c>
      <c r="AO1087" s="250">
        <v>0</v>
      </c>
      <c r="AP1087" s="250">
        <v>0</v>
      </c>
      <c r="AQ1087" s="250">
        <v>0</v>
      </c>
      <c r="AR1087" s="250">
        <v>0</v>
      </c>
      <c r="AS1087" s="250">
        <v>0</v>
      </c>
      <c r="AT1087" s="250">
        <v>0</v>
      </c>
      <c r="AU1087" s="250">
        <v>0</v>
      </c>
      <c r="AV1087" s="250">
        <v>0</v>
      </c>
      <c r="AW1087" s="250">
        <v>0</v>
      </c>
      <c r="AX1087" s="250">
        <v>0</v>
      </c>
      <c r="AY1087" s="250">
        <v>0</v>
      </c>
      <c r="AZ1087" s="250">
        <v>0</v>
      </c>
      <c r="BA1087" s="250">
        <v>0</v>
      </c>
      <c r="BB1087" s="250">
        <v>0</v>
      </c>
      <c r="BC1087" s="250">
        <v>0</v>
      </c>
      <c r="BD1087" s="250">
        <v>0</v>
      </c>
      <c r="BE1087" s="250">
        <v>0</v>
      </c>
      <c r="BF1087" s="250">
        <v>0</v>
      </c>
      <c r="BG1087" s="250">
        <v>0</v>
      </c>
      <c r="BH1087" s="250">
        <v>0</v>
      </c>
      <c r="BI1087" s="250">
        <v>0</v>
      </c>
      <c r="BJ1087" s="250">
        <v>0</v>
      </c>
      <c r="BK1087" s="204"/>
      <c r="BL1087" s="204"/>
      <c r="BM1087" s="204"/>
      <c r="BN1087" s="204"/>
      <c r="BO1087" s="204"/>
      <c r="BP1087" s="204"/>
      <c r="BQ1087" s="204"/>
      <c r="BR1087" s="204"/>
      <c r="BS1087" s="503" t="s">
        <v>70</v>
      </c>
      <c r="BT1087" s="503"/>
      <c r="BU1087" s="503"/>
      <c r="BV1087" s="503"/>
      <c r="BW1087" s="503"/>
      <c r="BX1087" s="503"/>
      <c r="BY1087" s="503"/>
      <c r="BZ1087" s="503"/>
      <c r="CA1087" s="503"/>
      <c r="CB1087" s="503"/>
      <c r="CC1087" s="503"/>
      <c r="CD1087" s="503"/>
      <c r="CE1087" s="503"/>
      <c r="CF1087" s="503"/>
      <c r="CG1087" s="503"/>
      <c r="CH1087" s="503"/>
      <c r="CI1087" s="503"/>
      <c r="CJ1087" s="503"/>
      <c r="CK1087" s="503"/>
      <c r="CL1087" s="503"/>
      <c r="CM1087" s="503"/>
      <c r="CN1087" s="503"/>
      <c r="CO1087" s="503"/>
      <c r="CP1087" s="503"/>
      <c r="CQ1087" s="503"/>
      <c r="CR1087" s="503"/>
      <c r="CS1087" s="503"/>
      <c r="CT1087" s="503"/>
      <c r="CU1087" s="503"/>
      <c r="CV1087" s="503"/>
      <c r="CW1087" s="503"/>
      <c r="CX1087" s="503"/>
      <c r="CY1087" s="503"/>
      <c r="CZ1087" s="503"/>
      <c r="DA1087" s="503"/>
      <c r="DB1087" s="503"/>
      <c r="DC1087" s="503"/>
      <c r="DD1087" s="503"/>
      <c r="DE1087" s="503"/>
      <c r="DF1087" s="503"/>
      <c r="DG1087" s="503"/>
      <c r="DH1087" s="503"/>
      <c r="DI1087" s="503"/>
      <c r="DJ1087" s="503"/>
      <c r="DK1087" s="503"/>
      <c r="DL1087" s="503"/>
      <c r="DM1087" s="503"/>
      <c r="DN1087" s="503"/>
      <c r="DO1087" s="503"/>
      <c r="DP1087" s="503"/>
      <c r="DQ1087" s="503"/>
      <c r="DR1087" s="503"/>
      <c r="DS1087" s="503"/>
      <c r="DT1087" s="503"/>
      <c r="DU1087" s="503"/>
      <c r="DV1087" s="503"/>
      <c r="DW1087" s="503"/>
      <c r="DX1087" s="503"/>
      <c r="DY1087" s="204"/>
      <c r="DZ1087" s="204"/>
      <c r="EA1087" s="204"/>
      <c r="EB1087" s="204"/>
      <c r="EC1087" s="204"/>
      <c r="ED1087" s="205"/>
      <c r="EE1087" s="206"/>
      <c r="EF1087" s="206"/>
      <c r="EG1087" s="206"/>
      <c r="EH1087" s="206"/>
      <c r="EI1087" s="206"/>
      <c r="EJ1087" s="206"/>
      <c r="EK1087" s="206"/>
      <c r="EL1087" s="206"/>
      <c r="EM1087" s="206"/>
      <c r="EN1087" s="206"/>
      <c r="EO1087" s="206"/>
      <c r="EP1087" s="206"/>
      <c r="EQ1087" s="206"/>
      <c r="ER1087" s="206"/>
      <c r="ES1087" s="206"/>
      <c r="ET1087" s="206"/>
      <c r="EU1087" s="206"/>
      <c r="EV1087" s="206"/>
      <c r="EW1087" s="206"/>
      <c r="EX1087" s="206"/>
      <c r="EY1087" s="206"/>
      <c r="EZ1087" s="206"/>
      <c r="FA1087" s="206"/>
      <c r="FB1087" s="206"/>
      <c r="FC1087" s="206"/>
      <c r="FD1087" s="206"/>
      <c r="FE1087" s="206"/>
      <c r="FF1087" s="206"/>
      <c r="FG1087" s="206"/>
      <c r="FH1087" s="206"/>
      <c r="FI1087" s="206"/>
      <c r="FJ1087" s="206"/>
      <c r="FK1087" s="206"/>
      <c r="FL1087" s="206"/>
      <c r="FM1087" s="206"/>
      <c r="FN1087" s="206"/>
      <c r="FO1087" s="206"/>
      <c r="FP1087" s="206"/>
      <c r="FQ1087" s="206"/>
      <c r="FR1087" s="206"/>
      <c r="FS1087" s="206"/>
      <c r="FT1087" s="206"/>
      <c r="FU1087" s="206"/>
      <c r="FV1087" s="206"/>
      <c r="FW1087" s="206"/>
      <c r="FX1087" s="206"/>
      <c r="FY1087" s="206"/>
      <c r="FZ1087" s="206"/>
      <c r="GA1087" s="206"/>
      <c r="GB1087" s="206"/>
      <c r="GC1087" s="206"/>
      <c r="GD1087" s="206"/>
      <c r="GE1087" s="206"/>
      <c r="GF1087" s="206"/>
      <c r="GG1087" s="206"/>
      <c r="GH1087" s="206"/>
      <c r="GI1087" s="206"/>
      <c r="GJ1087" s="206"/>
      <c r="GK1087" s="206"/>
      <c r="GL1087" s="206"/>
      <c r="GM1087" s="206"/>
    </row>
    <row r="1088" spans="1:195" s="207" customFormat="1" ht="18.75" customHeight="1">
      <c r="A1088" s="204"/>
      <c r="B1088" s="208"/>
      <c r="C1088" s="204"/>
      <c r="D1088" s="204"/>
      <c r="E1088" s="250" t="s">
        <v>143</v>
      </c>
      <c r="F1088" s="250" t="s">
        <v>143</v>
      </c>
      <c r="G1088" s="250">
        <v>0</v>
      </c>
      <c r="H1088" s="250">
        <v>0</v>
      </c>
      <c r="I1088" s="250">
        <v>0</v>
      </c>
      <c r="J1088" s="250">
        <v>0</v>
      </c>
      <c r="K1088" s="250">
        <v>0</v>
      </c>
      <c r="L1088" s="250">
        <v>0</v>
      </c>
      <c r="M1088" s="250">
        <v>0</v>
      </c>
      <c r="N1088" s="250">
        <v>0</v>
      </c>
      <c r="O1088" s="250">
        <v>0</v>
      </c>
      <c r="P1088" s="250">
        <v>0</v>
      </c>
      <c r="Q1088" s="250">
        <v>0</v>
      </c>
      <c r="R1088" s="250">
        <v>0</v>
      </c>
      <c r="S1088" s="250">
        <v>0</v>
      </c>
      <c r="T1088" s="250">
        <v>0</v>
      </c>
      <c r="U1088" s="250">
        <v>0</v>
      </c>
      <c r="V1088" s="250">
        <v>0</v>
      </c>
      <c r="W1088" s="250">
        <v>0</v>
      </c>
      <c r="X1088" s="250">
        <v>0</v>
      </c>
      <c r="Y1088" s="250">
        <v>0</v>
      </c>
      <c r="Z1088" s="250">
        <v>0</v>
      </c>
      <c r="AA1088" s="250">
        <v>0</v>
      </c>
      <c r="AB1088" s="250">
        <v>0</v>
      </c>
      <c r="AC1088" s="250">
        <v>0</v>
      </c>
      <c r="AD1088" s="250">
        <v>0</v>
      </c>
      <c r="AE1088" s="250">
        <v>0</v>
      </c>
      <c r="AF1088" s="250">
        <v>0</v>
      </c>
      <c r="AG1088" s="250">
        <v>0</v>
      </c>
      <c r="AH1088" s="250">
        <v>0</v>
      </c>
      <c r="AI1088" s="250">
        <v>0</v>
      </c>
      <c r="AJ1088" s="250">
        <v>0</v>
      </c>
      <c r="AK1088" s="250">
        <v>0</v>
      </c>
      <c r="AL1088" s="250">
        <v>0</v>
      </c>
      <c r="AM1088" s="250">
        <v>0</v>
      </c>
      <c r="AN1088" s="250">
        <v>0</v>
      </c>
      <c r="AO1088" s="250">
        <v>0</v>
      </c>
      <c r="AP1088" s="250">
        <v>0</v>
      </c>
      <c r="AQ1088" s="250">
        <v>0</v>
      </c>
      <c r="AR1088" s="250">
        <v>0</v>
      </c>
      <c r="AS1088" s="250">
        <v>0</v>
      </c>
      <c r="AT1088" s="250">
        <v>0</v>
      </c>
      <c r="AU1088" s="250">
        <v>0</v>
      </c>
      <c r="AV1088" s="250">
        <v>0</v>
      </c>
      <c r="AW1088" s="250">
        <v>0</v>
      </c>
      <c r="AX1088" s="250">
        <v>0</v>
      </c>
      <c r="AY1088" s="250">
        <v>0</v>
      </c>
      <c r="AZ1088" s="250">
        <v>0</v>
      </c>
      <c r="BA1088" s="250">
        <v>0</v>
      </c>
      <c r="BB1088" s="250">
        <v>0</v>
      </c>
      <c r="BC1088" s="250">
        <v>0</v>
      </c>
      <c r="BD1088" s="250">
        <v>0</v>
      </c>
      <c r="BE1088" s="250">
        <v>0</v>
      </c>
      <c r="BF1088" s="250">
        <v>0</v>
      </c>
      <c r="BG1088" s="250">
        <v>0</v>
      </c>
      <c r="BH1088" s="250">
        <v>0</v>
      </c>
      <c r="BI1088" s="250">
        <v>0</v>
      </c>
      <c r="BJ1088" s="250">
        <v>0</v>
      </c>
      <c r="BK1088" s="204"/>
      <c r="BL1088" s="204"/>
      <c r="BM1088" s="204"/>
      <c r="BN1088" s="204"/>
      <c r="BO1088" s="204"/>
      <c r="BP1088" s="204"/>
      <c r="BQ1088" s="204"/>
      <c r="BR1088" s="204"/>
      <c r="BS1088" s="503" t="s">
        <v>143</v>
      </c>
      <c r="BT1088" s="503"/>
      <c r="BU1088" s="503"/>
      <c r="BV1088" s="503"/>
      <c r="BW1088" s="503"/>
      <c r="BX1088" s="503"/>
      <c r="BY1088" s="503"/>
      <c r="BZ1088" s="503"/>
      <c r="CA1088" s="503"/>
      <c r="CB1088" s="503"/>
      <c r="CC1088" s="503"/>
      <c r="CD1088" s="503"/>
      <c r="CE1088" s="503"/>
      <c r="CF1088" s="503"/>
      <c r="CG1088" s="503"/>
      <c r="CH1088" s="503"/>
      <c r="CI1088" s="503"/>
      <c r="CJ1088" s="503"/>
      <c r="CK1088" s="503"/>
      <c r="CL1088" s="503"/>
      <c r="CM1088" s="503"/>
      <c r="CN1088" s="503"/>
      <c r="CO1088" s="503"/>
      <c r="CP1088" s="503"/>
      <c r="CQ1088" s="503"/>
      <c r="CR1088" s="503"/>
      <c r="CS1088" s="503"/>
      <c r="CT1088" s="503"/>
      <c r="CU1088" s="503"/>
      <c r="CV1088" s="503"/>
      <c r="CW1088" s="503"/>
      <c r="CX1088" s="503"/>
      <c r="CY1088" s="503"/>
      <c r="CZ1088" s="503"/>
      <c r="DA1088" s="503"/>
      <c r="DB1088" s="503"/>
      <c r="DC1088" s="503"/>
      <c r="DD1088" s="503"/>
      <c r="DE1088" s="503"/>
      <c r="DF1088" s="503"/>
      <c r="DG1088" s="503"/>
      <c r="DH1088" s="503"/>
      <c r="DI1088" s="503"/>
      <c r="DJ1088" s="503"/>
      <c r="DK1088" s="503"/>
      <c r="DL1088" s="503"/>
      <c r="DM1088" s="503"/>
      <c r="DN1088" s="503"/>
      <c r="DO1088" s="503"/>
      <c r="DP1088" s="503"/>
      <c r="DQ1088" s="503"/>
      <c r="DR1088" s="503"/>
      <c r="DS1088" s="503"/>
      <c r="DT1088" s="503"/>
      <c r="DU1088" s="503"/>
      <c r="DV1088" s="503"/>
      <c r="DW1088" s="503"/>
      <c r="DX1088" s="503"/>
      <c r="DY1088" s="204"/>
      <c r="DZ1088" s="204"/>
      <c r="EA1088" s="204"/>
      <c r="EB1088" s="204"/>
      <c r="EC1088" s="204"/>
      <c r="ED1088" s="205"/>
      <c r="EE1088" s="206"/>
      <c r="EF1088" s="206"/>
      <c r="EG1088" s="206"/>
      <c r="EH1088" s="206"/>
      <c r="EI1088" s="206"/>
      <c r="EJ1088" s="206"/>
      <c r="EK1088" s="206"/>
      <c r="EL1088" s="206"/>
      <c r="EM1088" s="206"/>
      <c r="EN1088" s="206"/>
      <c r="EO1088" s="206"/>
      <c r="EP1088" s="206"/>
      <c r="EQ1088" s="206"/>
      <c r="ER1088" s="206"/>
      <c r="ES1088" s="206"/>
      <c r="ET1088" s="206"/>
      <c r="EU1088" s="206"/>
      <c r="EV1088" s="206"/>
      <c r="EW1088" s="206"/>
      <c r="EX1088" s="206"/>
      <c r="EY1088" s="206"/>
      <c r="EZ1088" s="206"/>
      <c r="FA1088" s="206"/>
      <c r="FB1088" s="206"/>
      <c r="FC1088" s="206"/>
      <c r="FD1088" s="206"/>
      <c r="FE1088" s="206"/>
      <c r="FF1088" s="206"/>
      <c r="FG1088" s="206"/>
      <c r="FH1088" s="206"/>
      <c r="FI1088" s="206"/>
      <c r="FJ1088" s="206"/>
      <c r="FK1088" s="206"/>
      <c r="FL1088" s="206"/>
      <c r="FM1088" s="206"/>
      <c r="FN1088" s="206"/>
      <c r="FO1088" s="206"/>
      <c r="FP1088" s="206"/>
      <c r="FQ1088" s="206"/>
      <c r="FR1088" s="206"/>
      <c r="FS1088" s="206"/>
      <c r="FT1088" s="206"/>
      <c r="FU1088" s="206"/>
      <c r="FV1088" s="206"/>
      <c r="FW1088" s="206"/>
      <c r="FX1088" s="206"/>
      <c r="FY1088" s="206"/>
      <c r="FZ1088" s="206"/>
      <c r="GA1088" s="206"/>
      <c r="GB1088" s="206"/>
      <c r="GC1088" s="206"/>
      <c r="GD1088" s="206"/>
      <c r="GE1088" s="206"/>
      <c r="GF1088" s="206"/>
      <c r="GG1088" s="206"/>
      <c r="GH1088" s="206"/>
      <c r="GI1088" s="206"/>
      <c r="GJ1088" s="206"/>
      <c r="GK1088" s="206"/>
      <c r="GL1088" s="206"/>
      <c r="GM1088" s="206"/>
    </row>
    <row r="1090" spans="5:5" ht="18.75" customHeight="1">
      <c r="E1090" s="208"/>
    </row>
    <row r="1091" spans="5:5" ht="18.75" customHeight="1">
      <c r="E1091" s="208"/>
    </row>
    <row r="1092" spans="5:5" ht="18.75" customHeight="1">
      <c r="E1092" s="208"/>
    </row>
    <row r="1093" spans="5:5" ht="26.1" customHeight="1">
      <c r="E1093" s="208"/>
    </row>
    <row r="1094" spans="5:5" ht="18.75" customHeight="1">
      <c r="E1094" s="208"/>
    </row>
    <row r="1108" spans="2:146" ht="18.75" customHeight="1">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BE1108" s="442" t="s">
        <v>311</v>
      </c>
      <c r="BF1108" s="443"/>
      <c r="BG1108" s="443"/>
      <c r="BH1108" s="443"/>
      <c r="BI1108" s="443"/>
      <c r="BJ1108" s="443"/>
      <c r="BK1108" s="443"/>
      <c r="BL1108" s="444"/>
      <c r="BP1108" s="32"/>
      <c r="BQ1108" s="32"/>
      <c r="BR1108" s="32"/>
      <c r="BS1108" s="32"/>
      <c r="BT1108" s="32"/>
      <c r="BU1108" s="32"/>
      <c r="BV1108" s="32"/>
      <c r="BW1108" s="32"/>
      <c r="BX1108" s="32"/>
      <c r="BY1108" s="32"/>
      <c r="BZ1108" s="32"/>
      <c r="CA1108" s="32"/>
      <c r="CB1108" s="32"/>
      <c r="CC1108" s="32"/>
      <c r="CD1108" s="32"/>
      <c r="CE1108" s="32"/>
      <c r="CF1108" s="32"/>
      <c r="CG1108" s="32"/>
      <c r="CH1108" s="32"/>
      <c r="CI1108" s="32"/>
      <c r="CJ1108" s="32"/>
      <c r="CK1108" s="32"/>
      <c r="CL1108" s="32"/>
      <c r="CM1108" s="32"/>
      <c r="CN1108" s="32"/>
      <c r="DS1108" s="442" t="s">
        <v>234</v>
      </c>
      <c r="DT1108" s="443"/>
      <c r="DU1108" s="443"/>
      <c r="DV1108" s="443"/>
      <c r="DW1108" s="443"/>
      <c r="DX1108" s="443"/>
      <c r="DY1108" s="443"/>
      <c r="DZ1108" s="444"/>
    </row>
    <row r="1109" spans="2:146" ht="18.75" customHeight="1">
      <c r="B1109" s="32"/>
      <c r="BE1109" s="445"/>
      <c r="BF1109" s="446"/>
      <c r="BG1109" s="446"/>
      <c r="BH1109" s="446"/>
      <c r="BI1109" s="446"/>
      <c r="BJ1109" s="446"/>
      <c r="BK1109" s="446"/>
      <c r="BL1109" s="447"/>
      <c r="BP1109" s="32"/>
      <c r="DS1109" s="445"/>
      <c r="DT1109" s="446"/>
      <c r="DU1109" s="446"/>
      <c r="DV1109" s="446"/>
      <c r="DW1109" s="446"/>
      <c r="DX1109" s="446"/>
      <c r="DY1109" s="446"/>
      <c r="DZ1109" s="447"/>
    </row>
    <row r="1110" spans="2:146" ht="18.75" customHeight="1">
      <c r="B1110" s="32"/>
      <c r="C1110" s="212" t="s">
        <v>33</v>
      </c>
      <c r="D1110" s="32"/>
      <c r="E1110" s="32"/>
      <c r="F1110" s="32"/>
      <c r="G1110" s="32"/>
      <c r="H1110" s="32"/>
      <c r="I1110" s="32"/>
      <c r="J1110" s="32"/>
      <c r="K1110" s="32"/>
      <c r="L1110" s="32"/>
      <c r="M1110" s="32"/>
      <c r="N1110" s="32"/>
      <c r="O1110" s="32"/>
      <c r="P1110" s="32"/>
      <c r="Q1110" s="32"/>
      <c r="R1110" s="32"/>
      <c r="S1110" s="32"/>
      <c r="T1110" s="32"/>
      <c r="U1110" s="32"/>
      <c r="V1110" s="32"/>
      <c r="W1110" s="32"/>
      <c r="X1110" s="32"/>
      <c r="Y1110" s="32"/>
      <c r="Z1110" s="32"/>
      <c r="BP1110" s="32"/>
      <c r="BQ1110" s="212" t="s">
        <v>33</v>
      </c>
      <c r="BR1110" s="32"/>
      <c r="BS1110" s="32"/>
      <c r="BT1110" s="32"/>
      <c r="BU1110" s="32"/>
      <c r="BV1110" s="32"/>
      <c r="BW1110" s="32"/>
      <c r="BX1110" s="32"/>
      <c r="BY1110" s="32"/>
      <c r="BZ1110" s="32"/>
      <c r="CA1110" s="32"/>
      <c r="CB1110" s="32"/>
      <c r="CC1110" s="32"/>
      <c r="CD1110" s="32"/>
      <c r="CE1110" s="32"/>
      <c r="CF1110" s="32"/>
      <c r="CG1110" s="32"/>
      <c r="CH1110" s="32"/>
      <c r="CI1110" s="32"/>
      <c r="CJ1110" s="32"/>
      <c r="CK1110" s="32"/>
      <c r="CL1110" s="32"/>
      <c r="CM1110" s="32"/>
      <c r="CN1110" s="32"/>
    </row>
    <row r="1111" spans="2:146" ht="18.75" customHeight="1">
      <c r="B1111" s="32"/>
      <c r="C1111" s="65"/>
      <c r="D1111" s="32"/>
      <c r="E1111" s="32"/>
      <c r="F1111" s="32"/>
      <c r="G1111" s="32"/>
      <c r="H1111" s="32"/>
      <c r="I1111" s="32"/>
      <c r="J1111" s="32"/>
      <c r="K1111" s="32"/>
      <c r="L1111" s="32"/>
      <c r="M1111" s="32"/>
      <c r="N1111" s="32"/>
      <c r="O1111" s="32"/>
      <c r="P1111" s="32"/>
      <c r="Q1111" s="32"/>
      <c r="R1111" s="32"/>
      <c r="S1111" s="32"/>
      <c r="T1111" s="32"/>
      <c r="U1111" s="32"/>
      <c r="V1111" s="32"/>
      <c r="W1111" s="32"/>
      <c r="X1111" s="32"/>
      <c r="Y1111" s="32"/>
      <c r="Z1111" s="32"/>
      <c r="BP1111" s="32"/>
      <c r="BQ1111" s="65"/>
      <c r="BR1111" s="32"/>
      <c r="BS1111" s="32"/>
      <c r="BT1111" s="32"/>
      <c r="BU1111" s="32"/>
      <c r="BV1111" s="32"/>
      <c r="BW1111" s="32"/>
      <c r="BX1111" s="32"/>
      <c r="BY1111" s="32"/>
      <c r="BZ1111" s="32"/>
      <c r="CA1111" s="32"/>
      <c r="CB1111" s="32"/>
      <c r="CC1111" s="32"/>
      <c r="CD1111" s="32"/>
      <c r="CE1111" s="32"/>
      <c r="CF1111" s="32"/>
      <c r="CG1111" s="32"/>
      <c r="CH1111" s="32"/>
      <c r="CI1111" s="32"/>
      <c r="CJ1111" s="32"/>
      <c r="CK1111" s="32"/>
      <c r="CL1111" s="32"/>
      <c r="CM1111" s="32"/>
      <c r="CN1111" s="32"/>
    </row>
    <row r="1112" spans="2:146" ht="18.75" customHeight="1" thickBot="1">
      <c r="B1112" s="32"/>
      <c r="C1112" s="32"/>
      <c r="D1112" s="32"/>
      <c r="E1112" s="32"/>
      <c r="F1112" s="32"/>
      <c r="G1112" s="32"/>
      <c r="H1112" s="32"/>
      <c r="I1112" s="32"/>
      <c r="J1112" s="32"/>
      <c r="K1112" s="32"/>
      <c r="L1112" s="32"/>
      <c r="M1112" s="32"/>
      <c r="N1112" s="32"/>
      <c r="O1112" s="32"/>
      <c r="P1112" s="32"/>
      <c r="Q1112" s="32"/>
      <c r="R1112" s="32"/>
      <c r="S1112" s="32"/>
      <c r="T1112" s="32"/>
      <c r="U1112" s="32"/>
      <c r="V1112" s="32"/>
      <c r="W1112" s="32"/>
      <c r="X1112" s="32"/>
      <c r="Y1112" s="32"/>
      <c r="Z1112" s="32"/>
      <c r="BP1112" s="32"/>
      <c r="BQ1112" s="32"/>
      <c r="BR1112" s="32"/>
      <c r="BS1112" s="32"/>
      <c r="BT1112" s="32"/>
      <c r="BU1112" s="32"/>
      <c r="BV1112" s="32"/>
      <c r="BW1112" s="32"/>
      <c r="BX1112" s="32"/>
      <c r="BY1112" s="32"/>
      <c r="BZ1112" s="32"/>
      <c r="CA1112" s="32"/>
      <c r="CB1112" s="32"/>
      <c r="CC1112" s="32"/>
      <c r="CD1112" s="32"/>
      <c r="CE1112" s="32"/>
      <c r="CF1112" s="32"/>
      <c r="CG1112" s="32"/>
      <c r="CH1112" s="32"/>
      <c r="CI1112" s="32"/>
      <c r="CJ1112" s="32"/>
      <c r="CK1112" s="32"/>
      <c r="CL1112" s="32"/>
      <c r="CM1112" s="32"/>
      <c r="CN1112" s="32"/>
    </row>
    <row r="1113" spans="2:146" ht="18.75" customHeight="1" thickBot="1">
      <c r="B1113" s="32"/>
      <c r="C1113" s="190" t="s">
        <v>420</v>
      </c>
      <c r="D1113" s="191"/>
      <c r="E1113" s="191"/>
      <c r="F1113" s="191"/>
      <c r="G1113" s="191"/>
      <c r="H1113" s="192"/>
      <c r="I1113" s="192"/>
      <c r="J1113" s="192"/>
      <c r="K1113" s="192"/>
      <c r="L1113" s="192"/>
      <c r="M1113" s="191" t="s">
        <v>302</v>
      </c>
      <c r="N1113" s="504"/>
      <c r="O1113" s="504"/>
      <c r="P1113" s="504"/>
      <c r="Q1113" s="504"/>
      <c r="R1113" s="504"/>
      <c r="S1113" s="504"/>
      <c r="T1113" s="504"/>
      <c r="U1113" s="504"/>
      <c r="V1113" s="504"/>
      <c r="W1113" s="504"/>
      <c r="X1113" s="191" t="s">
        <v>303</v>
      </c>
      <c r="Y1113" s="192"/>
      <c r="Z1113" s="191" t="s">
        <v>302</v>
      </c>
      <c r="AA1113" s="191" t="s">
        <v>312</v>
      </c>
      <c r="AB1113" s="192"/>
      <c r="AC1113" s="192"/>
      <c r="AD1113" s="192"/>
      <c r="AE1113" s="192"/>
      <c r="AF1113" s="192"/>
      <c r="AG1113" s="505"/>
      <c r="AH1113" s="505"/>
      <c r="AI1113" s="505"/>
      <c r="AJ1113" s="505"/>
      <c r="AK1113" s="505"/>
      <c r="AL1113" s="505"/>
      <c r="AM1113" s="505"/>
      <c r="AN1113" s="505"/>
      <c r="AO1113" s="505"/>
      <c r="AP1113" s="505"/>
      <c r="AQ1113" s="193" t="s">
        <v>303</v>
      </c>
      <c r="AR1113" s="194"/>
      <c r="AX1113" s="195"/>
      <c r="AY1113" s="32"/>
      <c r="AZ1113" s="32"/>
      <c r="BP1113" s="32"/>
      <c r="BQ1113" s="190" t="s">
        <v>420</v>
      </c>
      <c r="BR1113" s="191"/>
      <c r="BS1113" s="191"/>
      <c r="BT1113" s="191"/>
      <c r="BU1113" s="191"/>
      <c r="BV1113" s="192"/>
      <c r="BW1113" s="192"/>
      <c r="BX1113" s="192"/>
      <c r="BY1113" s="192"/>
      <c r="BZ1113" s="192"/>
      <c r="CA1113" s="191" t="s">
        <v>302</v>
      </c>
      <c r="CB1113" s="504" t="s">
        <v>89</v>
      </c>
      <c r="CC1113" s="504"/>
      <c r="CD1113" s="504"/>
      <c r="CE1113" s="504"/>
      <c r="CF1113" s="504"/>
      <c r="CG1113" s="504"/>
      <c r="CH1113" s="504"/>
      <c r="CI1113" s="504"/>
      <c r="CJ1113" s="504"/>
      <c r="CK1113" s="504"/>
      <c r="CL1113" s="191" t="s">
        <v>303</v>
      </c>
      <c r="CM1113" s="192"/>
      <c r="CN1113" s="191" t="s">
        <v>302</v>
      </c>
      <c r="CO1113" s="191" t="s">
        <v>312</v>
      </c>
      <c r="CP1113" s="192"/>
      <c r="CQ1113" s="192"/>
      <c r="CR1113" s="192"/>
      <c r="CS1113" s="192"/>
      <c r="CT1113" s="192"/>
      <c r="CU1113" s="505" t="s">
        <v>90</v>
      </c>
      <c r="CV1113" s="505"/>
      <c r="CW1113" s="505"/>
      <c r="CX1113" s="505"/>
      <c r="CY1113" s="505"/>
      <c r="CZ1113" s="505"/>
      <c r="DA1113" s="505"/>
      <c r="DB1113" s="505"/>
      <c r="DC1113" s="505"/>
      <c r="DD1113" s="505"/>
      <c r="DE1113" s="193" t="s">
        <v>303</v>
      </c>
      <c r="DF1113" s="194"/>
      <c r="DL1113" s="195"/>
      <c r="DM1113" s="32"/>
      <c r="DN1113" s="32"/>
    </row>
    <row r="1114" spans="2:146" ht="18.75" customHeight="1" thickBot="1">
      <c r="B1114" s="32"/>
      <c r="C1114" s="32"/>
      <c r="D1114" s="32"/>
      <c r="E1114" s="196"/>
      <c r="F1114" s="32"/>
      <c r="G1114" s="32"/>
      <c r="H1114" s="32"/>
      <c r="I1114" s="32"/>
      <c r="J1114" s="32"/>
      <c r="K1114" s="32"/>
      <c r="L1114" s="32"/>
      <c r="M1114" s="32"/>
      <c r="N1114" s="32"/>
      <c r="O1114" s="32"/>
      <c r="P1114" s="32"/>
      <c r="Q1114" s="32"/>
      <c r="R1114" s="32"/>
      <c r="S1114" s="32"/>
      <c r="T1114" s="32"/>
      <c r="U1114" s="32"/>
      <c r="V1114" s="32"/>
      <c r="W1114" s="32"/>
      <c r="X1114" s="32"/>
      <c r="Y1114" s="32"/>
      <c r="Z1114" s="32"/>
      <c r="BP1114" s="32"/>
      <c r="BQ1114" s="32"/>
      <c r="BR1114" s="32"/>
      <c r="BS1114" s="196"/>
      <c r="BT1114" s="32"/>
      <c r="BU1114" s="32"/>
      <c r="BV1114" s="32"/>
      <c r="BW1114" s="32"/>
      <c r="BX1114" s="32"/>
      <c r="BY1114" s="32"/>
      <c r="BZ1114" s="32"/>
      <c r="CA1114" s="32"/>
      <c r="CB1114" s="32"/>
      <c r="CC1114" s="32"/>
      <c r="CD1114" s="32"/>
      <c r="CE1114" s="32"/>
      <c r="CF1114" s="32"/>
      <c r="CG1114" s="32"/>
      <c r="CH1114" s="32"/>
      <c r="CI1114" s="32"/>
      <c r="CJ1114" s="32"/>
      <c r="CK1114" s="32"/>
      <c r="CL1114" s="32"/>
      <c r="CM1114" s="32"/>
      <c r="CN1114" s="32"/>
    </row>
    <row r="1115" spans="2:146" ht="18.75" customHeight="1">
      <c r="B1115" s="32"/>
      <c r="C1115" s="32"/>
      <c r="D1115" s="32"/>
      <c r="E1115" s="196"/>
      <c r="F1115" s="32"/>
      <c r="I1115" s="469" t="s">
        <v>421</v>
      </c>
      <c r="J1115" s="470"/>
      <c r="K1115" s="470"/>
      <c r="L1115" s="470"/>
      <c r="M1115" s="470"/>
      <c r="N1115" s="470"/>
      <c r="O1115" s="470"/>
      <c r="P1115" s="471"/>
      <c r="Q1115" s="478" t="s">
        <v>66</v>
      </c>
      <c r="R1115" s="479"/>
      <c r="S1115" s="479"/>
      <c r="T1115" s="479"/>
      <c r="U1115" s="479"/>
      <c r="V1115" s="479"/>
      <c r="W1115" s="479"/>
      <c r="X1115" s="479"/>
      <c r="Y1115" s="479"/>
      <c r="Z1115" s="479"/>
      <c r="AA1115" s="479"/>
      <c r="AB1115" s="479"/>
      <c r="AC1115" s="479"/>
      <c r="AD1115" s="479"/>
      <c r="AE1115" s="479"/>
      <c r="AF1115" s="479"/>
      <c r="AG1115" s="479"/>
      <c r="AH1115" s="479"/>
      <c r="AI1115" s="479"/>
      <c r="AJ1115" s="480"/>
      <c r="AK1115" s="478" t="s">
        <v>418</v>
      </c>
      <c r="AL1115" s="479"/>
      <c r="AM1115" s="479"/>
      <c r="AN1115" s="479"/>
      <c r="AO1115" s="479"/>
      <c r="AP1115" s="479"/>
      <c r="AQ1115" s="479"/>
      <c r="AR1115" s="479"/>
      <c r="AS1115" s="479"/>
      <c r="AT1115" s="479"/>
      <c r="AU1115" s="479"/>
      <c r="AV1115" s="479"/>
      <c r="AW1115" s="479"/>
      <c r="AX1115" s="479"/>
      <c r="AY1115" s="479"/>
      <c r="AZ1115" s="479"/>
      <c r="BA1115" s="479"/>
      <c r="BB1115" s="479"/>
      <c r="BC1115" s="479"/>
      <c r="BD1115" s="479"/>
      <c r="BE1115" s="479"/>
      <c r="BF1115" s="479"/>
      <c r="BG1115" s="479"/>
      <c r="BH1115" s="480"/>
      <c r="BP1115" s="32"/>
      <c r="BQ1115" s="32"/>
      <c r="BR1115" s="32"/>
      <c r="BS1115" s="196"/>
      <c r="BT1115" s="32"/>
      <c r="BW1115" s="484" t="s">
        <v>421</v>
      </c>
      <c r="BX1115" s="485"/>
      <c r="BY1115" s="485"/>
      <c r="BZ1115" s="485"/>
      <c r="CA1115" s="485"/>
      <c r="CB1115" s="485"/>
      <c r="CC1115" s="485"/>
      <c r="CD1115" s="486"/>
      <c r="CE1115" s="493" t="s">
        <v>313</v>
      </c>
      <c r="CF1115" s="494"/>
      <c r="CG1115" s="494"/>
      <c r="CH1115" s="494"/>
      <c r="CI1115" s="494"/>
      <c r="CJ1115" s="494"/>
      <c r="CK1115" s="494"/>
      <c r="CL1115" s="494"/>
      <c r="CM1115" s="494"/>
      <c r="CN1115" s="494"/>
      <c r="CO1115" s="494"/>
      <c r="CP1115" s="494"/>
      <c r="CQ1115" s="494"/>
      <c r="CR1115" s="494"/>
      <c r="CS1115" s="494"/>
      <c r="CT1115" s="494"/>
      <c r="CU1115" s="494"/>
      <c r="CV1115" s="494"/>
      <c r="CW1115" s="494"/>
      <c r="CX1115" s="495"/>
      <c r="CY1115" s="493" t="s">
        <v>314</v>
      </c>
      <c r="CZ1115" s="494"/>
      <c r="DA1115" s="494"/>
      <c r="DB1115" s="494"/>
      <c r="DC1115" s="494"/>
      <c r="DD1115" s="494"/>
      <c r="DE1115" s="494"/>
      <c r="DF1115" s="494"/>
      <c r="DG1115" s="494"/>
      <c r="DH1115" s="494"/>
      <c r="DI1115" s="494"/>
      <c r="DJ1115" s="494"/>
      <c r="DK1115" s="494"/>
      <c r="DL1115" s="494"/>
      <c r="DM1115" s="494"/>
      <c r="DN1115" s="494"/>
      <c r="DO1115" s="494"/>
      <c r="DP1115" s="494"/>
      <c r="DQ1115" s="494"/>
      <c r="DR1115" s="494"/>
      <c r="DS1115" s="494"/>
      <c r="DT1115" s="494"/>
      <c r="DU1115" s="494"/>
      <c r="DV1115" s="495"/>
    </row>
    <row r="1116" spans="2:146" ht="18.75" customHeight="1" thickBot="1">
      <c r="B1116" s="32"/>
      <c r="C1116" s="32"/>
      <c r="D1116" s="32"/>
      <c r="E1116" s="196"/>
      <c r="F1116" s="32"/>
      <c r="I1116" s="472"/>
      <c r="J1116" s="473"/>
      <c r="K1116" s="473"/>
      <c r="L1116" s="473"/>
      <c r="M1116" s="473"/>
      <c r="N1116" s="473"/>
      <c r="O1116" s="473"/>
      <c r="P1116" s="474"/>
      <c r="Q1116" s="481"/>
      <c r="R1116" s="482"/>
      <c r="S1116" s="482"/>
      <c r="T1116" s="482"/>
      <c r="U1116" s="482"/>
      <c r="V1116" s="482"/>
      <c r="W1116" s="482"/>
      <c r="X1116" s="482"/>
      <c r="Y1116" s="482"/>
      <c r="Z1116" s="482"/>
      <c r="AA1116" s="482"/>
      <c r="AB1116" s="482"/>
      <c r="AC1116" s="482"/>
      <c r="AD1116" s="482"/>
      <c r="AE1116" s="482"/>
      <c r="AF1116" s="482"/>
      <c r="AG1116" s="482"/>
      <c r="AH1116" s="482"/>
      <c r="AI1116" s="482"/>
      <c r="AJ1116" s="483"/>
      <c r="AK1116" s="481"/>
      <c r="AL1116" s="482"/>
      <c r="AM1116" s="482"/>
      <c r="AN1116" s="482"/>
      <c r="AO1116" s="482"/>
      <c r="AP1116" s="482"/>
      <c r="AQ1116" s="482"/>
      <c r="AR1116" s="482"/>
      <c r="AS1116" s="482"/>
      <c r="AT1116" s="482"/>
      <c r="AU1116" s="482"/>
      <c r="AV1116" s="482"/>
      <c r="AW1116" s="482"/>
      <c r="AX1116" s="482"/>
      <c r="AY1116" s="482"/>
      <c r="AZ1116" s="482"/>
      <c r="BA1116" s="482"/>
      <c r="BB1116" s="482"/>
      <c r="BC1116" s="482"/>
      <c r="BD1116" s="482"/>
      <c r="BE1116" s="482"/>
      <c r="BF1116" s="482"/>
      <c r="BG1116" s="482"/>
      <c r="BH1116" s="483"/>
      <c r="BP1116" s="32"/>
      <c r="BQ1116" s="32"/>
      <c r="BR1116" s="32"/>
      <c r="BS1116" s="196"/>
      <c r="BT1116" s="32"/>
      <c r="BW1116" s="487"/>
      <c r="BX1116" s="488"/>
      <c r="BY1116" s="488"/>
      <c r="BZ1116" s="488"/>
      <c r="CA1116" s="488"/>
      <c r="CB1116" s="488"/>
      <c r="CC1116" s="488"/>
      <c r="CD1116" s="489"/>
      <c r="CE1116" s="496"/>
      <c r="CF1116" s="497"/>
      <c r="CG1116" s="497"/>
      <c r="CH1116" s="497"/>
      <c r="CI1116" s="497"/>
      <c r="CJ1116" s="497"/>
      <c r="CK1116" s="497"/>
      <c r="CL1116" s="497"/>
      <c r="CM1116" s="497"/>
      <c r="CN1116" s="497"/>
      <c r="CO1116" s="497"/>
      <c r="CP1116" s="497"/>
      <c r="CQ1116" s="497"/>
      <c r="CR1116" s="497"/>
      <c r="CS1116" s="497"/>
      <c r="CT1116" s="497"/>
      <c r="CU1116" s="497"/>
      <c r="CV1116" s="497"/>
      <c r="CW1116" s="497"/>
      <c r="CX1116" s="498"/>
      <c r="CY1116" s="496"/>
      <c r="CZ1116" s="497"/>
      <c r="DA1116" s="497"/>
      <c r="DB1116" s="497"/>
      <c r="DC1116" s="497"/>
      <c r="DD1116" s="497"/>
      <c r="DE1116" s="497"/>
      <c r="DF1116" s="497"/>
      <c r="DG1116" s="497"/>
      <c r="DH1116" s="497"/>
      <c r="DI1116" s="497"/>
      <c r="DJ1116" s="497"/>
      <c r="DK1116" s="497"/>
      <c r="DL1116" s="497"/>
      <c r="DM1116" s="497"/>
      <c r="DN1116" s="497"/>
      <c r="DO1116" s="497"/>
      <c r="DP1116" s="497"/>
      <c r="DQ1116" s="497"/>
      <c r="DR1116" s="497"/>
      <c r="DS1116" s="497"/>
      <c r="DT1116" s="497"/>
      <c r="DU1116" s="497"/>
      <c r="DV1116" s="498"/>
    </row>
    <row r="1117" spans="2:146" ht="18.75" customHeight="1">
      <c r="B1117" s="32"/>
      <c r="C1117" s="32"/>
      <c r="D1117" s="32"/>
      <c r="E1117" s="196"/>
      <c r="F1117" s="32"/>
      <c r="I1117" s="472"/>
      <c r="J1117" s="473"/>
      <c r="K1117" s="473"/>
      <c r="L1117" s="473"/>
      <c r="M1117" s="473"/>
      <c r="N1117" s="473"/>
      <c r="O1117" s="473"/>
      <c r="P1117" s="474"/>
      <c r="Q1117" s="248"/>
      <c r="R1117" s="241"/>
      <c r="S1117" s="241"/>
      <c r="T1117" s="241"/>
      <c r="U1117" s="241"/>
      <c r="V1117" s="241"/>
      <c r="W1117" s="241"/>
      <c r="X1117" s="241"/>
      <c r="Y1117" s="241"/>
      <c r="Z1117" s="241"/>
      <c r="AA1117" s="241"/>
      <c r="AB1117" s="241"/>
      <c r="AC1117" s="241"/>
      <c r="AD1117" s="241"/>
      <c r="AE1117" s="241"/>
      <c r="AF1117" s="241"/>
      <c r="AG1117" s="241"/>
      <c r="AH1117" s="241"/>
      <c r="AI1117" s="241"/>
      <c r="AJ1117" s="197"/>
      <c r="AK1117" s="241"/>
      <c r="AL1117" s="241"/>
      <c r="AM1117" s="247"/>
      <c r="AN1117" s="247"/>
      <c r="AO1117" s="247"/>
      <c r="AP1117" s="247"/>
      <c r="AQ1117" s="247"/>
      <c r="AR1117" s="247"/>
      <c r="AS1117" s="247"/>
      <c r="AT1117" s="247"/>
      <c r="AU1117" s="247"/>
      <c r="AV1117" s="247"/>
      <c r="AW1117" s="247"/>
      <c r="AX1117" s="247"/>
      <c r="AY1117" s="247"/>
      <c r="AZ1117" s="247"/>
      <c r="BA1117" s="247"/>
      <c r="BB1117" s="247"/>
      <c r="BC1117" s="247"/>
      <c r="BD1117" s="247"/>
      <c r="BE1117" s="247"/>
      <c r="BF1117" s="247"/>
      <c r="BG1117" s="247"/>
      <c r="BH1117" s="198"/>
      <c r="BP1117" s="32"/>
      <c r="BQ1117" s="32"/>
      <c r="BR1117" s="32"/>
      <c r="BS1117" s="196"/>
      <c r="BT1117" s="32"/>
      <c r="BW1117" s="487"/>
      <c r="BX1117" s="488"/>
      <c r="BY1117" s="488"/>
      <c r="BZ1117" s="488"/>
      <c r="CA1117" s="488"/>
      <c r="CB1117" s="488"/>
      <c r="CC1117" s="488"/>
      <c r="CD1117" s="489"/>
      <c r="CE1117" s="359"/>
      <c r="CF1117" s="249"/>
      <c r="CG1117" s="249"/>
      <c r="CH1117" s="249"/>
      <c r="CI1117" s="249"/>
      <c r="CJ1117" s="249"/>
      <c r="CK1117" s="249"/>
      <c r="CL1117" s="249"/>
      <c r="CM1117" s="249"/>
      <c r="CN1117" s="249"/>
      <c r="CO1117" s="249"/>
      <c r="CP1117" s="249"/>
      <c r="CQ1117" s="249"/>
      <c r="CR1117" s="249"/>
      <c r="CS1117" s="249"/>
      <c r="CT1117" s="249"/>
      <c r="CU1117" s="249"/>
      <c r="CV1117" s="249"/>
      <c r="CW1117" s="249"/>
      <c r="CX1117" s="366"/>
      <c r="CY1117" s="249"/>
      <c r="CZ1117" s="249"/>
      <c r="DA1117" s="358"/>
      <c r="DB1117" s="358"/>
      <c r="DC1117" s="358"/>
      <c r="DD1117" s="358"/>
      <c r="DE1117" s="358"/>
      <c r="DF1117" s="358"/>
      <c r="DG1117" s="358"/>
      <c r="DH1117" s="358"/>
      <c r="DI1117" s="358"/>
      <c r="DJ1117" s="358"/>
      <c r="DK1117" s="358"/>
      <c r="DL1117" s="358"/>
      <c r="DM1117" s="358"/>
      <c r="DN1117" s="358"/>
      <c r="DO1117" s="358"/>
      <c r="DP1117" s="358"/>
      <c r="DQ1117" s="358"/>
      <c r="DR1117" s="358"/>
      <c r="DS1117" s="358"/>
      <c r="DT1117" s="358"/>
      <c r="DU1117" s="358"/>
      <c r="DV1117" s="367"/>
    </row>
    <row r="1118" spans="2:146" ht="18.75" customHeight="1" thickBot="1">
      <c r="B1118" s="32"/>
      <c r="C1118" s="32"/>
      <c r="D1118" s="32"/>
      <c r="E1118" s="199"/>
      <c r="F1118" s="200"/>
      <c r="G1118" s="108"/>
      <c r="H1118" s="108"/>
      <c r="I1118" s="472"/>
      <c r="J1118" s="473"/>
      <c r="K1118" s="473"/>
      <c r="L1118" s="473"/>
      <c r="M1118" s="473"/>
      <c r="N1118" s="473"/>
      <c r="O1118" s="473"/>
      <c r="P1118" s="474"/>
      <c r="Q1118" s="463" t="s">
        <v>304</v>
      </c>
      <c r="R1118" s="464"/>
      <c r="S1118" s="464"/>
      <c r="T1118" s="464"/>
      <c r="U1118" s="499" t="s">
        <v>305</v>
      </c>
      <c r="V1118" s="499"/>
      <c r="W1118" s="501"/>
      <c r="X1118" s="501"/>
      <c r="Y1118" s="501"/>
      <c r="Z1118" s="501"/>
      <c r="AA1118" s="501"/>
      <c r="AB1118" s="501"/>
      <c r="AC1118" s="501"/>
      <c r="AD1118" s="501"/>
      <c r="AE1118" s="501"/>
      <c r="AF1118" s="501"/>
      <c r="AG1118" s="32" t="s">
        <v>306</v>
      </c>
      <c r="AH1118" s="32"/>
      <c r="AI1118" s="32"/>
      <c r="AJ1118" s="201"/>
      <c r="AK1118" s="32"/>
      <c r="AL1118" s="500" t="s">
        <v>48</v>
      </c>
      <c r="AM1118" s="500"/>
      <c r="AN1118" s="123" t="s">
        <v>422</v>
      </c>
      <c r="AO1118" s="123"/>
      <c r="AP1118" s="123"/>
      <c r="AQ1118" s="123"/>
      <c r="AR1118" s="123"/>
      <c r="AS1118" s="123"/>
      <c r="AT1118" s="123"/>
      <c r="AU1118" s="123"/>
      <c r="AV1118" s="123"/>
      <c r="AW1118" s="123"/>
      <c r="AX1118" s="123"/>
      <c r="AY1118" s="123"/>
      <c r="AZ1118" s="123"/>
      <c r="BA1118" s="123"/>
      <c r="BB1118" s="123"/>
      <c r="BC1118" s="123"/>
      <c r="BD1118" s="123"/>
      <c r="BE1118" s="123"/>
      <c r="BF1118" s="123"/>
      <c r="BG1118" s="123"/>
      <c r="BH1118" s="201"/>
      <c r="BP1118" s="32"/>
      <c r="BQ1118" s="32"/>
      <c r="BR1118" s="32"/>
      <c r="BS1118" s="199"/>
      <c r="BT1118" s="200"/>
      <c r="BU1118" s="108"/>
      <c r="BV1118" s="108"/>
      <c r="BW1118" s="487"/>
      <c r="BX1118" s="488"/>
      <c r="BY1118" s="488"/>
      <c r="BZ1118" s="488"/>
      <c r="CA1118" s="488"/>
      <c r="CB1118" s="488"/>
      <c r="CC1118" s="488"/>
      <c r="CD1118" s="489"/>
      <c r="CE1118" s="466" t="s">
        <v>304</v>
      </c>
      <c r="CF1118" s="467"/>
      <c r="CG1118" s="467"/>
      <c r="CH1118" s="467"/>
      <c r="CI1118" s="500" t="s">
        <v>305</v>
      </c>
      <c r="CJ1118" s="500"/>
      <c r="CK1118" s="502" t="s">
        <v>419</v>
      </c>
      <c r="CL1118" s="502"/>
      <c r="CM1118" s="502"/>
      <c r="CN1118" s="502"/>
      <c r="CO1118" s="502"/>
      <c r="CP1118" s="502"/>
      <c r="CQ1118" s="502"/>
      <c r="CR1118" s="502"/>
      <c r="CS1118" s="502"/>
      <c r="CT1118" s="502"/>
      <c r="CU1118" s="123" t="s">
        <v>306</v>
      </c>
      <c r="CV1118" s="123"/>
      <c r="CW1118" s="123"/>
      <c r="CX1118" s="357"/>
      <c r="CY1118" s="123"/>
      <c r="CZ1118" s="500" t="s">
        <v>48</v>
      </c>
      <c r="DA1118" s="500"/>
      <c r="DB1118" s="123" t="s">
        <v>422</v>
      </c>
      <c r="DC1118" s="123"/>
      <c r="DD1118" s="123"/>
      <c r="DE1118" s="123"/>
      <c r="DF1118" s="123"/>
      <c r="DG1118" s="123"/>
      <c r="DH1118" s="123"/>
      <c r="DI1118" s="123"/>
      <c r="DJ1118" s="123"/>
      <c r="DK1118" s="123"/>
      <c r="DL1118" s="123"/>
      <c r="DM1118" s="123"/>
      <c r="DN1118" s="123"/>
      <c r="DO1118" s="123"/>
      <c r="DP1118" s="123"/>
      <c r="DQ1118" s="123"/>
      <c r="DR1118" s="123"/>
      <c r="DS1118" s="123"/>
      <c r="DT1118" s="123"/>
      <c r="DU1118" s="123"/>
      <c r="DV1118" s="357"/>
      <c r="EE1118" s="213"/>
      <c r="EF1118" s="184"/>
      <c r="EG1118" s="68"/>
      <c r="EH1118" s="68"/>
      <c r="EI1118" s="68"/>
      <c r="EJ1118" s="68"/>
      <c r="EK1118" s="68"/>
      <c r="EL1118" s="68"/>
      <c r="EM1118" s="68"/>
      <c r="EN1118" s="68"/>
      <c r="EO1118" s="68"/>
      <c r="EP1118" s="68"/>
    </row>
    <row r="1119" spans="2:146" ht="18.75" customHeight="1">
      <c r="B1119" s="32"/>
      <c r="C1119" s="32"/>
      <c r="D1119" s="32"/>
      <c r="E1119" s="196"/>
      <c r="F1119" s="32"/>
      <c r="I1119" s="472"/>
      <c r="J1119" s="473"/>
      <c r="K1119" s="473"/>
      <c r="L1119" s="473"/>
      <c r="M1119" s="473"/>
      <c r="N1119" s="473"/>
      <c r="O1119" s="473"/>
      <c r="P1119" s="474"/>
      <c r="Q1119" s="463" t="s">
        <v>307</v>
      </c>
      <c r="R1119" s="464"/>
      <c r="S1119" s="464"/>
      <c r="T1119" s="464"/>
      <c r="U1119" s="499" t="s">
        <v>305</v>
      </c>
      <c r="V1119" s="499"/>
      <c r="W1119" s="465"/>
      <c r="X1119" s="465"/>
      <c r="Y1119" s="120" t="s">
        <v>306</v>
      </c>
      <c r="Z1119" s="32" t="s">
        <v>308</v>
      </c>
      <c r="AA1119" s="32"/>
      <c r="AB1119" s="32"/>
      <c r="AC1119" s="32"/>
      <c r="AD1119" s="32"/>
      <c r="AE1119" s="32"/>
      <c r="AF1119" s="32"/>
      <c r="AG1119" s="32"/>
      <c r="AH1119" s="32"/>
      <c r="AI1119" s="32"/>
      <c r="AJ1119" s="201"/>
      <c r="AK1119" s="32"/>
      <c r="AL1119" s="500" t="s">
        <v>48</v>
      </c>
      <c r="AM1119" s="500"/>
      <c r="AN1119" s="123" t="s">
        <v>73</v>
      </c>
      <c r="AO1119" s="123"/>
      <c r="AP1119" s="123"/>
      <c r="AQ1119" s="123"/>
      <c r="AR1119" s="123"/>
      <c r="AS1119" s="123"/>
      <c r="AT1119" s="123"/>
      <c r="AU1119" s="123"/>
      <c r="AV1119" s="123"/>
      <c r="AW1119" s="123"/>
      <c r="AX1119" s="123"/>
      <c r="AY1119" s="123"/>
      <c r="AZ1119" s="123"/>
      <c r="BA1119" s="123"/>
      <c r="BB1119" s="123"/>
      <c r="BC1119" s="123"/>
      <c r="BD1119" s="123"/>
      <c r="BE1119" s="123"/>
      <c r="BF1119" s="123"/>
      <c r="BG1119" s="123"/>
      <c r="BH1119" s="201"/>
      <c r="BP1119" s="32"/>
      <c r="BQ1119" s="32"/>
      <c r="BR1119" s="32"/>
      <c r="BS1119" s="196"/>
      <c r="BT1119" s="32"/>
      <c r="BW1119" s="487"/>
      <c r="BX1119" s="488"/>
      <c r="BY1119" s="488"/>
      <c r="BZ1119" s="488"/>
      <c r="CA1119" s="488"/>
      <c r="CB1119" s="488"/>
      <c r="CC1119" s="488"/>
      <c r="CD1119" s="489"/>
      <c r="CE1119" s="466" t="s">
        <v>307</v>
      </c>
      <c r="CF1119" s="467"/>
      <c r="CG1119" s="467"/>
      <c r="CH1119" s="467"/>
      <c r="CI1119" s="500" t="s">
        <v>305</v>
      </c>
      <c r="CJ1119" s="500"/>
      <c r="CK1119" s="468" t="s">
        <v>153</v>
      </c>
      <c r="CL1119" s="468"/>
      <c r="CM1119" s="148" t="s">
        <v>306</v>
      </c>
      <c r="CN1119" s="123" t="s">
        <v>308</v>
      </c>
      <c r="CO1119" s="123"/>
      <c r="CP1119" s="123"/>
      <c r="CQ1119" s="123"/>
      <c r="CR1119" s="123"/>
      <c r="CS1119" s="123"/>
      <c r="CT1119" s="123"/>
      <c r="CU1119" s="123"/>
      <c r="CV1119" s="123"/>
      <c r="CW1119" s="123"/>
      <c r="CX1119" s="357"/>
      <c r="CY1119" s="123"/>
      <c r="CZ1119" s="500" t="s">
        <v>48</v>
      </c>
      <c r="DA1119" s="500"/>
      <c r="DB1119" s="123" t="s">
        <v>73</v>
      </c>
      <c r="DC1119" s="123"/>
      <c r="DD1119" s="123"/>
      <c r="DE1119" s="123"/>
      <c r="DF1119" s="123"/>
      <c r="DG1119" s="123"/>
      <c r="DH1119" s="123"/>
      <c r="DI1119" s="123"/>
      <c r="DJ1119" s="123"/>
      <c r="DK1119" s="123"/>
      <c r="DL1119" s="123"/>
      <c r="DM1119" s="123"/>
      <c r="DN1119" s="123"/>
      <c r="DO1119" s="123"/>
      <c r="DP1119" s="123"/>
      <c r="DQ1119" s="123"/>
      <c r="DR1119" s="123"/>
      <c r="DS1119" s="123"/>
      <c r="DT1119" s="123"/>
      <c r="DU1119" s="123"/>
      <c r="DV1119" s="357"/>
      <c r="EE1119" s="213"/>
      <c r="EF1119" s="184"/>
      <c r="EG1119" s="68"/>
      <c r="EH1119" s="68"/>
      <c r="EI1119" s="68"/>
      <c r="EJ1119" s="68"/>
      <c r="EK1119" s="68"/>
      <c r="EL1119" s="68"/>
      <c r="EM1119" s="68"/>
      <c r="EN1119" s="68"/>
      <c r="EO1119" s="68"/>
      <c r="EP1119" s="68"/>
    </row>
    <row r="1120" spans="2:146" ht="18.75" customHeight="1">
      <c r="B1120" s="32"/>
      <c r="C1120" s="32"/>
      <c r="D1120" s="32"/>
      <c r="E1120" s="196"/>
      <c r="F1120" s="32"/>
      <c r="I1120" s="472"/>
      <c r="J1120" s="473"/>
      <c r="K1120" s="473"/>
      <c r="L1120" s="473"/>
      <c r="M1120" s="473"/>
      <c r="N1120" s="473"/>
      <c r="O1120" s="473"/>
      <c r="P1120" s="474"/>
      <c r="Q1120" s="463" t="s">
        <v>309</v>
      </c>
      <c r="R1120" s="464"/>
      <c r="S1120" s="464"/>
      <c r="T1120" s="464"/>
      <c r="U1120" s="465"/>
      <c r="V1120" s="465"/>
      <c r="W1120" s="465"/>
      <c r="X1120" s="465"/>
      <c r="Y1120" s="465"/>
      <c r="Z1120" s="465"/>
      <c r="AA1120" s="465"/>
      <c r="AB1120" s="465"/>
      <c r="AC1120" s="465"/>
      <c r="AD1120" s="465"/>
      <c r="AE1120" s="465"/>
      <c r="AF1120" s="465"/>
      <c r="AG1120" s="32"/>
      <c r="AH1120" s="32"/>
      <c r="AI1120" s="32"/>
      <c r="AJ1120" s="201"/>
      <c r="AK1120" s="32"/>
      <c r="AL1120" s="500" t="s">
        <v>48</v>
      </c>
      <c r="AM1120" s="500"/>
      <c r="AN1120" s="123" t="s">
        <v>75</v>
      </c>
      <c r="AO1120" s="123"/>
      <c r="AP1120" s="123"/>
      <c r="AQ1120" s="123"/>
      <c r="AR1120" s="123"/>
      <c r="AS1120" s="123"/>
      <c r="AT1120" s="123"/>
      <c r="AU1120" s="123"/>
      <c r="AV1120" s="123"/>
      <c r="AW1120" s="123"/>
      <c r="AX1120" s="123"/>
      <c r="AY1120" s="123"/>
      <c r="AZ1120" s="123"/>
      <c r="BA1120" s="123"/>
      <c r="BB1120" s="123"/>
      <c r="BC1120" s="123"/>
      <c r="BD1120" s="123"/>
      <c r="BE1120" s="123"/>
      <c r="BF1120" s="123"/>
      <c r="BG1120" s="123"/>
      <c r="BH1120" s="201"/>
      <c r="BP1120" s="32"/>
      <c r="BQ1120" s="32"/>
      <c r="BR1120" s="32"/>
      <c r="BS1120" s="196"/>
      <c r="BT1120" s="32"/>
      <c r="BW1120" s="487"/>
      <c r="BX1120" s="488"/>
      <c r="BY1120" s="488"/>
      <c r="BZ1120" s="488"/>
      <c r="CA1120" s="488"/>
      <c r="CB1120" s="488"/>
      <c r="CC1120" s="488"/>
      <c r="CD1120" s="489"/>
      <c r="CE1120" s="466" t="s">
        <v>309</v>
      </c>
      <c r="CF1120" s="467"/>
      <c r="CG1120" s="467"/>
      <c r="CH1120" s="467"/>
      <c r="CI1120" s="468" t="s">
        <v>152</v>
      </c>
      <c r="CJ1120" s="468"/>
      <c r="CK1120" s="468"/>
      <c r="CL1120" s="468"/>
      <c r="CM1120" s="468"/>
      <c r="CN1120" s="468"/>
      <c r="CO1120" s="468"/>
      <c r="CP1120" s="468"/>
      <c r="CQ1120" s="468"/>
      <c r="CR1120" s="468"/>
      <c r="CS1120" s="468"/>
      <c r="CT1120" s="468"/>
      <c r="CU1120" s="123"/>
      <c r="CV1120" s="123"/>
      <c r="CW1120" s="123"/>
      <c r="CX1120" s="357"/>
      <c r="CY1120" s="123"/>
      <c r="CZ1120" s="500" t="s">
        <v>48</v>
      </c>
      <c r="DA1120" s="500"/>
      <c r="DB1120" s="123" t="s">
        <v>75</v>
      </c>
      <c r="DC1120" s="123"/>
      <c r="DD1120" s="123"/>
      <c r="DE1120" s="123"/>
      <c r="DF1120" s="123"/>
      <c r="DG1120" s="123"/>
      <c r="DH1120" s="123"/>
      <c r="DI1120" s="123"/>
      <c r="DJ1120" s="123"/>
      <c r="DK1120" s="123"/>
      <c r="DL1120" s="123"/>
      <c r="DM1120" s="123"/>
      <c r="DN1120" s="123"/>
      <c r="DO1120" s="123"/>
      <c r="DP1120" s="123"/>
      <c r="DQ1120" s="123"/>
      <c r="DR1120" s="123"/>
      <c r="DS1120" s="123"/>
      <c r="DT1120" s="123"/>
      <c r="DU1120" s="123"/>
      <c r="DV1120" s="357"/>
      <c r="EE1120" s="213"/>
      <c r="EF1120" s="184"/>
      <c r="EG1120" s="214"/>
      <c r="EH1120" s="214"/>
      <c r="EI1120" s="214"/>
      <c r="EJ1120" s="214"/>
      <c r="EK1120" s="214"/>
      <c r="EL1120" s="214"/>
      <c r="EM1120" s="214"/>
      <c r="EN1120" s="214"/>
      <c r="EO1120" s="214"/>
      <c r="EP1120" s="68"/>
    </row>
    <row r="1121" spans="1:195" ht="18.75" customHeight="1">
      <c r="B1121" s="32"/>
      <c r="C1121" s="32"/>
      <c r="D1121" s="32"/>
      <c r="E1121" s="196"/>
      <c r="F1121" s="32"/>
      <c r="I1121" s="472"/>
      <c r="J1121" s="473"/>
      <c r="K1121" s="473"/>
      <c r="L1121" s="473"/>
      <c r="M1121" s="473"/>
      <c r="N1121" s="473"/>
      <c r="O1121" s="473"/>
      <c r="P1121" s="474"/>
      <c r="Q1121" s="463" t="s">
        <v>309</v>
      </c>
      <c r="R1121" s="464"/>
      <c r="S1121" s="464"/>
      <c r="T1121" s="464"/>
      <c r="U1121" s="465"/>
      <c r="V1121" s="465"/>
      <c r="W1121" s="465"/>
      <c r="X1121" s="465"/>
      <c r="Y1121" s="465"/>
      <c r="Z1121" s="465"/>
      <c r="AA1121" s="465"/>
      <c r="AB1121" s="465"/>
      <c r="AC1121" s="465"/>
      <c r="AD1121" s="465"/>
      <c r="AE1121" s="465"/>
      <c r="AF1121" s="465"/>
      <c r="AG1121" s="32"/>
      <c r="AH1121" s="32"/>
      <c r="AI1121" s="32"/>
      <c r="AJ1121" s="201"/>
      <c r="AK1121" s="32"/>
      <c r="AL1121" s="500" t="s">
        <v>48</v>
      </c>
      <c r="AM1121" s="500"/>
      <c r="AN1121" s="123" t="s">
        <v>76</v>
      </c>
      <c r="AO1121" s="123"/>
      <c r="AP1121" s="123"/>
      <c r="AQ1121" s="123"/>
      <c r="AR1121" s="123"/>
      <c r="AS1121" s="123"/>
      <c r="AT1121" s="123"/>
      <c r="AU1121" s="123"/>
      <c r="AV1121" s="123"/>
      <c r="AW1121" s="123"/>
      <c r="AX1121" s="123"/>
      <c r="AY1121" s="123"/>
      <c r="AZ1121" s="123"/>
      <c r="BA1121" s="123"/>
      <c r="BB1121" s="123"/>
      <c r="BC1121" s="123"/>
      <c r="BD1121" s="123"/>
      <c r="BE1121" s="123"/>
      <c r="BF1121" s="123"/>
      <c r="BG1121" s="123"/>
      <c r="BH1121" s="201"/>
      <c r="BP1121" s="32"/>
      <c r="BQ1121" s="32"/>
      <c r="BR1121" s="32"/>
      <c r="BS1121" s="196"/>
      <c r="BT1121" s="32"/>
      <c r="BW1121" s="487"/>
      <c r="BX1121" s="488"/>
      <c r="BY1121" s="488"/>
      <c r="BZ1121" s="488"/>
      <c r="CA1121" s="488"/>
      <c r="CB1121" s="488"/>
      <c r="CC1121" s="488"/>
      <c r="CD1121" s="489"/>
      <c r="CE1121" s="466" t="s">
        <v>309</v>
      </c>
      <c r="CF1121" s="467"/>
      <c r="CG1121" s="467"/>
      <c r="CH1121" s="467"/>
      <c r="CI1121" s="468" t="s">
        <v>152</v>
      </c>
      <c r="CJ1121" s="468"/>
      <c r="CK1121" s="468"/>
      <c r="CL1121" s="468"/>
      <c r="CM1121" s="468"/>
      <c r="CN1121" s="468"/>
      <c r="CO1121" s="468"/>
      <c r="CP1121" s="468"/>
      <c r="CQ1121" s="468"/>
      <c r="CR1121" s="468"/>
      <c r="CS1121" s="468"/>
      <c r="CT1121" s="468"/>
      <c r="CU1121" s="123"/>
      <c r="CV1121" s="123"/>
      <c r="CW1121" s="123"/>
      <c r="CX1121" s="357"/>
      <c r="CY1121" s="123"/>
      <c r="CZ1121" s="500" t="s">
        <v>48</v>
      </c>
      <c r="DA1121" s="500"/>
      <c r="DB1121" s="123" t="s">
        <v>76</v>
      </c>
      <c r="DC1121" s="123"/>
      <c r="DD1121" s="123"/>
      <c r="DE1121" s="123"/>
      <c r="DF1121" s="123"/>
      <c r="DG1121" s="123"/>
      <c r="DH1121" s="123"/>
      <c r="DI1121" s="123"/>
      <c r="DJ1121" s="123"/>
      <c r="DK1121" s="123"/>
      <c r="DL1121" s="123"/>
      <c r="DM1121" s="123"/>
      <c r="DN1121" s="123"/>
      <c r="DO1121" s="123"/>
      <c r="DP1121" s="123"/>
      <c r="DQ1121" s="123"/>
      <c r="DR1121" s="123"/>
      <c r="DS1121" s="123"/>
      <c r="DT1121" s="123"/>
      <c r="DU1121" s="123"/>
      <c r="DV1121" s="357"/>
      <c r="EE1121" s="213"/>
      <c r="EF1121" s="184"/>
      <c r="EG1121" s="214"/>
      <c r="EH1121" s="214"/>
      <c r="EI1121" s="214"/>
      <c r="EJ1121" s="214"/>
      <c r="EK1121" s="214"/>
      <c r="EL1121" s="214"/>
      <c r="EM1121" s="214"/>
      <c r="EN1121" s="214"/>
      <c r="EO1121" s="214"/>
      <c r="EP1121" s="68"/>
    </row>
    <row r="1122" spans="1:195" ht="18.75" customHeight="1">
      <c r="B1122" s="32"/>
      <c r="C1122" s="32"/>
      <c r="D1122" s="32"/>
      <c r="E1122" s="196"/>
      <c r="F1122" s="32"/>
      <c r="I1122" s="472"/>
      <c r="J1122" s="473"/>
      <c r="K1122" s="473"/>
      <c r="L1122" s="473"/>
      <c r="M1122" s="473"/>
      <c r="N1122" s="473"/>
      <c r="O1122" s="473"/>
      <c r="P1122" s="474"/>
      <c r="Q1122" s="196"/>
      <c r="R1122" s="32"/>
      <c r="S1122" s="32"/>
      <c r="T1122" s="32"/>
      <c r="U1122" s="32"/>
      <c r="V1122" s="32"/>
      <c r="W1122" s="32"/>
      <c r="X1122" s="32"/>
      <c r="Y1122" s="32"/>
      <c r="Z1122" s="32"/>
      <c r="AA1122" s="32"/>
      <c r="AB1122" s="32"/>
      <c r="AC1122" s="32"/>
      <c r="AD1122" s="32"/>
      <c r="AE1122" s="32"/>
      <c r="AF1122" s="32"/>
      <c r="AG1122" s="32"/>
      <c r="AH1122" s="32"/>
      <c r="AI1122" s="32"/>
      <c r="AJ1122" s="201"/>
      <c r="AK1122" s="32"/>
      <c r="AL1122" s="500" t="s">
        <v>48</v>
      </c>
      <c r="AM1122" s="500"/>
      <c r="AN1122" s="123" t="s">
        <v>77</v>
      </c>
      <c r="AO1122" s="123"/>
      <c r="AP1122" s="123"/>
      <c r="AQ1122" s="123"/>
      <c r="AR1122" s="123"/>
      <c r="AS1122" s="123"/>
      <c r="AT1122" s="123"/>
      <c r="AU1122" s="123"/>
      <c r="AV1122" s="123"/>
      <c r="AW1122" s="123"/>
      <c r="AX1122" s="123"/>
      <c r="AY1122" s="123"/>
      <c r="AZ1122" s="123"/>
      <c r="BA1122" s="123"/>
      <c r="BB1122" s="123"/>
      <c r="BC1122" s="123"/>
      <c r="BD1122" s="123"/>
      <c r="BE1122" s="123"/>
      <c r="BF1122" s="123"/>
      <c r="BG1122" s="123"/>
      <c r="BH1122" s="201"/>
      <c r="BP1122" s="32"/>
      <c r="BQ1122" s="32"/>
      <c r="BR1122" s="32"/>
      <c r="BS1122" s="196"/>
      <c r="BT1122" s="32"/>
      <c r="BW1122" s="487"/>
      <c r="BX1122" s="488"/>
      <c r="BY1122" s="488"/>
      <c r="BZ1122" s="488"/>
      <c r="CA1122" s="488"/>
      <c r="CB1122" s="488"/>
      <c r="CC1122" s="488"/>
      <c r="CD1122" s="489"/>
      <c r="CE1122" s="251"/>
      <c r="CF1122" s="251"/>
      <c r="CG1122" s="251"/>
      <c r="CH1122" s="251"/>
      <c r="CI1122" s="251"/>
      <c r="CJ1122" s="251"/>
      <c r="CK1122" s="251"/>
      <c r="CL1122" s="251"/>
      <c r="CM1122" s="251"/>
      <c r="CN1122" s="251"/>
      <c r="CO1122" s="251"/>
      <c r="CP1122" s="251"/>
      <c r="CQ1122" s="251"/>
      <c r="CR1122" s="251"/>
      <c r="CS1122" s="251"/>
      <c r="CT1122" s="251"/>
      <c r="CU1122" s="123"/>
      <c r="CV1122" s="123"/>
      <c r="CW1122" s="123"/>
      <c r="CX1122" s="357"/>
      <c r="CY1122" s="123"/>
      <c r="CZ1122" s="500" t="s">
        <v>48</v>
      </c>
      <c r="DA1122" s="500"/>
      <c r="DB1122" s="123" t="s">
        <v>77</v>
      </c>
      <c r="DC1122" s="123"/>
      <c r="DD1122" s="123"/>
      <c r="DE1122" s="123"/>
      <c r="DF1122" s="123"/>
      <c r="DG1122" s="123"/>
      <c r="DH1122" s="123"/>
      <c r="DI1122" s="123"/>
      <c r="DJ1122" s="123"/>
      <c r="DK1122" s="123"/>
      <c r="DL1122" s="123"/>
      <c r="DM1122" s="123"/>
      <c r="DN1122" s="123"/>
      <c r="DO1122" s="123"/>
      <c r="DP1122" s="123"/>
      <c r="DQ1122" s="123"/>
      <c r="DR1122" s="123"/>
      <c r="DS1122" s="123"/>
      <c r="DT1122" s="123"/>
      <c r="DU1122" s="123"/>
      <c r="DV1122" s="357"/>
      <c r="EE1122" s="213"/>
      <c r="EF1122" s="184"/>
      <c r="EG1122" s="214"/>
      <c r="EH1122" s="214"/>
      <c r="EI1122" s="214"/>
      <c r="EJ1122" s="214"/>
      <c r="EK1122" s="214"/>
      <c r="EL1122" s="214"/>
      <c r="EM1122" s="214"/>
      <c r="EN1122" s="214"/>
      <c r="EO1122" s="214"/>
      <c r="EP1122" s="68"/>
    </row>
    <row r="1123" spans="1:195" ht="18.75" customHeight="1" thickBot="1">
      <c r="B1123" s="32"/>
      <c r="C1123" s="32"/>
      <c r="D1123" s="32"/>
      <c r="E1123" s="196"/>
      <c r="F1123" s="32"/>
      <c r="I1123" s="475"/>
      <c r="J1123" s="476"/>
      <c r="K1123" s="476"/>
      <c r="L1123" s="476"/>
      <c r="M1123" s="476"/>
      <c r="N1123" s="476"/>
      <c r="O1123" s="476"/>
      <c r="P1123" s="477"/>
      <c r="Q1123" s="199"/>
      <c r="R1123" s="200"/>
      <c r="S1123" s="200"/>
      <c r="T1123" s="200"/>
      <c r="U1123" s="200"/>
      <c r="V1123" s="200"/>
      <c r="W1123" s="200"/>
      <c r="X1123" s="200"/>
      <c r="Y1123" s="200"/>
      <c r="Z1123" s="200"/>
      <c r="AA1123" s="200"/>
      <c r="AB1123" s="200"/>
      <c r="AC1123" s="200"/>
      <c r="AD1123" s="200"/>
      <c r="AE1123" s="200"/>
      <c r="AF1123" s="200"/>
      <c r="AG1123" s="200"/>
      <c r="AH1123" s="200"/>
      <c r="AI1123" s="200"/>
      <c r="AJ1123" s="202"/>
      <c r="AK1123" s="200"/>
      <c r="AL1123" s="200"/>
      <c r="AM1123" s="200"/>
      <c r="AN1123" s="200"/>
      <c r="AO1123" s="200"/>
      <c r="AP1123" s="200"/>
      <c r="AQ1123" s="200"/>
      <c r="AR1123" s="200"/>
      <c r="AS1123" s="200"/>
      <c r="AT1123" s="200"/>
      <c r="AU1123" s="200"/>
      <c r="AV1123" s="200"/>
      <c r="AW1123" s="200"/>
      <c r="AX1123" s="200"/>
      <c r="AY1123" s="200"/>
      <c r="AZ1123" s="200"/>
      <c r="BA1123" s="200"/>
      <c r="BB1123" s="200"/>
      <c r="BC1123" s="200"/>
      <c r="BD1123" s="200"/>
      <c r="BE1123" s="200"/>
      <c r="BF1123" s="200"/>
      <c r="BG1123" s="200"/>
      <c r="BH1123" s="202"/>
      <c r="BP1123" s="32"/>
      <c r="BQ1123" s="32"/>
      <c r="BR1123" s="32"/>
      <c r="BS1123" s="196"/>
      <c r="BT1123" s="32"/>
      <c r="BW1123" s="490"/>
      <c r="BX1123" s="491"/>
      <c r="BY1123" s="491"/>
      <c r="BZ1123" s="491"/>
      <c r="CA1123" s="491"/>
      <c r="CB1123" s="491"/>
      <c r="CC1123" s="491"/>
      <c r="CD1123" s="492"/>
      <c r="CE1123" s="368"/>
      <c r="CF1123" s="369"/>
      <c r="CG1123" s="369"/>
      <c r="CH1123" s="369"/>
      <c r="CI1123" s="369"/>
      <c r="CJ1123" s="369"/>
      <c r="CK1123" s="369"/>
      <c r="CL1123" s="369"/>
      <c r="CM1123" s="369"/>
      <c r="CN1123" s="369"/>
      <c r="CO1123" s="369"/>
      <c r="CP1123" s="369"/>
      <c r="CQ1123" s="369"/>
      <c r="CR1123" s="369"/>
      <c r="CS1123" s="369"/>
      <c r="CT1123" s="369"/>
      <c r="CU1123" s="369"/>
      <c r="CV1123" s="369"/>
      <c r="CW1123" s="369"/>
      <c r="CX1123" s="370"/>
      <c r="CY1123" s="369"/>
      <c r="CZ1123" s="369"/>
      <c r="DA1123" s="369"/>
      <c r="DB1123" s="369"/>
      <c r="DC1123" s="369"/>
      <c r="DD1123" s="369"/>
      <c r="DE1123" s="369"/>
      <c r="DF1123" s="369"/>
      <c r="DG1123" s="369"/>
      <c r="DH1123" s="369"/>
      <c r="DI1123" s="369"/>
      <c r="DJ1123" s="369"/>
      <c r="DK1123" s="369"/>
      <c r="DL1123" s="369"/>
      <c r="DM1123" s="369"/>
      <c r="DN1123" s="369"/>
      <c r="DO1123" s="369"/>
      <c r="DP1123" s="369"/>
      <c r="DQ1123" s="369"/>
      <c r="DR1123" s="369"/>
      <c r="DS1123" s="369"/>
      <c r="DT1123" s="369"/>
      <c r="DU1123" s="369"/>
      <c r="DV1123" s="370"/>
      <c r="EE1123" s="68"/>
      <c r="EF1123" s="68"/>
      <c r="EG1123" s="68"/>
      <c r="EH1123" s="68"/>
      <c r="EI1123" s="68"/>
      <c r="EJ1123" s="68"/>
      <c r="EK1123" s="68"/>
      <c r="EL1123" s="68"/>
      <c r="EM1123" s="68"/>
      <c r="EN1123" s="68"/>
      <c r="EO1123" s="68"/>
      <c r="EP1123" s="68"/>
    </row>
    <row r="1124" spans="1:195" ht="18.75" customHeight="1" thickBot="1">
      <c r="B1124" s="32"/>
      <c r="C1124" s="32"/>
      <c r="D1124" s="32"/>
      <c r="E1124" s="196"/>
      <c r="F1124" s="32"/>
      <c r="I1124" s="32"/>
      <c r="J1124" s="32"/>
      <c r="K1124" s="32"/>
      <c r="L1124" s="32"/>
      <c r="M1124" s="32"/>
      <c r="N1124" s="32"/>
      <c r="O1124" s="32"/>
      <c r="P1124" s="32"/>
      <c r="Q1124" s="32"/>
      <c r="R1124" s="32"/>
      <c r="S1124" s="32"/>
      <c r="T1124" s="32"/>
      <c r="U1124" s="32"/>
      <c r="V1124" s="32"/>
      <c r="W1124" s="32"/>
      <c r="X1124" s="32"/>
      <c r="Y1124" s="32"/>
      <c r="Z1124" s="32"/>
      <c r="AA1124" s="32"/>
      <c r="AB1124" s="32"/>
      <c r="AC1124" s="32"/>
      <c r="AD1124" s="32"/>
      <c r="AE1124" s="32"/>
      <c r="AF1124" s="32"/>
      <c r="AG1124" s="32"/>
      <c r="AH1124" s="32"/>
      <c r="AI1124" s="32"/>
      <c r="AJ1124" s="32"/>
      <c r="AK1124" s="32"/>
      <c r="AL1124" s="32"/>
      <c r="AM1124" s="32"/>
      <c r="AN1124" s="32"/>
      <c r="AO1124" s="32"/>
      <c r="AP1124" s="32"/>
      <c r="AQ1124" s="32"/>
      <c r="AR1124" s="32"/>
      <c r="AS1124" s="32"/>
      <c r="AT1124" s="32"/>
      <c r="AU1124" s="32"/>
      <c r="AV1124" s="32"/>
      <c r="AW1124" s="32"/>
      <c r="AX1124" s="32"/>
      <c r="AY1124" s="32"/>
      <c r="AZ1124" s="32"/>
      <c r="BA1124" s="32"/>
      <c r="BB1124" s="32"/>
      <c r="BC1124" s="32"/>
      <c r="BD1124" s="32"/>
      <c r="BE1124" s="32"/>
      <c r="BF1124" s="32"/>
      <c r="BG1124" s="32"/>
      <c r="BH1124" s="32"/>
      <c r="BP1124" s="32"/>
      <c r="BQ1124" s="32"/>
      <c r="BR1124" s="32"/>
      <c r="BS1124" s="196"/>
      <c r="BT1124" s="32"/>
      <c r="BW1124" s="32"/>
      <c r="BX1124" s="32"/>
      <c r="BY1124" s="32"/>
      <c r="BZ1124" s="32"/>
      <c r="CA1124" s="32"/>
      <c r="CB1124" s="32"/>
      <c r="CC1124" s="32"/>
      <c r="CD1124" s="32"/>
      <c r="CE1124" s="32"/>
      <c r="CF1124" s="32"/>
      <c r="CG1124" s="32"/>
      <c r="CH1124" s="32"/>
      <c r="CI1124" s="32"/>
      <c r="CJ1124" s="32"/>
      <c r="CK1124" s="32"/>
      <c r="CL1124" s="32"/>
      <c r="CM1124" s="32"/>
      <c r="CN1124" s="32"/>
      <c r="CO1124" s="32"/>
      <c r="CP1124" s="32"/>
      <c r="CQ1124" s="32"/>
      <c r="CR1124" s="32"/>
      <c r="CS1124" s="32"/>
      <c r="CT1124" s="32"/>
      <c r="CU1124" s="32"/>
      <c r="CV1124" s="32"/>
      <c r="CW1124" s="32"/>
      <c r="CX1124" s="32"/>
      <c r="CY1124" s="32"/>
      <c r="CZ1124" s="32"/>
      <c r="DA1124" s="32"/>
      <c r="DB1124" s="32"/>
      <c r="DC1124" s="32"/>
      <c r="DD1124" s="32"/>
      <c r="DE1124" s="32"/>
      <c r="DF1124" s="32"/>
      <c r="DG1124" s="32"/>
      <c r="DH1124" s="32"/>
      <c r="DI1124" s="32"/>
      <c r="DJ1124" s="32"/>
      <c r="DK1124" s="32"/>
      <c r="DL1124" s="32"/>
      <c r="DM1124" s="32"/>
      <c r="DN1124" s="32"/>
      <c r="DO1124" s="32"/>
      <c r="DP1124" s="32"/>
      <c r="DQ1124" s="32"/>
      <c r="DR1124" s="32"/>
      <c r="DS1124" s="32"/>
      <c r="DT1124" s="32"/>
      <c r="DU1124" s="32"/>
      <c r="DV1124" s="32"/>
      <c r="EE1124" s="68"/>
      <c r="EF1124" s="68"/>
      <c r="EG1124" s="68"/>
      <c r="EH1124" s="68"/>
      <c r="EI1124" s="68"/>
      <c r="EJ1124" s="68"/>
      <c r="EK1124" s="68"/>
      <c r="EL1124" s="68"/>
      <c r="EM1124" s="68"/>
      <c r="EN1124" s="68"/>
      <c r="EO1124" s="68"/>
      <c r="EP1124" s="68"/>
    </row>
    <row r="1125" spans="1:195" ht="18.75" customHeight="1">
      <c r="B1125" s="32"/>
      <c r="C1125" s="32"/>
      <c r="D1125" s="32"/>
      <c r="E1125" s="196"/>
      <c r="F1125" s="32"/>
      <c r="I1125" s="469" t="s">
        <v>423</v>
      </c>
      <c r="J1125" s="470"/>
      <c r="K1125" s="470"/>
      <c r="L1125" s="470"/>
      <c r="M1125" s="470"/>
      <c r="N1125" s="470"/>
      <c r="O1125" s="470"/>
      <c r="P1125" s="471"/>
      <c r="Q1125" s="478" t="s">
        <v>66</v>
      </c>
      <c r="R1125" s="479"/>
      <c r="S1125" s="479"/>
      <c r="T1125" s="479"/>
      <c r="U1125" s="479"/>
      <c r="V1125" s="479"/>
      <c r="W1125" s="479"/>
      <c r="X1125" s="479"/>
      <c r="Y1125" s="479"/>
      <c r="Z1125" s="479"/>
      <c r="AA1125" s="479"/>
      <c r="AB1125" s="479"/>
      <c r="AC1125" s="479"/>
      <c r="AD1125" s="479"/>
      <c r="AE1125" s="479"/>
      <c r="AF1125" s="479"/>
      <c r="AG1125" s="479"/>
      <c r="AH1125" s="479"/>
      <c r="AI1125" s="479"/>
      <c r="AJ1125" s="480"/>
      <c r="AK1125" s="478" t="s">
        <v>418</v>
      </c>
      <c r="AL1125" s="479"/>
      <c r="AM1125" s="479"/>
      <c r="AN1125" s="479"/>
      <c r="AO1125" s="479"/>
      <c r="AP1125" s="479"/>
      <c r="AQ1125" s="479"/>
      <c r="AR1125" s="479"/>
      <c r="AS1125" s="479"/>
      <c r="AT1125" s="479"/>
      <c r="AU1125" s="479"/>
      <c r="AV1125" s="479"/>
      <c r="AW1125" s="479"/>
      <c r="AX1125" s="479"/>
      <c r="AY1125" s="479"/>
      <c r="AZ1125" s="479"/>
      <c r="BA1125" s="479"/>
      <c r="BB1125" s="479"/>
      <c r="BC1125" s="479"/>
      <c r="BD1125" s="479"/>
      <c r="BE1125" s="479"/>
      <c r="BF1125" s="479"/>
      <c r="BG1125" s="479"/>
      <c r="BH1125" s="480"/>
      <c r="BP1125" s="32"/>
      <c r="BQ1125" s="32"/>
      <c r="BR1125" s="32"/>
      <c r="BS1125" s="196"/>
      <c r="BT1125" s="32"/>
      <c r="BW1125" s="484" t="s">
        <v>423</v>
      </c>
      <c r="BX1125" s="485"/>
      <c r="BY1125" s="485"/>
      <c r="BZ1125" s="485"/>
      <c r="CA1125" s="485"/>
      <c r="CB1125" s="485"/>
      <c r="CC1125" s="485"/>
      <c r="CD1125" s="486"/>
      <c r="CE1125" s="493" t="s">
        <v>313</v>
      </c>
      <c r="CF1125" s="494"/>
      <c r="CG1125" s="494"/>
      <c r="CH1125" s="494"/>
      <c r="CI1125" s="494"/>
      <c r="CJ1125" s="494"/>
      <c r="CK1125" s="494"/>
      <c r="CL1125" s="494"/>
      <c r="CM1125" s="494"/>
      <c r="CN1125" s="494"/>
      <c r="CO1125" s="494"/>
      <c r="CP1125" s="494"/>
      <c r="CQ1125" s="494"/>
      <c r="CR1125" s="494"/>
      <c r="CS1125" s="494"/>
      <c r="CT1125" s="494"/>
      <c r="CU1125" s="494"/>
      <c r="CV1125" s="494"/>
      <c r="CW1125" s="494"/>
      <c r="CX1125" s="495"/>
      <c r="CY1125" s="493" t="s">
        <v>314</v>
      </c>
      <c r="CZ1125" s="494"/>
      <c r="DA1125" s="494"/>
      <c r="DB1125" s="494"/>
      <c r="DC1125" s="494"/>
      <c r="DD1125" s="494"/>
      <c r="DE1125" s="494"/>
      <c r="DF1125" s="494"/>
      <c r="DG1125" s="494"/>
      <c r="DH1125" s="494"/>
      <c r="DI1125" s="494"/>
      <c r="DJ1125" s="494"/>
      <c r="DK1125" s="494"/>
      <c r="DL1125" s="494"/>
      <c r="DM1125" s="494"/>
      <c r="DN1125" s="494"/>
      <c r="DO1125" s="494"/>
      <c r="DP1125" s="494"/>
      <c r="DQ1125" s="494"/>
      <c r="DR1125" s="494"/>
      <c r="DS1125" s="494"/>
      <c r="DT1125" s="494"/>
      <c r="DU1125" s="494"/>
      <c r="DV1125" s="495"/>
      <c r="EE1125" s="68"/>
      <c r="EF1125" s="68"/>
      <c r="EG1125" s="68"/>
      <c r="EH1125" s="68"/>
      <c r="EI1125" s="68"/>
      <c r="EJ1125" s="68"/>
      <c r="EK1125" s="68"/>
      <c r="EL1125" s="68"/>
      <c r="EM1125" s="68"/>
      <c r="EN1125" s="68"/>
      <c r="EO1125" s="68"/>
      <c r="EP1125" s="68"/>
    </row>
    <row r="1126" spans="1:195" ht="18.75" customHeight="1" thickBot="1">
      <c r="B1126" s="32"/>
      <c r="C1126" s="32"/>
      <c r="D1126" s="32"/>
      <c r="E1126" s="196"/>
      <c r="F1126" s="32"/>
      <c r="I1126" s="472"/>
      <c r="J1126" s="473"/>
      <c r="K1126" s="473"/>
      <c r="L1126" s="473"/>
      <c r="M1126" s="473"/>
      <c r="N1126" s="473"/>
      <c r="O1126" s="473"/>
      <c r="P1126" s="474"/>
      <c r="Q1126" s="481"/>
      <c r="R1126" s="482"/>
      <c r="S1126" s="482"/>
      <c r="T1126" s="482"/>
      <c r="U1126" s="482"/>
      <c r="V1126" s="482"/>
      <c r="W1126" s="482"/>
      <c r="X1126" s="482"/>
      <c r="Y1126" s="482"/>
      <c r="Z1126" s="482"/>
      <c r="AA1126" s="482"/>
      <c r="AB1126" s="482"/>
      <c r="AC1126" s="482"/>
      <c r="AD1126" s="482"/>
      <c r="AE1126" s="482"/>
      <c r="AF1126" s="482"/>
      <c r="AG1126" s="482"/>
      <c r="AH1126" s="482"/>
      <c r="AI1126" s="482"/>
      <c r="AJ1126" s="483"/>
      <c r="AK1126" s="481"/>
      <c r="AL1126" s="482"/>
      <c r="AM1126" s="482"/>
      <c r="AN1126" s="482"/>
      <c r="AO1126" s="482"/>
      <c r="AP1126" s="482"/>
      <c r="AQ1126" s="482"/>
      <c r="AR1126" s="482"/>
      <c r="AS1126" s="482"/>
      <c r="AT1126" s="482"/>
      <c r="AU1126" s="482"/>
      <c r="AV1126" s="482"/>
      <c r="AW1126" s="482"/>
      <c r="AX1126" s="482"/>
      <c r="AY1126" s="482"/>
      <c r="AZ1126" s="482"/>
      <c r="BA1126" s="482"/>
      <c r="BB1126" s="482"/>
      <c r="BC1126" s="482"/>
      <c r="BD1126" s="482"/>
      <c r="BE1126" s="482"/>
      <c r="BF1126" s="482"/>
      <c r="BG1126" s="482"/>
      <c r="BH1126" s="483"/>
      <c r="BP1126" s="32"/>
      <c r="BQ1126" s="32"/>
      <c r="BR1126" s="32"/>
      <c r="BS1126" s="196"/>
      <c r="BT1126" s="32"/>
      <c r="BW1126" s="487"/>
      <c r="BX1126" s="488"/>
      <c r="BY1126" s="488"/>
      <c r="BZ1126" s="488"/>
      <c r="CA1126" s="488"/>
      <c r="CB1126" s="488"/>
      <c r="CC1126" s="488"/>
      <c r="CD1126" s="489"/>
      <c r="CE1126" s="496"/>
      <c r="CF1126" s="497"/>
      <c r="CG1126" s="497"/>
      <c r="CH1126" s="497"/>
      <c r="CI1126" s="497"/>
      <c r="CJ1126" s="497"/>
      <c r="CK1126" s="497"/>
      <c r="CL1126" s="497"/>
      <c r="CM1126" s="497"/>
      <c r="CN1126" s="497"/>
      <c r="CO1126" s="497"/>
      <c r="CP1126" s="497"/>
      <c r="CQ1126" s="497"/>
      <c r="CR1126" s="497"/>
      <c r="CS1126" s="497"/>
      <c r="CT1126" s="497"/>
      <c r="CU1126" s="497"/>
      <c r="CV1126" s="497"/>
      <c r="CW1126" s="497"/>
      <c r="CX1126" s="498"/>
      <c r="CY1126" s="496"/>
      <c r="CZ1126" s="497"/>
      <c r="DA1126" s="497"/>
      <c r="DB1126" s="497"/>
      <c r="DC1126" s="497"/>
      <c r="DD1126" s="497"/>
      <c r="DE1126" s="497"/>
      <c r="DF1126" s="497"/>
      <c r="DG1126" s="497"/>
      <c r="DH1126" s="497"/>
      <c r="DI1126" s="497"/>
      <c r="DJ1126" s="497"/>
      <c r="DK1126" s="497"/>
      <c r="DL1126" s="497"/>
      <c r="DM1126" s="497"/>
      <c r="DN1126" s="497"/>
      <c r="DO1126" s="497"/>
      <c r="DP1126" s="497"/>
      <c r="DQ1126" s="497"/>
      <c r="DR1126" s="497"/>
      <c r="DS1126" s="497"/>
      <c r="DT1126" s="497"/>
      <c r="DU1126" s="497"/>
      <c r="DV1126" s="498"/>
      <c r="EE1126" s="68"/>
      <c r="EF1126" s="68"/>
      <c r="EG1126" s="68"/>
      <c r="EH1126" s="68"/>
      <c r="EI1126" s="68"/>
      <c r="EJ1126" s="68"/>
      <c r="EK1126" s="68"/>
      <c r="EL1126" s="68"/>
      <c r="EM1126" s="68"/>
      <c r="EN1126" s="68"/>
      <c r="EO1126" s="68"/>
      <c r="EP1126" s="68"/>
    </row>
    <row r="1127" spans="1:195" ht="18.75" customHeight="1">
      <c r="B1127" s="32"/>
      <c r="C1127" s="32"/>
      <c r="D1127" s="32"/>
      <c r="E1127" s="196"/>
      <c r="F1127" s="32"/>
      <c r="I1127" s="472"/>
      <c r="J1127" s="473"/>
      <c r="K1127" s="473"/>
      <c r="L1127" s="473"/>
      <c r="M1127" s="473"/>
      <c r="N1127" s="473"/>
      <c r="O1127" s="473"/>
      <c r="P1127" s="474"/>
      <c r="Q1127" s="248"/>
      <c r="R1127" s="241"/>
      <c r="S1127" s="241"/>
      <c r="T1127" s="241"/>
      <c r="U1127" s="241"/>
      <c r="V1127" s="241"/>
      <c r="W1127" s="241"/>
      <c r="X1127" s="241"/>
      <c r="Y1127" s="241"/>
      <c r="Z1127" s="241"/>
      <c r="AA1127" s="241"/>
      <c r="AB1127" s="241"/>
      <c r="AC1127" s="241"/>
      <c r="AD1127" s="241"/>
      <c r="AE1127" s="241"/>
      <c r="AF1127" s="241"/>
      <c r="AG1127" s="241"/>
      <c r="AH1127" s="241"/>
      <c r="AI1127" s="241"/>
      <c r="AJ1127" s="197"/>
      <c r="AK1127" s="241"/>
      <c r="AL1127" s="241"/>
      <c r="AM1127" s="241"/>
      <c r="AN1127" s="241"/>
      <c r="AO1127" s="241"/>
      <c r="AP1127" s="241"/>
      <c r="AQ1127" s="241"/>
      <c r="AR1127" s="241"/>
      <c r="AS1127" s="241"/>
      <c r="AT1127" s="241"/>
      <c r="AU1127" s="241"/>
      <c r="AV1127" s="241"/>
      <c r="AW1127" s="241"/>
      <c r="AX1127" s="241"/>
      <c r="AY1127" s="241"/>
      <c r="AZ1127" s="241"/>
      <c r="BA1127" s="241"/>
      <c r="BB1127" s="241"/>
      <c r="BC1127" s="241"/>
      <c r="BD1127" s="241"/>
      <c r="BE1127" s="241"/>
      <c r="BF1127" s="241"/>
      <c r="BG1127" s="241"/>
      <c r="BH1127" s="201"/>
      <c r="BP1127" s="32"/>
      <c r="BQ1127" s="32"/>
      <c r="BR1127" s="32"/>
      <c r="BS1127" s="196"/>
      <c r="BT1127" s="32"/>
      <c r="BW1127" s="487"/>
      <c r="BX1127" s="488"/>
      <c r="BY1127" s="488"/>
      <c r="BZ1127" s="488"/>
      <c r="CA1127" s="488"/>
      <c r="CB1127" s="488"/>
      <c r="CC1127" s="488"/>
      <c r="CD1127" s="489"/>
      <c r="CE1127" s="359"/>
      <c r="CF1127" s="249"/>
      <c r="CG1127" s="249"/>
      <c r="CH1127" s="249"/>
      <c r="CI1127" s="249"/>
      <c r="CJ1127" s="249"/>
      <c r="CK1127" s="249"/>
      <c r="CL1127" s="249"/>
      <c r="CM1127" s="249"/>
      <c r="CN1127" s="249"/>
      <c r="CO1127" s="249"/>
      <c r="CP1127" s="249"/>
      <c r="CQ1127" s="249"/>
      <c r="CR1127" s="249"/>
      <c r="CS1127" s="249"/>
      <c r="CT1127" s="249"/>
      <c r="CU1127" s="249"/>
      <c r="CV1127" s="249"/>
      <c r="CW1127" s="249"/>
      <c r="CX1127" s="366"/>
      <c r="CY1127" s="249"/>
      <c r="CZ1127" s="249"/>
      <c r="DA1127" s="249"/>
      <c r="DB1127" s="249"/>
      <c r="DC1127" s="249"/>
      <c r="DD1127" s="249"/>
      <c r="DE1127" s="249"/>
      <c r="DF1127" s="249"/>
      <c r="DG1127" s="249"/>
      <c r="DH1127" s="249"/>
      <c r="DI1127" s="249"/>
      <c r="DJ1127" s="249"/>
      <c r="DK1127" s="249"/>
      <c r="DL1127" s="249"/>
      <c r="DM1127" s="249"/>
      <c r="DN1127" s="249"/>
      <c r="DO1127" s="249"/>
      <c r="DP1127" s="249"/>
      <c r="DQ1127" s="249"/>
      <c r="DR1127" s="249"/>
      <c r="DS1127" s="249"/>
      <c r="DT1127" s="249"/>
      <c r="DU1127" s="249"/>
      <c r="DV1127" s="357"/>
      <c r="EE1127" s="184"/>
      <c r="EF1127" s="184"/>
      <c r="EG1127" s="184"/>
      <c r="EH1127" s="184"/>
      <c r="EI1127" s="184"/>
      <c r="EJ1127" s="184"/>
      <c r="EK1127" s="184"/>
      <c r="EL1127" s="184"/>
      <c r="EM1127" s="184"/>
      <c r="EN1127" s="184"/>
      <c r="EO1127" s="184"/>
      <c r="EP1127" s="68"/>
    </row>
    <row r="1128" spans="1:195" ht="18.75" customHeight="1" thickBot="1">
      <c r="B1128" s="32"/>
      <c r="C1128" s="32"/>
      <c r="D1128" s="32"/>
      <c r="E1128" s="199"/>
      <c r="F1128" s="200"/>
      <c r="G1128" s="108"/>
      <c r="H1128" s="108"/>
      <c r="I1128" s="472"/>
      <c r="J1128" s="473"/>
      <c r="K1128" s="473"/>
      <c r="L1128" s="473"/>
      <c r="M1128" s="473"/>
      <c r="N1128" s="473"/>
      <c r="O1128" s="473"/>
      <c r="P1128" s="474"/>
      <c r="Q1128" s="463" t="s">
        <v>304</v>
      </c>
      <c r="R1128" s="464"/>
      <c r="S1128" s="464"/>
      <c r="T1128" s="464"/>
      <c r="U1128" s="499" t="s">
        <v>305</v>
      </c>
      <c r="V1128" s="499"/>
      <c r="W1128" s="501"/>
      <c r="X1128" s="501"/>
      <c r="Y1128" s="501"/>
      <c r="Z1128" s="501"/>
      <c r="AA1128" s="501"/>
      <c r="AB1128" s="501"/>
      <c r="AC1128" s="501"/>
      <c r="AD1128" s="501"/>
      <c r="AE1128" s="501"/>
      <c r="AF1128" s="501"/>
      <c r="AG1128" s="32" t="s">
        <v>306</v>
      </c>
      <c r="AH1128" s="32"/>
      <c r="AI1128" s="32"/>
      <c r="AJ1128" s="201"/>
      <c r="AK1128" s="32"/>
      <c r="AL1128" s="500" t="s">
        <v>48</v>
      </c>
      <c r="AM1128" s="500"/>
      <c r="AN1128" s="123" t="s">
        <v>78</v>
      </c>
      <c r="AO1128" s="123"/>
      <c r="AP1128" s="123"/>
      <c r="AQ1128" s="123"/>
      <c r="AR1128" s="123"/>
      <c r="AS1128" s="123"/>
      <c r="AT1128" s="123"/>
      <c r="AU1128" s="123"/>
      <c r="AV1128" s="123"/>
      <c r="AW1128" s="123"/>
      <c r="AX1128" s="123"/>
      <c r="AY1128" s="123"/>
      <c r="AZ1128" s="123"/>
      <c r="BA1128" s="123"/>
      <c r="BB1128" s="123"/>
      <c r="BC1128" s="123"/>
      <c r="BD1128" s="123"/>
      <c r="BE1128" s="123"/>
      <c r="BF1128" s="123"/>
      <c r="BG1128" s="123"/>
      <c r="BH1128" s="201"/>
      <c r="BP1128" s="32"/>
      <c r="BQ1128" s="32"/>
      <c r="BR1128" s="32"/>
      <c r="BS1128" s="199"/>
      <c r="BT1128" s="200"/>
      <c r="BU1128" s="108"/>
      <c r="BV1128" s="108"/>
      <c r="BW1128" s="487"/>
      <c r="BX1128" s="488"/>
      <c r="BY1128" s="488"/>
      <c r="BZ1128" s="488"/>
      <c r="CA1128" s="488"/>
      <c r="CB1128" s="488"/>
      <c r="CC1128" s="488"/>
      <c r="CD1128" s="489"/>
      <c r="CE1128" s="466" t="s">
        <v>304</v>
      </c>
      <c r="CF1128" s="467"/>
      <c r="CG1128" s="467"/>
      <c r="CH1128" s="467"/>
      <c r="CI1128" s="500" t="s">
        <v>305</v>
      </c>
      <c r="CJ1128" s="500"/>
      <c r="CK1128" s="502" t="s">
        <v>419</v>
      </c>
      <c r="CL1128" s="502"/>
      <c r="CM1128" s="502"/>
      <c r="CN1128" s="502"/>
      <c r="CO1128" s="502"/>
      <c r="CP1128" s="502"/>
      <c r="CQ1128" s="502"/>
      <c r="CR1128" s="502"/>
      <c r="CS1128" s="502"/>
      <c r="CT1128" s="502"/>
      <c r="CU1128" s="123" t="s">
        <v>306</v>
      </c>
      <c r="CV1128" s="123"/>
      <c r="CW1128" s="123"/>
      <c r="CX1128" s="357"/>
      <c r="CY1128" s="123"/>
      <c r="CZ1128" s="500" t="s">
        <v>48</v>
      </c>
      <c r="DA1128" s="500"/>
      <c r="DB1128" s="123" t="s">
        <v>78</v>
      </c>
      <c r="DC1128" s="123"/>
      <c r="DD1128" s="123"/>
      <c r="DE1128" s="123"/>
      <c r="DF1128" s="123"/>
      <c r="DG1128" s="123"/>
      <c r="DH1128" s="123"/>
      <c r="DI1128" s="123"/>
      <c r="DJ1128" s="123"/>
      <c r="DK1128" s="123"/>
      <c r="DL1128" s="123"/>
      <c r="DM1128" s="123"/>
      <c r="DN1128" s="123"/>
      <c r="DO1128" s="123"/>
      <c r="DP1128" s="123"/>
      <c r="DQ1128" s="123"/>
      <c r="DR1128" s="123"/>
      <c r="DS1128" s="123"/>
      <c r="DT1128" s="123"/>
      <c r="DU1128" s="123"/>
      <c r="DV1128" s="357"/>
      <c r="EE1128" s="213"/>
      <c r="EF1128" s="184"/>
      <c r="EG1128" s="68"/>
      <c r="EH1128" s="68"/>
      <c r="EI1128" s="68"/>
      <c r="EJ1128" s="68"/>
      <c r="EK1128" s="68"/>
      <c r="EL1128" s="68"/>
      <c r="EM1128" s="68"/>
      <c r="EN1128" s="68"/>
      <c r="EO1128" s="68"/>
      <c r="EP1128" s="68"/>
    </row>
    <row r="1129" spans="1:195" ht="18.75" customHeight="1">
      <c r="B1129" s="32"/>
      <c r="C1129" s="32"/>
      <c r="D1129" s="32"/>
      <c r="E1129" s="32"/>
      <c r="F1129" s="32"/>
      <c r="I1129" s="472"/>
      <c r="J1129" s="473"/>
      <c r="K1129" s="473"/>
      <c r="L1129" s="473"/>
      <c r="M1129" s="473"/>
      <c r="N1129" s="473"/>
      <c r="O1129" s="473"/>
      <c r="P1129" s="474"/>
      <c r="Q1129" s="463" t="s">
        <v>307</v>
      </c>
      <c r="R1129" s="464"/>
      <c r="S1129" s="464"/>
      <c r="T1129" s="464"/>
      <c r="U1129" s="499" t="s">
        <v>305</v>
      </c>
      <c r="V1129" s="499"/>
      <c r="W1129" s="465"/>
      <c r="X1129" s="465"/>
      <c r="Y1129" s="120" t="s">
        <v>306</v>
      </c>
      <c r="Z1129" s="32" t="s">
        <v>308</v>
      </c>
      <c r="AA1129" s="32"/>
      <c r="AB1129" s="32"/>
      <c r="AC1129" s="32"/>
      <c r="AD1129" s="32"/>
      <c r="AE1129" s="32"/>
      <c r="AF1129" s="32"/>
      <c r="AG1129" s="32"/>
      <c r="AH1129" s="32"/>
      <c r="AI1129" s="32"/>
      <c r="AJ1129" s="201"/>
      <c r="AK1129" s="32"/>
      <c r="AL1129" s="500" t="s">
        <v>48</v>
      </c>
      <c r="AM1129" s="500"/>
      <c r="AN1129" s="123" t="s">
        <v>79</v>
      </c>
      <c r="AO1129" s="123"/>
      <c r="AP1129" s="123"/>
      <c r="AQ1129" s="123"/>
      <c r="AR1129" s="123"/>
      <c r="AS1129" s="123"/>
      <c r="AT1129" s="123"/>
      <c r="AU1129" s="123"/>
      <c r="AV1129" s="123"/>
      <c r="AW1129" s="123"/>
      <c r="AX1129" s="123"/>
      <c r="AY1129" s="123"/>
      <c r="AZ1129" s="123"/>
      <c r="BA1129" s="123"/>
      <c r="BB1129" s="123"/>
      <c r="BC1129" s="123"/>
      <c r="BD1129" s="123"/>
      <c r="BE1129" s="123"/>
      <c r="BF1129" s="123"/>
      <c r="BG1129" s="123"/>
      <c r="BH1129" s="201"/>
      <c r="BP1129" s="32"/>
      <c r="BQ1129" s="32"/>
      <c r="BR1129" s="32"/>
      <c r="BS1129" s="32"/>
      <c r="BT1129" s="32"/>
      <c r="BW1129" s="487"/>
      <c r="BX1129" s="488"/>
      <c r="BY1129" s="488"/>
      <c r="BZ1129" s="488"/>
      <c r="CA1129" s="488"/>
      <c r="CB1129" s="488"/>
      <c r="CC1129" s="488"/>
      <c r="CD1129" s="489"/>
      <c r="CE1129" s="466" t="s">
        <v>307</v>
      </c>
      <c r="CF1129" s="467"/>
      <c r="CG1129" s="467"/>
      <c r="CH1129" s="467"/>
      <c r="CI1129" s="500" t="s">
        <v>305</v>
      </c>
      <c r="CJ1129" s="500"/>
      <c r="CK1129" s="468" t="s">
        <v>153</v>
      </c>
      <c r="CL1129" s="468"/>
      <c r="CM1129" s="148" t="s">
        <v>306</v>
      </c>
      <c r="CN1129" s="123" t="s">
        <v>308</v>
      </c>
      <c r="CO1129" s="123"/>
      <c r="CP1129" s="123"/>
      <c r="CQ1129" s="123"/>
      <c r="CR1129" s="123"/>
      <c r="CS1129" s="123"/>
      <c r="CT1129" s="123"/>
      <c r="CU1129" s="123"/>
      <c r="CV1129" s="123"/>
      <c r="CW1129" s="123"/>
      <c r="CX1129" s="357"/>
      <c r="CY1129" s="123"/>
      <c r="CZ1129" s="500" t="s">
        <v>48</v>
      </c>
      <c r="DA1129" s="500"/>
      <c r="DB1129" s="123" t="s">
        <v>79</v>
      </c>
      <c r="DC1129" s="123"/>
      <c r="DD1129" s="123"/>
      <c r="DE1129" s="123"/>
      <c r="DF1129" s="123"/>
      <c r="DG1129" s="123"/>
      <c r="DH1129" s="123"/>
      <c r="DI1129" s="123"/>
      <c r="DJ1129" s="123"/>
      <c r="DK1129" s="123"/>
      <c r="DL1129" s="123"/>
      <c r="DM1129" s="123"/>
      <c r="DN1129" s="123"/>
      <c r="DO1129" s="123"/>
      <c r="DP1129" s="123"/>
      <c r="DQ1129" s="123"/>
      <c r="DR1129" s="123"/>
      <c r="DS1129" s="123"/>
      <c r="DT1129" s="123"/>
      <c r="DU1129" s="123"/>
      <c r="DV1129" s="357"/>
      <c r="EE1129" s="213"/>
      <c r="EF1129" s="184"/>
      <c r="EG1129" s="68"/>
      <c r="EH1129" s="68"/>
      <c r="EI1129" s="68"/>
      <c r="EJ1129" s="68"/>
      <c r="EK1129" s="68"/>
      <c r="EL1129" s="68"/>
      <c r="EM1129" s="68"/>
      <c r="EN1129" s="68"/>
      <c r="EO1129" s="68"/>
      <c r="EP1129" s="68"/>
    </row>
    <row r="1130" spans="1:195" ht="18.75" customHeight="1">
      <c r="B1130" s="32"/>
      <c r="C1130" s="32"/>
      <c r="D1130" s="32"/>
      <c r="E1130" s="32"/>
      <c r="F1130" s="32"/>
      <c r="I1130" s="472"/>
      <c r="J1130" s="473"/>
      <c r="K1130" s="473"/>
      <c r="L1130" s="473"/>
      <c r="M1130" s="473"/>
      <c r="N1130" s="473"/>
      <c r="O1130" s="473"/>
      <c r="P1130" s="474"/>
      <c r="Q1130" s="463" t="s">
        <v>309</v>
      </c>
      <c r="R1130" s="464"/>
      <c r="S1130" s="464"/>
      <c r="T1130" s="464"/>
      <c r="U1130" s="465"/>
      <c r="V1130" s="465"/>
      <c r="W1130" s="465"/>
      <c r="X1130" s="465"/>
      <c r="Y1130" s="465"/>
      <c r="Z1130" s="465"/>
      <c r="AA1130" s="465"/>
      <c r="AB1130" s="465"/>
      <c r="AC1130" s="465"/>
      <c r="AD1130" s="465"/>
      <c r="AE1130" s="465"/>
      <c r="AF1130" s="465"/>
      <c r="AG1130" s="32"/>
      <c r="AH1130" s="32"/>
      <c r="AI1130" s="32"/>
      <c r="AJ1130" s="201"/>
      <c r="AK1130" s="32"/>
      <c r="AL1130" s="249"/>
      <c r="AM1130" s="249"/>
      <c r="AN1130" s="123"/>
      <c r="AO1130" s="123"/>
      <c r="AP1130" s="123"/>
      <c r="AQ1130" s="123"/>
      <c r="AR1130" s="123"/>
      <c r="AS1130" s="123"/>
      <c r="AT1130" s="123"/>
      <c r="AU1130" s="123"/>
      <c r="AV1130" s="123"/>
      <c r="AW1130" s="123"/>
      <c r="AX1130" s="123"/>
      <c r="AY1130" s="123"/>
      <c r="AZ1130" s="123"/>
      <c r="BA1130" s="123"/>
      <c r="BB1130" s="123"/>
      <c r="BC1130" s="123"/>
      <c r="BD1130" s="123"/>
      <c r="BE1130" s="123"/>
      <c r="BF1130" s="123"/>
      <c r="BG1130" s="123"/>
      <c r="BH1130" s="201"/>
      <c r="BP1130" s="32"/>
      <c r="BQ1130" s="32"/>
      <c r="BR1130" s="32"/>
      <c r="BS1130" s="32"/>
      <c r="BT1130" s="32"/>
      <c r="BW1130" s="487"/>
      <c r="BX1130" s="488"/>
      <c r="BY1130" s="488"/>
      <c r="BZ1130" s="488"/>
      <c r="CA1130" s="488"/>
      <c r="CB1130" s="488"/>
      <c r="CC1130" s="488"/>
      <c r="CD1130" s="489"/>
      <c r="CE1130" s="466" t="s">
        <v>309</v>
      </c>
      <c r="CF1130" s="467"/>
      <c r="CG1130" s="467"/>
      <c r="CH1130" s="467"/>
      <c r="CI1130" s="468" t="s">
        <v>152</v>
      </c>
      <c r="CJ1130" s="468"/>
      <c r="CK1130" s="468"/>
      <c r="CL1130" s="468"/>
      <c r="CM1130" s="468"/>
      <c r="CN1130" s="468"/>
      <c r="CO1130" s="468"/>
      <c r="CP1130" s="468"/>
      <c r="CQ1130" s="468"/>
      <c r="CR1130" s="468"/>
      <c r="CS1130" s="468"/>
      <c r="CT1130" s="468"/>
      <c r="CU1130" s="123"/>
      <c r="CV1130" s="123"/>
      <c r="CW1130" s="123"/>
      <c r="CX1130" s="357"/>
      <c r="CY1130" s="123"/>
      <c r="CZ1130" s="249"/>
      <c r="DA1130" s="249"/>
      <c r="DB1130" s="123"/>
      <c r="DC1130" s="123"/>
      <c r="DD1130" s="123"/>
      <c r="DE1130" s="123"/>
      <c r="DF1130" s="123"/>
      <c r="DG1130" s="123"/>
      <c r="DH1130" s="123"/>
      <c r="DI1130" s="123"/>
      <c r="DJ1130" s="123"/>
      <c r="DK1130" s="123"/>
      <c r="DL1130" s="123"/>
      <c r="DM1130" s="123"/>
      <c r="DN1130" s="123"/>
      <c r="DO1130" s="123"/>
      <c r="DP1130" s="123"/>
      <c r="DQ1130" s="123"/>
      <c r="DR1130" s="123"/>
      <c r="DS1130" s="123"/>
      <c r="DT1130" s="123"/>
      <c r="DU1130" s="123"/>
      <c r="DV1130" s="357"/>
    </row>
    <row r="1131" spans="1:195" ht="18.75" customHeight="1">
      <c r="B1131" s="32"/>
      <c r="C1131" s="32"/>
      <c r="D1131" s="32"/>
      <c r="E1131" s="32"/>
      <c r="F1131" s="32"/>
      <c r="I1131" s="472"/>
      <c r="J1131" s="473"/>
      <c r="K1131" s="473"/>
      <c r="L1131" s="473"/>
      <c r="M1131" s="473"/>
      <c r="N1131" s="473"/>
      <c r="O1131" s="473"/>
      <c r="P1131" s="474"/>
      <c r="Q1131" s="463" t="s">
        <v>309</v>
      </c>
      <c r="R1131" s="464"/>
      <c r="S1131" s="464"/>
      <c r="T1131" s="464"/>
      <c r="U1131" s="465"/>
      <c r="V1131" s="465"/>
      <c r="W1131" s="465"/>
      <c r="X1131" s="465"/>
      <c r="Y1131" s="465"/>
      <c r="Z1131" s="465"/>
      <c r="AA1131" s="465"/>
      <c r="AB1131" s="465"/>
      <c r="AC1131" s="465"/>
      <c r="AD1131" s="465"/>
      <c r="AE1131" s="465"/>
      <c r="AF1131" s="465"/>
      <c r="AG1131" s="32"/>
      <c r="AH1131" s="32"/>
      <c r="AI1131" s="32"/>
      <c r="AJ1131" s="201"/>
      <c r="AK1131" s="32"/>
      <c r="AL1131" s="32"/>
      <c r="AM1131" s="249"/>
      <c r="AN1131" s="148"/>
      <c r="AO1131" s="148"/>
      <c r="AP1131" s="148"/>
      <c r="AQ1131" s="148"/>
      <c r="AR1131" s="148"/>
      <c r="AS1131" s="148"/>
      <c r="AT1131" s="148"/>
      <c r="AU1131" s="148"/>
      <c r="AV1131" s="148"/>
      <c r="AW1131" s="148"/>
      <c r="AX1131" s="148"/>
      <c r="AY1131" s="148"/>
      <c r="AZ1131" s="148"/>
      <c r="BA1131" s="148"/>
      <c r="BB1131" s="148"/>
      <c r="BC1131" s="148"/>
      <c r="BD1131" s="148"/>
      <c r="BE1131" s="148"/>
      <c r="BF1131" s="148"/>
      <c r="BG1131" s="148"/>
      <c r="BH1131" s="201"/>
      <c r="BP1131" s="32"/>
      <c r="BQ1131" s="32"/>
      <c r="BR1131" s="32"/>
      <c r="BS1131" s="32"/>
      <c r="BT1131" s="32"/>
      <c r="BW1131" s="487"/>
      <c r="BX1131" s="488"/>
      <c r="BY1131" s="488"/>
      <c r="BZ1131" s="488"/>
      <c r="CA1131" s="488"/>
      <c r="CB1131" s="488"/>
      <c r="CC1131" s="488"/>
      <c r="CD1131" s="489"/>
      <c r="CE1131" s="466" t="s">
        <v>309</v>
      </c>
      <c r="CF1131" s="467"/>
      <c r="CG1131" s="467"/>
      <c r="CH1131" s="467"/>
      <c r="CI1131" s="468" t="s">
        <v>152</v>
      </c>
      <c r="CJ1131" s="468"/>
      <c r="CK1131" s="468"/>
      <c r="CL1131" s="468"/>
      <c r="CM1131" s="468"/>
      <c r="CN1131" s="468"/>
      <c r="CO1131" s="468"/>
      <c r="CP1131" s="468"/>
      <c r="CQ1131" s="468"/>
      <c r="CR1131" s="468"/>
      <c r="CS1131" s="468"/>
      <c r="CT1131" s="468"/>
      <c r="CU1131" s="123"/>
      <c r="CV1131" s="123"/>
      <c r="CW1131" s="123"/>
      <c r="CX1131" s="357"/>
      <c r="CY1131" s="123"/>
      <c r="CZ1131" s="123"/>
      <c r="DA1131" s="249"/>
      <c r="DB1131" s="148"/>
      <c r="DC1131" s="148"/>
      <c r="DD1131" s="148"/>
      <c r="DE1131" s="148"/>
      <c r="DF1131" s="148"/>
      <c r="DG1131" s="148"/>
      <c r="DH1131" s="148"/>
      <c r="DI1131" s="148"/>
      <c r="DJ1131" s="148"/>
      <c r="DK1131" s="148"/>
      <c r="DL1131" s="148"/>
      <c r="DM1131" s="148"/>
      <c r="DN1131" s="148"/>
      <c r="DO1131" s="148"/>
      <c r="DP1131" s="148"/>
      <c r="DQ1131" s="148"/>
      <c r="DR1131" s="148"/>
      <c r="DS1131" s="148"/>
      <c r="DT1131" s="148"/>
      <c r="DU1131" s="148"/>
      <c r="DV1131" s="357"/>
    </row>
    <row r="1132" spans="1:195" ht="18.75" customHeight="1">
      <c r="B1132" s="32"/>
      <c r="C1132" s="32"/>
      <c r="D1132" s="32"/>
      <c r="E1132" s="32"/>
      <c r="F1132" s="32"/>
      <c r="I1132" s="472"/>
      <c r="J1132" s="473"/>
      <c r="K1132" s="473"/>
      <c r="L1132" s="473"/>
      <c r="M1132" s="473"/>
      <c r="N1132" s="473"/>
      <c r="O1132" s="473"/>
      <c r="P1132" s="474"/>
      <c r="AG1132" s="32"/>
      <c r="AH1132" s="32"/>
      <c r="AI1132" s="32"/>
      <c r="AJ1132" s="201"/>
      <c r="AK1132" s="32"/>
      <c r="AL1132" s="32"/>
      <c r="AM1132" s="249"/>
      <c r="AN1132" s="123"/>
      <c r="AO1132" s="123"/>
      <c r="AP1132" s="123"/>
      <c r="AQ1132" s="123"/>
      <c r="AR1132" s="123"/>
      <c r="AS1132" s="123"/>
      <c r="AT1132" s="123"/>
      <c r="AU1132" s="123"/>
      <c r="AV1132" s="123"/>
      <c r="AW1132" s="123"/>
      <c r="AX1132" s="123"/>
      <c r="AY1132" s="123"/>
      <c r="AZ1132" s="123"/>
      <c r="BA1132" s="123"/>
      <c r="BB1132" s="123"/>
      <c r="BC1132" s="123"/>
      <c r="BD1132" s="123"/>
      <c r="BE1132" s="123"/>
      <c r="BF1132" s="123"/>
      <c r="BG1132" s="123"/>
      <c r="BH1132" s="201"/>
      <c r="BP1132" s="32"/>
      <c r="BQ1132" s="32"/>
      <c r="BR1132" s="32"/>
      <c r="BS1132" s="32"/>
      <c r="BT1132" s="32"/>
      <c r="BW1132" s="487"/>
      <c r="BX1132" s="488"/>
      <c r="BY1132" s="488"/>
      <c r="BZ1132" s="488"/>
      <c r="CA1132" s="488"/>
      <c r="CB1132" s="488"/>
      <c r="CC1132" s="488"/>
      <c r="CD1132" s="489"/>
      <c r="CE1132" s="251"/>
      <c r="CF1132" s="251"/>
      <c r="CG1132" s="251"/>
      <c r="CH1132" s="251"/>
      <c r="CI1132" s="251"/>
      <c r="CJ1132" s="251"/>
      <c r="CK1132" s="251"/>
      <c r="CL1132" s="251"/>
      <c r="CM1132" s="251"/>
      <c r="CN1132" s="251"/>
      <c r="CO1132" s="251"/>
      <c r="CP1132" s="251"/>
      <c r="CQ1132" s="251"/>
      <c r="CR1132" s="251"/>
      <c r="CS1132" s="251"/>
      <c r="CT1132" s="251"/>
      <c r="CU1132" s="123"/>
      <c r="CV1132" s="123"/>
      <c r="CW1132" s="123"/>
      <c r="CX1132" s="357"/>
      <c r="CY1132" s="123"/>
      <c r="CZ1132" s="123"/>
      <c r="DA1132" s="249"/>
      <c r="DB1132" s="123"/>
      <c r="DC1132" s="123"/>
      <c r="DD1132" s="123"/>
      <c r="DE1132" s="123"/>
      <c r="DF1132" s="123"/>
      <c r="DG1132" s="123"/>
      <c r="DH1132" s="123"/>
      <c r="DI1132" s="123"/>
      <c r="DJ1132" s="123"/>
      <c r="DK1132" s="123"/>
      <c r="DL1132" s="123"/>
      <c r="DM1132" s="123"/>
      <c r="DN1132" s="123"/>
      <c r="DO1132" s="123"/>
      <c r="DP1132" s="123"/>
      <c r="DQ1132" s="123"/>
      <c r="DR1132" s="123"/>
      <c r="DS1132" s="123"/>
      <c r="DT1132" s="123"/>
      <c r="DU1132" s="123"/>
      <c r="DV1132" s="357"/>
    </row>
    <row r="1133" spans="1:195" ht="18.75" customHeight="1" thickBot="1">
      <c r="C1133" s="32"/>
      <c r="D1133" s="32"/>
      <c r="E1133" s="32"/>
      <c r="F1133" s="32"/>
      <c r="I1133" s="475"/>
      <c r="J1133" s="476"/>
      <c r="K1133" s="476"/>
      <c r="L1133" s="476"/>
      <c r="M1133" s="476"/>
      <c r="N1133" s="476"/>
      <c r="O1133" s="476"/>
      <c r="P1133" s="477"/>
      <c r="Q1133" s="199"/>
      <c r="R1133" s="200"/>
      <c r="S1133" s="200"/>
      <c r="T1133" s="200"/>
      <c r="U1133" s="200"/>
      <c r="V1133" s="200"/>
      <c r="W1133" s="200"/>
      <c r="X1133" s="200"/>
      <c r="Y1133" s="200"/>
      <c r="Z1133" s="200"/>
      <c r="AA1133" s="200"/>
      <c r="AB1133" s="200"/>
      <c r="AC1133" s="200"/>
      <c r="AD1133" s="200"/>
      <c r="AE1133" s="200"/>
      <c r="AF1133" s="200"/>
      <c r="AG1133" s="200"/>
      <c r="AH1133" s="200"/>
      <c r="AI1133" s="200"/>
      <c r="AJ1133" s="202"/>
      <c r="AK1133" s="200"/>
      <c r="AL1133" s="200"/>
      <c r="AM1133" s="200"/>
      <c r="AN1133" s="200"/>
      <c r="AO1133" s="200"/>
      <c r="AP1133" s="200"/>
      <c r="AQ1133" s="200"/>
      <c r="AR1133" s="200"/>
      <c r="AS1133" s="200"/>
      <c r="AT1133" s="200"/>
      <c r="AU1133" s="200"/>
      <c r="AV1133" s="200"/>
      <c r="AW1133" s="200"/>
      <c r="AX1133" s="200"/>
      <c r="AY1133" s="200"/>
      <c r="AZ1133" s="200"/>
      <c r="BA1133" s="200"/>
      <c r="BB1133" s="200"/>
      <c r="BC1133" s="200"/>
      <c r="BD1133" s="200"/>
      <c r="BE1133" s="200"/>
      <c r="BF1133" s="200"/>
      <c r="BG1133" s="200"/>
      <c r="BH1133" s="202"/>
      <c r="BQ1133" s="32"/>
      <c r="BR1133" s="32"/>
      <c r="BS1133" s="32"/>
      <c r="BT1133" s="32"/>
      <c r="BW1133" s="490"/>
      <c r="BX1133" s="491"/>
      <c r="BY1133" s="491"/>
      <c r="BZ1133" s="491"/>
      <c r="CA1133" s="491"/>
      <c r="CB1133" s="491"/>
      <c r="CC1133" s="491"/>
      <c r="CD1133" s="492"/>
      <c r="CE1133" s="368"/>
      <c r="CF1133" s="369"/>
      <c r="CG1133" s="369"/>
      <c r="CH1133" s="369"/>
      <c r="CI1133" s="369"/>
      <c r="CJ1133" s="369"/>
      <c r="CK1133" s="369"/>
      <c r="CL1133" s="369"/>
      <c r="CM1133" s="369"/>
      <c r="CN1133" s="369"/>
      <c r="CO1133" s="369"/>
      <c r="CP1133" s="369"/>
      <c r="CQ1133" s="369"/>
      <c r="CR1133" s="369"/>
      <c r="CS1133" s="369"/>
      <c r="CT1133" s="369"/>
      <c r="CU1133" s="369"/>
      <c r="CV1133" s="369"/>
      <c r="CW1133" s="369"/>
      <c r="CX1133" s="370"/>
      <c r="CY1133" s="369"/>
      <c r="CZ1133" s="369"/>
      <c r="DA1133" s="369"/>
      <c r="DB1133" s="369"/>
      <c r="DC1133" s="369"/>
      <c r="DD1133" s="369"/>
      <c r="DE1133" s="369"/>
      <c r="DF1133" s="369"/>
      <c r="DG1133" s="369"/>
      <c r="DH1133" s="369"/>
      <c r="DI1133" s="369"/>
      <c r="DJ1133" s="369"/>
      <c r="DK1133" s="369"/>
      <c r="DL1133" s="369"/>
      <c r="DM1133" s="369"/>
      <c r="DN1133" s="369"/>
      <c r="DO1133" s="369"/>
      <c r="DP1133" s="369"/>
      <c r="DQ1133" s="369"/>
      <c r="DR1133" s="369"/>
      <c r="DS1133" s="369"/>
      <c r="DT1133" s="369"/>
      <c r="DU1133" s="369"/>
      <c r="DV1133" s="370"/>
    </row>
    <row r="1134" spans="1:195" s="119" customFormat="1" ht="18.75" customHeight="1">
      <c r="A1134" s="32"/>
      <c r="B1134" s="32"/>
      <c r="C1134" s="32"/>
      <c r="D1134" s="32"/>
      <c r="E1134" s="32"/>
      <c r="F1134" s="32"/>
      <c r="G1134" s="32"/>
      <c r="H1134" s="32"/>
      <c r="I1134" s="32"/>
      <c r="J1134" s="32"/>
      <c r="K1134" s="32"/>
      <c r="L1134" s="32"/>
      <c r="M1134" s="32"/>
      <c r="N1134" s="32"/>
      <c r="O1134" s="32"/>
      <c r="P1134" s="32"/>
      <c r="Q1134" s="32"/>
      <c r="R1134" s="32"/>
      <c r="S1134" s="32"/>
      <c r="T1134" s="32"/>
      <c r="U1134" s="32"/>
      <c r="V1134" s="32"/>
      <c r="W1134" s="32"/>
      <c r="X1134" s="32"/>
      <c r="Y1134" s="32"/>
      <c r="Z1134" s="32"/>
      <c r="AA1134" s="32"/>
      <c r="AB1134" s="32"/>
      <c r="AC1134" s="32"/>
      <c r="AD1134" s="32"/>
      <c r="AE1134" s="32"/>
      <c r="AF1134" s="32"/>
      <c r="AG1134" s="32"/>
      <c r="AH1134" s="32"/>
      <c r="AI1134" s="32"/>
      <c r="AJ1134" s="32"/>
      <c r="AK1134" s="32"/>
      <c r="AL1134" s="32"/>
      <c r="AM1134" s="32"/>
      <c r="AN1134" s="32"/>
      <c r="AO1134" s="32"/>
      <c r="AP1134" s="32"/>
      <c r="AQ1134" s="32"/>
      <c r="AR1134" s="32"/>
      <c r="AS1134" s="32"/>
      <c r="AT1134" s="32"/>
      <c r="AU1134" s="32"/>
      <c r="AV1134" s="32"/>
      <c r="AW1134" s="32"/>
      <c r="AX1134" s="32"/>
      <c r="AY1134" s="32"/>
      <c r="AZ1134" s="32"/>
      <c r="BA1134" s="32"/>
      <c r="BB1134" s="32"/>
      <c r="BC1134" s="32"/>
      <c r="BD1134" s="32"/>
      <c r="BE1134" s="32"/>
      <c r="BF1134" s="32"/>
      <c r="BG1134" s="32"/>
      <c r="BH1134" s="32"/>
      <c r="BI1134" s="32"/>
      <c r="BJ1134" s="32"/>
      <c r="BK1134" s="32"/>
      <c r="BL1134" s="32"/>
      <c r="BM1134" s="32"/>
      <c r="BN1134" s="32"/>
      <c r="BO1134" s="32"/>
      <c r="BP1134" s="32"/>
      <c r="BQ1134" s="32"/>
      <c r="BR1134" s="32"/>
      <c r="BS1134" s="32"/>
      <c r="BT1134" s="32"/>
      <c r="BU1134" s="32"/>
      <c r="BV1134" s="32"/>
      <c r="BW1134" s="32"/>
      <c r="BX1134" s="32"/>
      <c r="BY1134" s="32"/>
      <c r="BZ1134" s="32"/>
      <c r="CA1134" s="32"/>
      <c r="CB1134" s="32"/>
      <c r="CC1134" s="32"/>
      <c r="CD1134" s="32"/>
      <c r="CE1134" s="32"/>
      <c r="CF1134" s="32"/>
      <c r="CG1134" s="32"/>
      <c r="CH1134" s="32"/>
      <c r="CI1134" s="32"/>
      <c r="CJ1134" s="32"/>
      <c r="CK1134" s="32"/>
      <c r="CL1134" s="32"/>
      <c r="CM1134" s="32"/>
      <c r="CN1134" s="32"/>
      <c r="CO1134" s="32"/>
      <c r="CP1134" s="32"/>
      <c r="CQ1134" s="32"/>
      <c r="CR1134" s="32"/>
      <c r="CS1134" s="32"/>
      <c r="CT1134" s="32"/>
      <c r="CU1134" s="32"/>
      <c r="CV1134" s="32"/>
      <c r="CW1134" s="32"/>
      <c r="CX1134" s="32"/>
      <c r="CY1134" s="32"/>
      <c r="CZ1134" s="32"/>
      <c r="DA1134" s="32"/>
      <c r="DB1134" s="32"/>
      <c r="DC1134" s="32"/>
      <c r="DD1134" s="32"/>
      <c r="DE1134" s="32"/>
      <c r="DF1134" s="32"/>
      <c r="DG1134" s="32"/>
      <c r="DH1134" s="32"/>
      <c r="DI1134" s="32"/>
      <c r="DJ1134" s="32"/>
      <c r="DK1134" s="32"/>
      <c r="DL1134" s="32"/>
      <c r="DM1134" s="32"/>
      <c r="DN1134" s="32"/>
      <c r="DO1134" s="32"/>
      <c r="DP1134" s="32"/>
      <c r="DQ1134" s="32"/>
      <c r="DR1134" s="32"/>
      <c r="DS1134" s="32"/>
      <c r="DT1134" s="32"/>
      <c r="DU1134" s="32"/>
      <c r="DV1134" s="32"/>
      <c r="DW1134" s="32"/>
      <c r="DX1134" s="32"/>
      <c r="DY1134" s="32"/>
      <c r="DZ1134" s="32"/>
      <c r="EA1134" s="32"/>
      <c r="EB1134" s="32"/>
      <c r="EC1134" s="32"/>
      <c r="ED1134" s="118"/>
      <c r="EE1134" s="68"/>
      <c r="EF1134" s="68"/>
      <c r="EG1134" s="68"/>
      <c r="EH1134" s="68"/>
      <c r="EI1134" s="68"/>
      <c r="EJ1134" s="68"/>
      <c r="EK1134" s="68"/>
      <c r="EL1134" s="68"/>
      <c r="EM1134" s="68"/>
      <c r="EN1134" s="68"/>
      <c r="EO1134" s="68"/>
      <c r="EP1134" s="68"/>
      <c r="EQ1134" s="68"/>
      <c r="ER1134" s="68"/>
      <c r="ES1134" s="68"/>
      <c r="ET1134" s="68"/>
      <c r="EU1134" s="68"/>
      <c r="EV1134" s="68"/>
      <c r="EW1134" s="68"/>
      <c r="EX1134" s="68"/>
      <c r="EY1134" s="68"/>
      <c r="EZ1134" s="68"/>
      <c r="FA1134" s="68"/>
      <c r="FB1134" s="68"/>
      <c r="FC1134" s="68"/>
      <c r="FD1134" s="68"/>
      <c r="FE1134" s="68"/>
      <c r="FF1134" s="68"/>
      <c r="FG1134" s="68"/>
      <c r="FH1134" s="68"/>
      <c r="FI1134" s="68"/>
      <c r="FJ1134" s="68"/>
      <c r="FK1134" s="68"/>
      <c r="FL1134" s="68"/>
      <c r="FM1134" s="68"/>
      <c r="FN1134" s="68"/>
      <c r="FO1134" s="68"/>
      <c r="FP1134" s="68"/>
      <c r="FQ1134" s="68"/>
      <c r="FR1134" s="68"/>
      <c r="FS1134" s="68"/>
      <c r="FT1134" s="68"/>
      <c r="FU1134" s="68"/>
      <c r="FV1134" s="68"/>
      <c r="FW1134" s="68"/>
      <c r="FX1134" s="68"/>
      <c r="FY1134" s="68"/>
      <c r="FZ1134" s="68"/>
      <c r="GA1134" s="68"/>
      <c r="GB1134" s="68"/>
      <c r="GC1134" s="68"/>
      <c r="GD1134" s="68"/>
      <c r="GE1134" s="68"/>
      <c r="GF1134" s="68"/>
      <c r="GG1134" s="68"/>
      <c r="GH1134" s="68"/>
      <c r="GI1134" s="68"/>
      <c r="GJ1134" s="68"/>
      <c r="GK1134" s="68"/>
      <c r="GL1134" s="68"/>
      <c r="GM1134" s="68"/>
    </row>
    <row r="1135" spans="1:195" s="119" customFormat="1" ht="18.75" customHeight="1">
      <c r="A1135" s="32"/>
      <c r="B1135" s="32"/>
      <c r="C1135" s="32"/>
      <c r="D1135" s="32"/>
      <c r="E1135" s="32"/>
      <c r="F1135" s="32"/>
      <c r="G1135" s="32"/>
      <c r="H1135" s="32"/>
      <c r="I1135" s="32"/>
      <c r="J1135" s="32"/>
      <c r="K1135" s="32"/>
      <c r="L1135" s="32"/>
      <c r="M1135" s="32"/>
      <c r="N1135" s="32"/>
      <c r="O1135" s="32"/>
      <c r="P1135" s="32"/>
      <c r="Q1135" s="32"/>
      <c r="R1135" s="32"/>
      <c r="S1135" s="32"/>
      <c r="T1135" s="32"/>
      <c r="U1135" s="32"/>
      <c r="V1135" s="32"/>
      <c r="W1135" s="32"/>
      <c r="X1135" s="32"/>
      <c r="Y1135" s="32"/>
      <c r="Z1135" s="32"/>
      <c r="AA1135" s="32"/>
      <c r="AB1135" s="32"/>
      <c r="AC1135" s="32"/>
      <c r="AD1135" s="32"/>
      <c r="AE1135" s="32"/>
      <c r="AF1135" s="32"/>
      <c r="AG1135" s="32"/>
      <c r="AH1135" s="32"/>
      <c r="AI1135" s="32"/>
      <c r="AJ1135" s="32"/>
      <c r="AK1135" s="32"/>
      <c r="AL1135" s="32"/>
      <c r="AM1135" s="32"/>
      <c r="AN1135" s="32"/>
      <c r="AO1135" s="32"/>
      <c r="AP1135" s="32"/>
      <c r="AQ1135" s="32"/>
      <c r="AR1135" s="32"/>
      <c r="AS1135" s="32"/>
      <c r="AT1135" s="32"/>
      <c r="AU1135" s="32"/>
      <c r="AV1135" s="32"/>
      <c r="AW1135" s="32"/>
      <c r="AX1135" s="32"/>
      <c r="AY1135" s="32"/>
      <c r="AZ1135" s="32"/>
      <c r="BA1135" s="32"/>
      <c r="BB1135" s="32"/>
      <c r="BC1135" s="32"/>
      <c r="BD1135" s="32"/>
      <c r="BE1135" s="32"/>
      <c r="BF1135" s="32"/>
      <c r="BG1135" s="32"/>
      <c r="BH1135" s="32"/>
      <c r="BI1135" s="32"/>
      <c r="BJ1135" s="32"/>
      <c r="BK1135" s="32"/>
      <c r="BL1135" s="32"/>
      <c r="BM1135" s="32"/>
      <c r="BN1135" s="32"/>
      <c r="BO1135" s="32"/>
      <c r="BP1135" s="32"/>
      <c r="BQ1135" s="32"/>
      <c r="BR1135" s="32"/>
      <c r="BS1135" s="32"/>
      <c r="BT1135" s="32"/>
      <c r="BU1135" s="32"/>
      <c r="BV1135" s="32"/>
      <c r="BW1135" s="32"/>
      <c r="BX1135" s="32"/>
      <c r="BY1135" s="32"/>
      <c r="BZ1135" s="32"/>
      <c r="CA1135" s="32"/>
      <c r="CB1135" s="32"/>
      <c r="CC1135" s="32"/>
      <c r="CD1135" s="32"/>
      <c r="CE1135" s="32"/>
      <c r="CF1135" s="32"/>
      <c r="CG1135" s="32"/>
      <c r="CH1135" s="32"/>
      <c r="CI1135" s="32"/>
      <c r="CJ1135" s="32"/>
      <c r="CK1135" s="32"/>
      <c r="CL1135" s="32"/>
      <c r="CM1135" s="32"/>
      <c r="CN1135" s="32"/>
      <c r="CO1135" s="32"/>
      <c r="CP1135" s="32"/>
      <c r="CQ1135" s="32"/>
      <c r="CR1135" s="32"/>
      <c r="CS1135" s="32"/>
      <c r="CT1135" s="32"/>
      <c r="CU1135" s="32"/>
      <c r="CV1135" s="32"/>
      <c r="CW1135" s="32"/>
      <c r="CX1135" s="32"/>
      <c r="CY1135" s="32"/>
      <c r="CZ1135" s="32"/>
      <c r="DA1135" s="32"/>
      <c r="DB1135" s="32"/>
      <c r="DC1135" s="32"/>
      <c r="DD1135" s="32"/>
      <c r="DE1135" s="32"/>
      <c r="DF1135" s="32"/>
      <c r="DG1135" s="32"/>
      <c r="DH1135" s="32"/>
      <c r="DI1135" s="32"/>
      <c r="DJ1135" s="32"/>
      <c r="DK1135" s="32"/>
      <c r="DL1135" s="32"/>
      <c r="DM1135" s="32"/>
      <c r="DN1135" s="32"/>
      <c r="DO1135" s="32"/>
      <c r="DP1135" s="32"/>
      <c r="DQ1135" s="32"/>
      <c r="DR1135" s="32"/>
      <c r="DS1135" s="32"/>
      <c r="DT1135" s="32"/>
      <c r="DU1135" s="32"/>
      <c r="DV1135" s="32"/>
      <c r="DW1135" s="32"/>
      <c r="DX1135" s="32"/>
      <c r="DY1135" s="32"/>
      <c r="DZ1135" s="32"/>
      <c r="EA1135" s="32"/>
      <c r="EB1135" s="32"/>
      <c r="EC1135" s="32"/>
      <c r="ED1135" s="118"/>
      <c r="EE1135" s="68"/>
      <c r="EF1135" s="68"/>
      <c r="EG1135" s="68"/>
      <c r="EH1135" s="68"/>
      <c r="EI1135" s="68"/>
      <c r="EJ1135" s="68"/>
      <c r="EK1135" s="68"/>
      <c r="EL1135" s="68"/>
      <c r="EM1135" s="68"/>
      <c r="EN1135" s="68"/>
      <c r="EO1135" s="68"/>
      <c r="EP1135" s="68"/>
      <c r="EQ1135" s="68"/>
      <c r="ER1135" s="68"/>
      <c r="ES1135" s="68"/>
      <c r="ET1135" s="68"/>
      <c r="EU1135" s="68"/>
      <c r="EV1135" s="68"/>
      <c r="EW1135" s="68"/>
      <c r="EX1135" s="68"/>
      <c r="EY1135" s="68"/>
      <c r="EZ1135" s="68"/>
      <c r="FA1135" s="68"/>
      <c r="FB1135" s="68"/>
      <c r="FC1135" s="68"/>
      <c r="FD1135" s="68"/>
      <c r="FE1135" s="68"/>
      <c r="FF1135" s="68"/>
      <c r="FG1135" s="68"/>
      <c r="FH1135" s="68"/>
      <c r="FI1135" s="68"/>
      <c r="FJ1135" s="68"/>
      <c r="FK1135" s="68"/>
      <c r="FL1135" s="68"/>
      <c r="FM1135" s="68"/>
      <c r="FN1135" s="68"/>
      <c r="FO1135" s="68"/>
      <c r="FP1135" s="68"/>
      <c r="FQ1135" s="68"/>
      <c r="FR1135" s="68"/>
      <c r="FS1135" s="68"/>
      <c r="FT1135" s="68"/>
      <c r="FU1135" s="68"/>
      <c r="FV1135" s="68"/>
      <c r="FW1135" s="68"/>
      <c r="FX1135" s="68"/>
      <c r="FY1135" s="68"/>
      <c r="FZ1135" s="68"/>
      <c r="GA1135" s="68"/>
      <c r="GB1135" s="68"/>
      <c r="GC1135" s="68"/>
      <c r="GD1135" s="68"/>
      <c r="GE1135" s="68"/>
      <c r="GF1135" s="68"/>
      <c r="GG1135" s="68"/>
      <c r="GH1135" s="68"/>
      <c r="GI1135" s="68"/>
      <c r="GJ1135" s="68"/>
      <c r="GK1135" s="68"/>
      <c r="GL1135" s="68"/>
      <c r="GM1135" s="68"/>
    </row>
    <row r="1136" spans="1:195" s="119" customFormat="1" ht="18.75" customHeight="1">
      <c r="A1136" s="32"/>
      <c r="B1136" s="32"/>
      <c r="C1136" s="32"/>
      <c r="D1136" s="32"/>
      <c r="E1136" s="32"/>
      <c r="F1136" s="32"/>
      <c r="G1136" s="32"/>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32"/>
      <c r="AP1136" s="32"/>
      <c r="AQ1136" s="32"/>
      <c r="AR1136" s="32"/>
      <c r="AS1136" s="32"/>
      <c r="AT1136" s="32"/>
      <c r="AU1136" s="32"/>
      <c r="AV1136" s="32"/>
      <c r="AW1136" s="32"/>
      <c r="AX1136" s="32"/>
      <c r="AY1136" s="32"/>
      <c r="AZ1136" s="32"/>
      <c r="BA1136" s="32"/>
      <c r="BB1136" s="32"/>
      <c r="BC1136" s="32"/>
      <c r="BD1136" s="32"/>
      <c r="BE1136" s="32"/>
      <c r="BF1136" s="32"/>
      <c r="BG1136" s="32"/>
      <c r="BH1136" s="32"/>
      <c r="BI1136" s="32"/>
      <c r="BJ1136" s="32"/>
      <c r="BK1136" s="32"/>
      <c r="BL1136" s="32"/>
      <c r="BM1136" s="32"/>
      <c r="BN1136" s="32"/>
      <c r="BO1136" s="32"/>
      <c r="BP1136" s="32"/>
      <c r="BQ1136" s="32"/>
      <c r="BR1136" s="32"/>
      <c r="BS1136" s="32"/>
      <c r="BT1136" s="32"/>
      <c r="BU1136" s="32"/>
      <c r="BV1136" s="32"/>
      <c r="BW1136" s="32"/>
      <c r="BX1136" s="32"/>
      <c r="BY1136" s="32"/>
      <c r="BZ1136" s="32"/>
      <c r="CA1136" s="32"/>
      <c r="CB1136" s="32"/>
      <c r="CC1136" s="32"/>
      <c r="CD1136" s="32"/>
      <c r="CE1136" s="32"/>
      <c r="CF1136" s="32"/>
      <c r="CG1136" s="32"/>
      <c r="CH1136" s="32"/>
      <c r="CI1136" s="32"/>
      <c r="CJ1136" s="32"/>
      <c r="CK1136" s="32"/>
      <c r="CL1136" s="32"/>
      <c r="CM1136" s="32"/>
      <c r="CN1136" s="32"/>
      <c r="CO1136" s="32"/>
      <c r="CP1136" s="32"/>
      <c r="CQ1136" s="32"/>
      <c r="CR1136" s="32"/>
      <c r="CS1136" s="32"/>
      <c r="CT1136" s="32"/>
      <c r="CU1136" s="32"/>
      <c r="CV1136" s="32"/>
      <c r="CW1136" s="32"/>
      <c r="CX1136" s="32"/>
      <c r="CY1136" s="32"/>
      <c r="CZ1136" s="32"/>
      <c r="DA1136" s="32"/>
      <c r="DB1136" s="32"/>
      <c r="DC1136" s="32"/>
      <c r="DD1136" s="32"/>
      <c r="DE1136" s="32"/>
      <c r="DF1136" s="32"/>
      <c r="DG1136" s="32"/>
      <c r="DH1136" s="32"/>
      <c r="DI1136" s="32"/>
      <c r="DJ1136" s="32"/>
      <c r="DK1136" s="32"/>
      <c r="DL1136" s="32"/>
      <c r="DM1136" s="32"/>
      <c r="DN1136" s="32"/>
      <c r="DO1136" s="32"/>
      <c r="DP1136" s="32"/>
      <c r="DQ1136" s="32"/>
      <c r="DR1136" s="32"/>
      <c r="DS1136" s="32"/>
      <c r="DT1136" s="32"/>
      <c r="DU1136" s="32"/>
      <c r="DV1136" s="32"/>
      <c r="DW1136" s="32"/>
      <c r="DX1136" s="32"/>
      <c r="DY1136" s="32"/>
      <c r="DZ1136" s="32"/>
      <c r="EA1136" s="32"/>
      <c r="EB1136" s="32"/>
      <c r="EC1136" s="32"/>
      <c r="ED1136" s="118"/>
      <c r="EE1136" s="68"/>
      <c r="EF1136" s="68"/>
      <c r="EG1136" s="68"/>
      <c r="EH1136" s="68"/>
      <c r="EI1136" s="68"/>
      <c r="EJ1136" s="68"/>
      <c r="EK1136" s="68"/>
      <c r="EL1136" s="68"/>
      <c r="EM1136" s="68"/>
      <c r="EN1136" s="68"/>
      <c r="EO1136" s="68"/>
      <c r="EP1136" s="68"/>
      <c r="EQ1136" s="68"/>
      <c r="ER1136" s="68"/>
      <c r="ES1136" s="68"/>
      <c r="ET1136" s="68"/>
      <c r="EU1136" s="68"/>
      <c r="EV1136" s="68"/>
      <c r="EW1136" s="68"/>
      <c r="EX1136" s="68"/>
      <c r="EY1136" s="68"/>
      <c r="EZ1136" s="68"/>
      <c r="FA1136" s="68"/>
      <c r="FB1136" s="68"/>
      <c r="FC1136" s="68"/>
      <c r="FD1136" s="68"/>
      <c r="FE1136" s="68"/>
      <c r="FF1136" s="68"/>
      <c r="FG1136" s="68"/>
      <c r="FH1136" s="68"/>
      <c r="FI1136" s="68"/>
      <c r="FJ1136" s="68"/>
      <c r="FK1136" s="68"/>
      <c r="FL1136" s="68"/>
      <c r="FM1136" s="68"/>
      <c r="FN1136" s="68"/>
      <c r="FO1136" s="68"/>
      <c r="FP1136" s="68"/>
      <c r="FQ1136" s="68"/>
      <c r="FR1136" s="68"/>
      <c r="FS1136" s="68"/>
      <c r="FT1136" s="68"/>
      <c r="FU1136" s="68"/>
      <c r="FV1136" s="68"/>
      <c r="FW1136" s="68"/>
      <c r="FX1136" s="68"/>
      <c r="FY1136" s="68"/>
      <c r="FZ1136" s="68"/>
      <c r="GA1136" s="68"/>
      <c r="GB1136" s="68"/>
      <c r="GC1136" s="68"/>
      <c r="GD1136" s="68"/>
      <c r="GE1136" s="68"/>
      <c r="GF1136" s="68"/>
      <c r="GG1136" s="68"/>
      <c r="GH1136" s="68"/>
      <c r="GI1136" s="68"/>
      <c r="GJ1136" s="68"/>
      <c r="GK1136" s="68"/>
      <c r="GL1136" s="68"/>
      <c r="GM1136" s="68"/>
    </row>
    <row r="1137" spans="1:195" s="119" customFormat="1" ht="18.75" customHeight="1">
      <c r="A1137" s="32"/>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2"/>
      <c r="AD1137" s="32"/>
      <c r="AE1137" s="32"/>
      <c r="AF1137" s="32"/>
      <c r="AG1137" s="32"/>
      <c r="AH1137" s="32"/>
      <c r="AI1137" s="32"/>
      <c r="AJ1137" s="32"/>
      <c r="AK1137" s="32"/>
      <c r="AL1137" s="32"/>
      <c r="AM1137" s="32"/>
      <c r="AN1137" s="32"/>
      <c r="AO1137" s="32"/>
      <c r="AP1137" s="32"/>
      <c r="AQ1137" s="32"/>
      <c r="AR1137" s="32"/>
      <c r="AS1137" s="32"/>
      <c r="AT1137" s="32"/>
      <c r="AU1137" s="32"/>
      <c r="AV1137" s="32"/>
      <c r="AW1137" s="32"/>
      <c r="AX1137" s="32"/>
      <c r="AY1137" s="32"/>
      <c r="AZ1137" s="32"/>
      <c r="BA1137" s="32"/>
      <c r="BB1137" s="32"/>
      <c r="BC1137" s="32"/>
      <c r="BD1137" s="32"/>
      <c r="BE1137" s="32"/>
      <c r="BF1137" s="32"/>
      <c r="BG1137" s="32"/>
      <c r="BH1137" s="32"/>
      <c r="BI1137" s="32"/>
      <c r="BJ1137" s="32"/>
      <c r="BK1137" s="32"/>
      <c r="BL1137" s="32"/>
      <c r="BM1137" s="32"/>
      <c r="BN1137" s="32"/>
      <c r="BO1137" s="32"/>
      <c r="BP1137" s="32"/>
      <c r="BQ1137" s="32"/>
      <c r="BR1137" s="32"/>
      <c r="BS1137" s="32"/>
      <c r="BT1137" s="32"/>
      <c r="BU1137" s="32"/>
      <c r="BV1137" s="32"/>
      <c r="BW1137" s="32"/>
      <c r="BX1137" s="32"/>
      <c r="BY1137" s="32"/>
      <c r="BZ1137" s="32"/>
      <c r="CA1137" s="32"/>
      <c r="CB1137" s="32"/>
      <c r="CC1137" s="32"/>
      <c r="CD1137" s="32"/>
      <c r="CE1137" s="32"/>
      <c r="CF1137" s="32"/>
      <c r="CG1137" s="32"/>
      <c r="CH1137" s="32"/>
      <c r="CI1137" s="32"/>
      <c r="CJ1137" s="32"/>
      <c r="CK1137" s="32"/>
      <c r="CL1137" s="32"/>
      <c r="CM1137" s="32"/>
      <c r="CN1137" s="32"/>
      <c r="CO1137" s="32"/>
      <c r="CP1137" s="32"/>
      <c r="CQ1137" s="32"/>
      <c r="CR1137" s="32"/>
      <c r="CS1137" s="32"/>
      <c r="CT1137" s="32"/>
      <c r="CU1137" s="32"/>
      <c r="CV1137" s="32"/>
      <c r="CW1137" s="32"/>
      <c r="CX1137" s="32"/>
      <c r="CY1137" s="32"/>
      <c r="CZ1137" s="32"/>
      <c r="DA1137" s="32"/>
      <c r="DB1137" s="32"/>
      <c r="DC1137" s="32"/>
      <c r="DD1137" s="32"/>
      <c r="DE1137" s="32"/>
      <c r="DF1137" s="32"/>
      <c r="DG1137" s="32"/>
      <c r="DH1137" s="32"/>
      <c r="DI1137" s="32"/>
      <c r="DJ1137" s="32"/>
      <c r="DK1137" s="32"/>
      <c r="DL1137" s="32"/>
      <c r="DM1137" s="32"/>
      <c r="DN1137" s="32"/>
      <c r="DO1137" s="32"/>
      <c r="DP1137" s="32"/>
      <c r="DQ1137" s="32"/>
      <c r="DR1137" s="32"/>
      <c r="DS1137" s="32"/>
      <c r="DT1137" s="32"/>
      <c r="DU1137" s="32"/>
      <c r="DV1137" s="32"/>
      <c r="DW1137" s="32"/>
      <c r="DX1137" s="32"/>
      <c r="DY1137" s="32"/>
      <c r="DZ1137" s="32"/>
      <c r="EA1137" s="32"/>
      <c r="EB1137" s="32"/>
      <c r="EC1137" s="32"/>
      <c r="ED1137" s="118"/>
      <c r="EE1137" s="68"/>
      <c r="EF1137" s="68"/>
      <c r="EG1137" s="68"/>
      <c r="EH1137" s="68"/>
      <c r="EI1137" s="68"/>
      <c r="EJ1137" s="68"/>
      <c r="EK1137" s="68"/>
      <c r="EL1137" s="68"/>
      <c r="EM1137" s="68"/>
      <c r="EN1137" s="68"/>
      <c r="EO1137" s="68"/>
      <c r="EP1137" s="68"/>
      <c r="EQ1137" s="68"/>
      <c r="ER1137" s="68"/>
      <c r="ES1137" s="68"/>
      <c r="ET1137" s="68"/>
      <c r="EU1137" s="68"/>
      <c r="EV1137" s="68"/>
      <c r="EW1137" s="68"/>
      <c r="EX1137" s="68"/>
      <c r="EY1137" s="68"/>
      <c r="EZ1137" s="68"/>
      <c r="FA1137" s="68"/>
      <c r="FB1137" s="68"/>
      <c r="FC1137" s="68"/>
      <c r="FD1137" s="68"/>
      <c r="FE1137" s="68"/>
      <c r="FF1137" s="68"/>
      <c r="FG1137" s="68"/>
      <c r="FH1137" s="68"/>
      <c r="FI1137" s="68"/>
      <c r="FJ1137" s="68"/>
      <c r="FK1137" s="68"/>
      <c r="FL1137" s="68"/>
      <c r="FM1137" s="68"/>
      <c r="FN1137" s="68"/>
      <c r="FO1137" s="68"/>
      <c r="FP1137" s="68"/>
      <c r="FQ1137" s="68"/>
      <c r="FR1137" s="68"/>
      <c r="FS1137" s="68"/>
      <c r="FT1137" s="68"/>
      <c r="FU1137" s="68"/>
      <c r="FV1137" s="68"/>
      <c r="FW1137" s="68"/>
      <c r="FX1137" s="68"/>
      <c r="FY1137" s="68"/>
      <c r="FZ1137" s="68"/>
      <c r="GA1137" s="68"/>
      <c r="GB1137" s="68"/>
      <c r="GC1137" s="68"/>
      <c r="GD1137" s="68"/>
      <c r="GE1137" s="68"/>
      <c r="GF1137" s="68"/>
      <c r="GG1137" s="68"/>
      <c r="GH1137" s="68"/>
      <c r="GI1137" s="68"/>
      <c r="GJ1137" s="68"/>
      <c r="GK1137" s="68"/>
      <c r="GL1137" s="68"/>
      <c r="GM1137" s="68"/>
    </row>
    <row r="1138" spans="1:195" s="119" customFormat="1" ht="18.75" customHeight="1">
      <c r="A1138" s="32"/>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2"/>
      <c r="AD1138" s="32"/>
      <c r="AE1138" s="32"/>
      <c r="AF1138" s="32"/>
      <c r="AG1138" s="32"/>
      <c r="AH1138" s="32"/>
      <c r="AI1138" s="32"/>
      <c r="AJ1138" s="32"/>
      <c r="AK1138" s="32"/>
      <c r="AL1138" s="32"/>
      <c r="AM1138" s="32"/>
      <c r="AN1138" s="32"/>
      <c r="AO1138" s="32"/>
      <c r="AP1138" s="32"/>
      <c r="AQ1138" s="32"/>
      <c r="AR1138" s="32"/>
      <c r="AS1138" s="32"/>
      <c r="AT1138" s="32"/>
      <c r="AU1138" s="32"/>
      <c r="AV1138" s="32"/>
      <c r="AW1138" s="32"/>
      <c r="AX1138" s="32"/>
      <c r="AY1138" s="32"/>
      <c r="AZ1138" s="32"/>
      <c r="BA1138" s="32"/>
      <c r="BB1138" s="32"/>
      <c r="BC1138" s="32"/>
      <c r="BD1138" s="32"/>
      <c r="BE1138" s="442" t="s">
        <v>315</v>
      </c>
      <c r="BF1138" s="443"/>
      <c r="BG1138" s="443"/>
      <c r="BH1138" s="443"/>
      <c r="BI1138" s="443"/>
      <c r="BJ1138" s="443"/>
      <c r="BK1138" s="443"/>
      <c r="BL1138" s="444"/>
      <c r="BM1138" s="32"/>
      <c r="BN1138" s="32"/>
      <c r="BO1138" s="32"/>
      <c r="BP1138" s="32"/>
      <c r="BQ1138" s="32"/>
      <c r="BR1138" s="32"/>
      <c r="BS1138" s="32"/>
      <c r="BT1138" s="32"/>
      <c r="BU1138" s="32"/>
      <c r="BV1138" s="32"/>
      <c r="BW1138" s="32"/>
      <c r="BX1138" s="32"/>
      <c r="BY1138" s="32"/>
      <c r="BZ1138" s="32"/>
      <c r="CA1138" s="32"/>
      <c r="CB1138" s="32"/>
      <c r="CC1138" s="32"/>
      <c r="CD1138" s="32"/>
      <c r="CE1138" s="32"/>
      <c r="CF1138" s="32"/>
      <c r="CG1138" s="32"/>
      <c r="CH1138" s="32"/>
      <c r="CI1138" s="32"/>
      <c r="CJ1138" s="32"/>
      <c r="CK1138" s="32"/>
      <c r="CL1138" s="32"/>
      <c r="CM1138" s="32"/>
      <c r="CN1138" s="32"/>
      <c r="CO1138" s="32"/>
      <c r="CP1138" s="32"/>
      <c r="CQ1138" s="32"/>
      <c r="CR1138" s="32"/>
      <c r="CS1138" s="32"/>
      <c r="CT1138" s="32"/>
      <c r="CU1138" s="32"/>
      <c r="CV1138" s="32"/>
      <c r="CW1138" s="32"/>
      <c r="CX1138" s="32"/>
      <c r="CY1138" s="32"/>
      <c r="CZ1138" s="32"/>
      <c r="DA1138" s="32"/>
      <c r="DB1138" s="32"/>
      <c r="DC1138" s="32"/>
      <c r="DD1138" s="32"/>
      <c r="DE1138" s="32"/>
      <c r="DF1138" s="32"/>
      <c r="DG1138" s="32"/>
      <c r="DH1138" s="32"/>
      <c r="DI1138" s="32"/>
      <c r="DJ1138" s="32"/>
      <c r="DK1138" s="32"/>
      <c r="DL1138" s="32"/>
      <c r="DM1138" s="32"/>
      <c r="DN1138" s="32"/>
      <c r="DO1138" s="32"/>
      <c r="DP1138" s="32"/>
      <c r="DQ1138" s="32"/>
      <c r="DR1138" s="32"/>
      <c r="DS1138" s="442" t="s">
        <v>234</v>
      </c>
      <c r="DT1138" s="443"/>
      <c r="DU1138" s="443"/>
      <c r="DV1138" s="443"/>
      <c r="DW1138" s="443"/>
      <c r="DX1138" s="443"/>
      <c r="DY1138" s="443"/>
      <c r="DZ1138" s="444"/>
      <c r="EA1138" s="32"/>
      <c r="EB1138" s="32"/>
      <c r="EC1138" s="32"/>
      <c r="ED1138" s="118"/>
      <c r="EE1138" s="68"/>
      <c r="EF1138" s="68"/>
      <c r="EG1138" s="68"/>
      <c r="EH1138" s="68"/>
      <c r="EI1138" s="68"/>
      <c r="EJ1138" s="68"/>
      <c r="EK1138" s="68"/>
      <c r="EL1138" s="68"/>
      <c r="EM1138" s="68"/>
      <c r="EN1138" s="68"/>
      <c r="EO1138" s="68"/>
      <c r="EP1138" s="68"/>
      <c r="EQ1138" s="68"/>
      <c r="ER1138" s="68"/>
      <c r="ES1138" s="68"/>
      <c r="ET1138" s="68"/>
      <c r="EU1138" s="68"/>
      <c r="EV1138" s="68"/>
      <c r="EW1138" s="68"/>
      <c r="EX1138" s="68"/>
      <c r="EY1138" s="68"/>
      <c r="EZ1138" s="68"/>
      <c r="FA1138" s="68"/>
      <c r="FB1138" s="68"/>
      <c r="FC1138" s="68"/>
      <c r="FD1138" s="68"/>
      <c r="FE1138" s="68"/>
      <c r="FF1138" s="68"/>
      <c r="FG1138" s="68"/>
      <c r="FH1138" s="68"/>
      <c r="FI1138" s="68"/>
      <c r="FJ1138" s="68"/>
      <c r="FK1138" s="68"/>
      <c r="FL1138" s="68"/>
      <c r="FM1138" s="68"/>
      <c r="FN1138" s="68"/>
      <c r="FO1138" s="68"/>
      <c r="FP1138" s="68"/>
      <c r="FQ1138" s="68"/>
      <c r="FR1138" s="68"/>
      <c r="FS1138" s="68"/>
      <c r="FT1138" s="68"/>
      <c r="FU1138" s="68"/>
      <c r="FV1138" s="68"/>
      <c r="FW1138" s="68"/>
      <c r="FX1138" s="68"/>
      <c r="FY1138" s="68"/>
      <c r="FZ1138" s="68"/>
      <c r="GA1138" s="68"/>
      <c r="GB1138" s="68"/>
      <c r="GC1138" s="68"/>
      <c r="GD1138" s="68"/>
      <c r="GE1138" s="68"/>
      <c r="GF1138" s="68"/>
      <c r="GG1138" s="68"/>
      <c r="GH1138" s="68"/>
      <c r="GI1138" s="68"/>
      <c r="GJ1138" s="68"/>
      <c r="GK1138" s="68"/>
      <c r="GL1138" s="68"/>
      <c r="GM1138" s="68"/>
    </row>
    <row r="1139" spans="1:195" s="119" customFormat="1" ht="18.75" customHeight="1">
      <c r="A1139" s="32"/>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2"/>
      <c r="AD1139" s="32"/>
      <c r="AE1139" s="32"/>
      <c r="AF1139" s="32"/>
      <c r="AG1139" s="32"/>
      <c r="AH1139" s="32"/>
      <c r="AI1139" s="32"/>
      <c r="AJ1139" s="32"/>
      <c r="AK1139" s="32"/>
      <c r="AL1139" s="32"/>
      <c r="AM1139" s="32"/>
      <c r="AN1139" s="32"/>
      <c r="AO1139" s="32"/>
      <c r="AP1139" s="32"/>
      <c r="AQ1139" s="32"/>
      <c r="AR1139" s="32"/>
      <c r="AS1139" s="32"/>
      <c r="AT1139" s="32"/>
      <c r="AU1139" s="32"/>
      <c r="AV1139" s="32"/>
      <c r="AW1139" s="32"/>
      <c r="AX1139" s="32"/>
      <c r="AY1139" s="32"/>
      <c r="AZ1139" s="32"/>
      <c r="BA1139" s="32"/>
      <c r="BB1139" s="32"/>
      <c r="BC1139" s="32"/>
      <c r="BD1139" s="32"/>
      <c r="BE1139" s="445"/>
      <c r="BF1139" s="446"/>
      <c r="BG1139" s="446"/>
      <c r="BH1139" s="446"/>
      <c r="BI1139" s="446"/>
      <c r="BJ1139" s="446"/>
      <c r="BK1139" s="446"/>
      <c r="BL1139" s="447"/>
      <c r="BM1139" s="32"/>
      <c r="BN1139" s="32"/>
      <c r="BO1139" s="32"/>
      <c r="BP1139" s="32"/>
      <c r="BQ1139" s="32"/>
      <c r="BR1139" s="32"/>
      <c r="BS1139" s="32"/>
      <c r="BT1139" s="32"/>
      <c r="BU1139" s="32"/>
      <c r="BV1139" s="32"/>
      <c r="BW1139" s="32"/>
      <c r="BX1139" s="32"/>
      <c r="BY1139" s="32"/>
      <c r="BZ1139" s="32"/>
      <c r="CA1139" s="32"/>
      <c r="CB1139" s="32"/>
      <c r="CC1139" s="32"/>
      <c r="CD1139" s="32"/>
      <c r="CE1139" s="32"/>
      <c r="CF1139" s="32"/>
      <c r="CG1139" s="32"/>
      <c r="CH1139" s="32"/>
      <c r="CI1139" s="32"/>
      <c r="CJ1139" s="32"/>
      <c r="CK1139" s="32"/>
      <c r="CL1139" s="32"/>
      <c r="CM1139" s="32"/>
      <c r="CN1139" s="32"/>
      <c r="CO1139" s="32"/>
      <c r="CP1139" s="32"/>
      <c r="CQ1139" s="32"/>
      <c r="CR1139" s="32"/>
      <c r="CS1139" s="32"/>
      <c r="CT1139" s="32"/>
      <c r="CU1139" s="32"/>
      <c r="CV1139" s="32"/>
      <c r="CW1139" s="32"/>
      <c r="CX1139" s="32"/>
      <c r="CY1139" s="32"/>
      <c r="CZ1139" s="32"/>
      <c r="DA1139" s="32"/>
      <c r="DB1139" s="32"/>
      <c r="DC1139" s="32"/>
      <c r="DD1139" s="32"/>
      <c r="DE1139" s="32"/>
      <c r="DF1139" s="32"/>
      <c r="DG1139" s="32"/>
      <c r="DH1139" s="32"/>
      <c r="DI1139" s="32"/>
      <c r="DJ1139" s="32"/>
      <c r="DK1139" s="32"/>
      <c r="DL1139" s="32"/>
      <c r="DM1139" s="32"/>
      <c r="DN1139" s="32"/>
      <c r="DO1139" s="32"/>
      <c r="DP1139" s="32"/>
      <c r="DQ1139" s="32"/>
      <c r="DR1139" s="32"/>
      <c r="DS1139" s="445"/>
      <c r="DT1139" s="446"/>
      <c r="DU1139" s="446"/>
      <c r="DV1139" s="446"/>
      <c r="DW1139" s="446"/>
      <c r="DX1139" s="446"/>
      <c r="DY1139" s="446"/>
      <c r="DZ1139" s="447"/>
      <c r="EA1139" s="32"/>
      <c r="EB1139" s="32"/>
      <c r="EC1139" s="32"/>
      <c r="ED1139" s="118"/>
      <c r="EE1139" s="68"/>
      <c r="EF1139" s="68"/>
      <c r="EG1139" s="68"/>
      <c r="EH1139" s="68"/>
      <c r="EI1139" s="68"/>
      <c r="EJ1139" s="68"/>
      <c r="EK1139" s="68"/>
      <c r="EL1139" s="68"/>
      <c r="EM1139" s="68"/>
      <c r="EN1139" s="68"/>
      <c r="EO1139" s="68"/>
      <c r="EP1139" s="68"/>
      <c r="EQ1139" s="68"/>
      <c r="ER1139" s="68"/>
      <c r="ES1139" s="68"/>
      <c r="ET1139" s="68"/>
      <c r="EU1139" s="68"/>
      <c r="EV1139" s="68"/>
      <c r="EW1139" s="68"/>
      <c r="EX1139" s="68"/>
      <c r="EY1139" s="68"/>
      <c r="EZ1139" s="68"/>
      <c r="FA1139" s="68"/>
      <c r="FB1139" s="68"/>
      <c r="FC1139" s="68"/>
      <c r="FD1139" s="68"/>
      <c r="FE1139" s="68"/>
      <c r="FF1139" s="68"/>
      <c r="FG1139" s="68"/>
      <c r="FH1139" s="68"/>
      <c r="FI1139" s="68"/>
      <c r="FJ1139" s="68"/>
      <c r="FK1139" s="68"/>
      <c r="FL1139" s="68"/>
      <c r="FM1139" s="68"/>
      <c r="FN1139" s="68"/>
      <c r="FO1139" s="68"/>
      <c r="FP1139" s="68"/>
      <c r="FQ1139" s="68"/>
      <c r="FR1139" s="68"/>
      <c r="FS1139" s="68"/>
      <c r="FT1139" s="68"/>
      <c r="FU1139" s="68"/>
      <c r="FV1139" s="68"/>
      <c r="FW1139" s="68"/>
      <c r="FX1139" s="68"/>
      <c r="FY1139" s="68"/>
      <c r="FZ1139" s="68"/>
      <c r="GA1139" s="68"/>
      <c r="GB1139" s="68"/>
      <c r="GC1139" s="68"/>
      <c r="GD1139" s="68"/>
      <c r="GE1139" s="68"/>
      <c r="GF1139" s="68"/>
      <c r="GG1139" s="68"/>
      <c r="GH1139" s="68"/>
      <c r="GI1139" s="68"/>
      <c r="GJ1139" s="68"/>
      <c r="GK1139" s="68"/>
      <c r="GL1139" s="68"/>
      <c r="GM1139" s="68"/>
    </row>
    <row r="1140" spans="1:195" s="119" customFormat="1" ht="18.75" customHeight="1">
      <c r="A1140" s="32"/>
      <c r="B1140" s="32"/>
      <c r="C1140" s="212" t="s">
        <v>35</v>
      </c>
      <c r="D1140" s="32"/>
      <c r="E1140" s="32"/>
      <c r="F1140" s="32"/>
      <c r="G1140" s="32"/>
      <c r="H1140" s="32"/>
      <c r="I1140" s="32"/>
      <c r="J1140" s="32"/>
      <c r="K1140" s="32"/>
      <c r="L1140" s="32"/>
      <c r="M1140" s="32"/>
      <c r="N1140" s="32"/>
      <c r="O1140" s="32"/>
      <c r="P1140" s="32"/>
      <c r="Q1140" s="32"/>
      <c r="R1140" s="32"/>
      <c r="S1140" s="32"/>
      <c r="T1140" s="32"/>
      <c r="U1140" s="32"/>
      <c r="V1140" s="32"/>
      <c r="W1140" s="32"/>
      <c r="X1140" s="32"/>
      <c r="Y1140" s="32"/>
      <c r="Z1140" s="32"/>
      <c r="AA1140" s="212"/>
      <c r="AB1140" s="212"/>
      <c r="AC1140" s="32"/>
      <c r="AD1140" s="32"/>
      <c r="AE1140" s="32"/>
      <c r="AF1140" s="32"/>
      <c r="AG1140" s="32"/>
      <c r="AH1140" s="32"/>
      <c r="AI1140" s="32"/>
      <c r="AJ1140" s="32"/>
      <c r="AK1140" s="32"/>
      <c r="AL1140" s="32"/>
      <c r="AM1140" s="32"/>
      <c r="AN1140" s="32"/>
      <c r="AO1140" s="32"/>
      <c r="AP1140" s="32"/>
      <c r="AQ1140" s="32"/>
      <c r="AR1140" s="32"/>
      <c r="AS1140" s="32"/>
      <c r="AT1140" s="32"/>
      <c r="AU1140" s="32"/>
      <c r="AV1140" s="32"/>
      <c r="AW1140" s="32"/>
      <c r="AX1140" s="32"/>
      <c r="AY1140" s="32"/>
      <c r="AZ1140" s="32"/>
      <c r="BA1140" s="32"/>
      <c r="BB1140" s="32"/>
      <c r="BC1140" s="32"/>
      <c r="BD1140" s="32"/>
      <c r="BE1140" s="32"/>
      <c r="BF1140" s="32"/>
      <c r="BG1140" s="32"/>
      <c r="BH1140" s="32"/>
      <c r="BI1140" s="32"/>
      <c r="BJ1140" s="32"/>
      <c r="BK1140" s="32"/>
      <c r="BL1140" s="32"/>
      <c r="BM1140" s="32"/>
      <c r="BN1140" s="32"/>
      <c r="BO1140" s="32"/>
      <c r="BP1140" s="32"/>
      <c r="BQ1140" s="212" t="s">
        <v>35</v>
      </c>
      <c r="BR1140" s="32"/>
      <c r="BS1140" s="32"/>
      <c r="BT1140" s="32"/>
      <c r="BU1140" s="32"/>
      <c r="BV1140" s="32"/>
      <c r="BW1140" s="32"/>
      <c r="BX1140" s="32"/>
      <c r="BY1140" s="32"/>
      <c r="BZ1140" s="32"/>
      <c r="CA1140" s="32"/>
      <c r="CB1140" s="32"/>
      <c r="CC1140" s="32"/>
      <c r="CD1140" s="32"/>
      <c r="CE1140" s="32"/>
      <c r="CF1140" s="32"/>
      <c r="CG1140" s="32"/>
      <c r="CH1140" s="32"/>
      <c r="CI1140" s="32"/>
      <c r="CJ1140" s="32"/>
      <c r="CK1140" s="32"/>
      <c r="CL1140" s="32"/>
      <c r="CM1140" s="32"/>
      <c r="CN1140" s="32"/>
      <c r="CO1140" s="212"/>
      <c r="CP1140" s="212"/>
      <c r="CQ1140" s="32"/>
      <c r="CR1140" s="32"/>
      <c r="CS1140" s="32"/>
      <c r="CT1140" s="32"/>
      <c r="CU1140" s="32"/>
      <c r="CV1140" s="32"/>
      <c r="CW1140" s="32"/>
      <c r="CX1140" s="32"/>
      <c r="CY1140" s="32"/>
      <c r="CZ1140" s="32"/>
      <c r="DA1140" s="32"/>
      <c r="DB1140" s="32"/>
      <c r="DC1140" s="32"/>
      <c r="DD1140" s="32"/>
      <c r="DE1140" s="32"/>
      <c r="DF1140" s="32"/>
      <c r="DG1140" s="32"/>
      <c r="DH1140" s="32"/>
      <c r="DI1140" s="32"/>
      <c r="DJ1140" s="32"/>
      <c r="DK1140" s="32"/>
      <c r="DL1140" s="32"/>
      <c r="DM1140" s="32"/>
      <c r="DN1140" s="32"/>
      <c r="DO1140" s="32"/>
      <c r="DP1140" s="32"/>
      <c r="DQ1140" s="32"/>
      <c r="DR1140" s="32"/>
      <c r="DS1140" s="32"/>
      <c r="DT1140" s="32"/>
      <c r="DU1140" s="32"/>
      <c r="DV1140" s="32"/>
      <c r="DW1140" s="32"/>
      <c r="DX1140" s="32"/>
      <c r="DY1140" s="32"/>
      <c r="DZ1140" s="32"/>
      <c r="EA1140" s="32"/>
      <c r="EB1140" s="32"/>
      <c r="EC1140" s="32"/>
      <c r="ED1140" s="118"/>
      <c r="EE1140" s="68"/>
      <c r="EF1140" s="68"/>
      <c r="EG1140" s="68"/>
      <c r="EH1140" s="68"/>
      <c r="EI1140" s="68"/>
      <c r="EJ1140" s="68"/>
      <c r="EK1140" s="68"/>
      <c r="EL1140" s="68"/>
      <c r="EM1140" s="68"/>
      <c r="EN1140" s="68"/>
      <c r="EO1140" s="68"/>
      <c r="EP1140" s="68"/>
      <c r="EQ1140" s="68"/>
      <c r="ER1140" s="68"/>
      <c r="ES1140" s="68"/>
      <c r="ET1140" s="68"/>
      <c r="EU1140" s="68"/>
      <c r="EV1140" s="68"/>
      <c r="EW1140" s="68"/>
      <c r="EX1140" s="68"/>
      <c r="EY1140" s="68"/>
      <c r="EZ1140" s="68"/>
      <c r="FA1140" s="68"/>
      <c r="FB1140" s="68"/>
      <c r="FC1140" s="68"/>
      <c r="FD1140" s="68"/>
      <c r="FE1140" s="68"/>
      <c r="FF1140" s="68"/>
      <c r="FG1140" s="68"/>
      <c r="FH1140" s="68"/>
      <c r="FI1140" s="68"/>
      <c r="FJ1140" s="68"/>
      <c r="FK1140" s="68"/>
      <c r="FL1140" s="68"/>
      <c r="FM1140" s="68"/>
      <c r="FN1140" s="68"/>
      <c r="FO1140" s="68"/>
      <c r="FP1140" s="68"/>
      <c r="FQ1140" s="68"/>
      <c r="FR1140" s="68"/>
      <c r="FS1140" s="68"/>
      <c r="FT1140" s="68"/>
      <c r="FU1140" s="68"/>
      <c r="FV1140" s="68"/>
      <c r="FW1140" s="68"/>
      <c r="FX1140" s="68"/>
      <c r="FY1140" s="68"/>
      <c r="FZ1140" s="68"/>
      <c r="GA1140" s="68"/>
      <c r="GB1140" s="68"/>
      <c r="GC1140" s="68"/>
      <c r="GD1140" s="68"/>
      <c r="GE1140" s="68"/>
      <c r="GF1140" s="68"/>
      <c r="GG1140" s="68"/>
      <c r="GH1140" s="68"/>
      <c r="GI1140" s="68"/>
      <c r="GJ1140" s="68"/>
      <c r="GK1140" s="68"/>
      <c r="GL1140" s="68"/>
      <c r="GM1140" s="68"/>
    </row>
    <row r="1141" spans="1:195" s="119" customFormat="1" ht="18.75" customHeight="1" thickBot="1">
      <c r="A1141" s="32"/>
      <c r="B1141" s="212"/>
      <c r="C1141" s="212"/>
      <c r="D1141" s="32"/>
      <c r="E1141" s="32"/>
      <c r="F1141" s="32"/>
      <c r="G1141" s="32"/>
      <c r="H1141" s="32"/>
      <c r="I1141" s="32"/>
      <c r="J1141" s="32"/>
      <c r="K1141" s="32"/>
      <c r="L1141" s="32"/>
      <c r="M1141" s="32"/>
      <c r="N1141" s="32"/>
      <c r="O1141" s="32"/>
      <c r="P1141" s="32"/>
      <c r="Q1141" s="32"/>
      <c r="R1141" s="32"/>
      <c r="S1141" s="32"/>
      <c r="T1141" s="32"/>
      <c r="U1141" s="32"/>
      <c r="V1141" s="32"/>
      <c r="W1141" s="32"/>
      <c r="X1141" s="32"/>
      <c r="Y1141" s="32"/>
      <c r="Z1141" s="32"/>
      <c r="AA1141" s="212"/>
      <c r="AB1141" s="212"/>
      <c r="AC1141" s="32"/>
      <c r="AD1141" s="32"/>
      <c r="AE1141" s="32"/>
      <c r="AF1141" s="32"/>
      <c r="AG1141" s="32"/>
      <c r="AH1141" s="32"/>
      <c r="AI1141" s="32"/>
      <c r="AJ1141" s="32"/>
      <c r="AK1141" s="32"/>
      <c r="AL1141" s="32"/>
      <c r="AM1141" s="32"/>
      <c r="AN1141" s="32"/>
      <c r="AO1141" s="32"/>
      <c r="AP1141" s="32"/>
      <c r="AQ1141" s="32"/>
      <c r="AR1141" s="32"/>
      <c r="AS1141" s="32"/>
      <c r="AT1141" s="32"/>
      <c r="AU1141" s="32"/>
      <c r="AV1141" s="32"/>
      <c r="AW1141" s="32"/>
      <c r="AX1141" s="32"/>
      <c r="AY1141" s="32"/>
      <c r="AZ1141" s="32"/>
      <c r="BA1141" s="32"/>
      <c r="BB1141" s="32"/>
      <c r="BC1141" s="32"/>
      <c r="BD1141" s="32"/>
      <c r="BE1141" s="32"/>
      <c r="BF1141" s="32"/>
      <c r="BG1141" s="32"/>
      <c r="BH1141" s="32"/>
      <c r="BI1141" s="32"/>
      <c r="BJ1141" s="32"/>
      <c r="BK1141" s="32"/>
      <c r="BL1141" s="32"/>
      <c r="BM1141" s="32"/>
      <c r="BN1141" s="32"/>
      <c r="BO1141" s="32"/>
      <c r="BP1141" s="32"/>
      <c r="BQ1141" s="212"/>
      <c r="BR1141" s="32"/>
      <c r="BS1141" s="32"/>
      <c r="BT1141" s="32"/>
      <c r="BU1141" s="32"/>
      <c r="BV1141" s="32"/>
      <c r="BW1141" s="32"/>
      <c r="BX1141" s="32"/>
      <c r="BY1141" s="32"/>
      <c r="BZ1141" s="32"/>
      <c r="CA1141" s="32"/>
      <c r="CB1141" s="32"/>
      <c r="CC1141" s="32"/>
      <c r="CD1141" s="32"/>
      <c r="CE1141" s="32"/>
      <c r="CF1141" s="32"/>
      <c r="CG1141" s="32"/>
      <c r="CH1141" s="32"/>
      <c r="CI1141" s="32"/>
      <c r="CJ1141" s="32"/>
      <c r="CK1141" s="32"/>
      <c r="CL1141" s="32"/>
      <c r="CM1141" s="32"/>
      <c r="CN1141" s="32"/>
      <c r="CO1141" s="212"/>
      <c r="CP1141" s="212"/>
      <c r="CQ1141" s="32"/>
      <c r="CR1141" s="32"/>
      <c r="CS1141" s="32"/>
      <c r="CT1141" s="32"/>
      <c r="CU1141" s="32"/>
      <c r="CV1141" s="32"/>
      <c r="CW1141" s="32"/>
      <c r="CX1141" s="32"/>
      <c r="CY1141" s="32"/>
      <c r="CZ1141" s="32"/>
      <c r="DA1141" s="32"/>
      <c r="DB1141" s="32"/>
      <c r="DC1141" s="32"/>
      <c r="DD1141" s="32"/>
      <c r="DE1141" s="32"/>
      <c r="DF1141" s="32"/>
      <c r="DG1141" s="32"/>
      <c r="DH1141" s="32"/>
      <c r="DI1141" s="32"/>
      <c r="DJ1141" s="32"/>
      <c r="DK1141" s="32"/>
      <c r="DL1141" s="32"/>
      <c r="DM1141" s="32"/>
      <c r="DN1141" s="32"/>
      <c r="DO1141" s="32"/>
      <c r="DP1141" s="32"/>
      <c r="DQ1141" s="32"/>
      <c r="DR1141" s="32"/>
      <c r="DS1141" s="32"/>
      <c r="DT1141" s="32"/>
      <c r="DU1141" s="32"/>
      <c r="DV1141" s="32"/>
      <c r="DW1141" s="32"/>
      <c r="DX1141" s="32"/>
      <c r="DY1141" s="32"/>
      <c r="DZ1141" s="32"/>
      <c r="EA1141" s="32"/>
      <c r="EB1141" s="32"/>
      <c r="EC1141" s="32"/>
      <c r="ED1141" s="118"/>
      <c r="EE1141" s="68"/>
      <c r="EF1141" s="68"/>
      <c r="EG1141" s="68"/>
      <c r="EH1141" s="68"/>
      <c r="EI1141" s="68"/>
      <c r="EJ1141" s="68"/>
      <c r="EK1141" s="68"/>
      <c r="EL1141" s="68"/>
      <c r="EM1141" s="68"/>
      <c r="EN1141" s="68"/>
      <c r="EO1141" s="68"/>
      <c r="EP1141" s="68"/>
      <c r="EQ1141" s="68"/>
      <c r="ER1141" s="68"/>
      <c r="ES1141" s="68"/>
      <c r="ET1141" s="68"/>
      <c r="EU1141" s="68"/>
      <c r="EV1141" s="68"/>
      <c r="EW1141" s="68"/>
      <c r="EX1141" s="68"/>
      <c r="EY1141" s="68"/>
      <c r="EZ1141" s="68"/>
      <c r="FA1141" s="68"/>
      <c r="FB1141" s="68"/>
      <c r="FC1141" s="68"/>
      <c r="FD1141" s="68"/>
      <c r="FE1141" s="68"/>
      <c r="FF1141" s="68"/>
      <c r="FG1141" s="68"/>
      <c r="FH1141" s="68"/>
      <c r="FI1141" s="68"/>
      <c r="FJ1141" s="68"/>
      <c r="FK1141" s="68"/>
      <c r="FL1141" s="68"/>
      <c r="FM1141" s="68"/>
      <c r="FN1141" s="68"/>
      <c r="FO1141" s="68"/>
      <c r="FP1141" s="68"/>
      <c r="FQ1141" s="68"/>
      <c r="FR1141" s="68"/>
      <c r="FS1141" s="68"/>
      <c r="FT1141" s="68"/>
      <c r="FU1141" s="68"/>
      <c r="FV1141" s="68"/>
      <c r="FW1141" s="68"/>
      <c r="FX1141" s="68"/>
      <c r="FY1141" s="68"/>
      <c r="FZ1141" s="68"/>
      <c r="GA1141" s="68"/>
      <c r="GB1141" s="68"/>
      <c r="GC1141" s="68"/>
      <c r="GD1141" s="68"/>
      <c r="GE1141" s="68"/>
      <c r="GF1141" s="68"/>
      <c r="GG1141" s="68"/>
      <c r="GH1141" s="68"/>
      <c r="GI1141" s="68"/>
      <c r="GJ1141" s="68"/>
      <c r="GK1141" s="68"/>
      <c r="GL1141" s="68"/>
      <c r="GM1141" s="68"/>
    </row>
    <row r="1142" spans="1:195" s="119" customFormat="1" ht="18.600000000000001" customHeight="1">
      <c r="A1142" s="32"/>
      <c r="B1142" s="32"/>
      <c r="C1142" s="32"/>
      <c r="D1142" s="32"/>
      <c r="E1142" s="32"/>
      <c r="F1142" s="32"/>
      <c r="G1142" s="448" t="s">
        <v>316</v>
      </c>
      <c r="H1142" s="449"/>
      <c r="I1142" s="449"/>
      <c r="J1142" s="449"/>
      <c r="K1142" s="449"/>
      <c r="L1142" s="449"/>
      <c r="M1142" s="449"/>
      <c r="N1142" s="449"/>
      <c r="O1142" s="449"/>
      <c r="P1142" s="449"/>
      <c r="Q1142" s="449"/>
      <c r="R1142" s="449"/>
      <c r="S1142" s="449"/>
      <c r="T1142" s="449"/>
      <c r="U1142" s="449"/>
      <c r="V1142" s="449"/>
      <c r="W1142" s="449"/>
      <c r="X1142" s="450"/>
      <c r="Y1142" s="454" t="s">
        <v>317</v>
      </c>
      <c r="Z1142" s="449"/>
      <c r="AA1142" s="449"/>
      <c r="AB1142" s="449"/>
      <c r="AC1142" s="449"/>
      <c r="AD1142" s="449"/>
      <c r="AE1142" s="449"/>
      <c r="AF1142" s="449"/>
      <c r="AG1142" s="449"/>
      <c r="AH1142" s="449"/>
      <c r="AI1142" s="449"/>
      <c r="AJ1142" s="449"/>
      <c r="AK1142" s="449"/>
      <c r="AL1142" s="449"/>
      <c r="AM1142" s="449"/>
      <c r="AN1142" s="449"/>
      <c r="AO1142" s="449"/>
      <c r="AP1142" s="449"/>
      <c r="AQ1142" s="449"/>
      <c r="AR1142" s="449"/>
      <c r="AS1142" s="449"/>
      <c r="AT1142" s="449"/>
      <c r="AU1142" s="449"/>
      <c r="AV1142" s="449"/>
      <c r="AW1142" s="449"/>
      <c r="AX1142" s="449"/>
      <c r="AY1142" s="449"/>
      <c r="AZ1142" s="449"/>
      <c r="BA1142" s="449"/>
      <c r="BB1142" s="449"/>
      <c r="BC1142" s="449"/>
      <c r="BD1142" s="449"/>
      <c r="BE1142" s="449"/>
      <c r="BF1142" s="449"/>
      <c r="BG1142" s="449"/>
      <c r="BH1142" s="455"/>
      <c r="BI1142" s="32"/>
      <c r="BJ1142" s="32"/>
      <c r="BK1142" s="32"/>
      <c r="BL1142" s="32"/>
      <c r="BM1142" s="32"/>
      <c r="BN1142" s="32"/>
      <c r="BO1142" s="32"/>
      <c r="BP1142" s="32"/>
      <c r="BQ1142" s="32"/>
      <c r="BR1142" s="32"/>
      <c r="BS1142" s="32"/>
      <c r="BT1142" s="32"/>
      <c r="BU1142" s="448" t="s">
        <v>316</v>
      </c>
      <c r="BV1142" s="449"/>
      <c r="BW1142" s="449"/>
      <c r="BX1142" s="449"/>
      <c r="BY1142" s="449"/>
      <c r="BZ1142" s="449"/>
      <c r="CA1142" s="449"/>
      <c r="CB1142" s="449"/>
      <c r="CC1142" s="449"/>
      <c r="CD1142" s="449"/>
      <c r="CE1142" s="449"/>
      <c r="CF1142" s="449"/>
      <c r="CG1142" s="449"/>
      <c r="CH1142" s="449"/>
      <c r="CI1142" s="449"/>
      <c r="CJ1142" s="449"/>
      <c r="CK1142" s="449"/>
      <c r="CL1142" s="450"/>
      <c r="CM1142" s="454" t="s">
        <v>317</v>
      </c>
      <c r="CN1142" s="449"/>
      <c r="CO1142" s="449"/>
      <c r="CP1142" s="449"/>
      <c r="CQ1142" s="449"/>
      <c r="CR1142" s="449"/>
      <c r="CS1142" s="449"/>
      <c r="CT1142" s="449"/>
      <c r="CU1142" s="449"/>
      <c r="CV1142" s="449"/>
      <c r="CW1142" s="449"/>
      <c r="CX1142" s="449"/>
      <c r="CY1142" s="449"/>
      <c r="CZ1142" s="449"/>
      <c r="DA1142" s="449"/>
      <c r="DB1142" s="449"/>
      <c r="DC1142" s="449"/>
      <c r="DD1142" s="449"/>
      <c r="DE1142" s="449"/>
      <c r="DF1142" s="449"/>
      <c r="DG1142" s="449"/>
      <c r="DH1142" s="449"/>
      <c r="DI1142" s="449"/>
      <c r="DJ1142" s="449"/>
      <c r="DK1142" s="449"/>
      <c r="DL1142" s="449"/>
      <c r="DM1142" s="449"/>
      <c r="DN1142" s="449"/>
      <c r="DO1142" s="449"/>
      <c r="DP1142" s="449"/>
      <c r="DQ1142" s="449"/>
      <c r="DR1142" s="449"/>
      <c r="DS1142" s="449"/>
      <c r="DT1142" s="449"/>
      <c r="DU1142" s="449"/>
      <c r="DV1142" s="455"/>
      <c r="DW1142" s="32"/>
      <c r="DX1142" s="32"/>
      <c r="DY1142" s="32"/>
      <c r="DZ1142" s="32"/>
      <c r="EA1142" s="32"/>
      <c r="EB1142" s="32"/>
      <c r="EC1142" s="32"/>
      <c r="ED1142" s="118"/>
      <c r="EE1142" s="68"/>
      <c r="EF1142" s="68"/>
      <c r="EG1142" s="68"/>
      <c r="EH1142" s="68"/>
      <c r="EI1142" s="68"/>
      <c r="EJ1142" s="68"/>
      <c r="EK1142" s="68"/>
      <c r="EL1142" s="68"/>
      <c r="EM1142" s="68"/>
      <c r="EN1142" s="68"/>
      <c r="EO1142" s="68"/>
      <c r="EP1142" s="68"/>
      <c r="EQ1142" s="68"/>
      <c r="ER1142" s="68"/>
      <c r="ES1142" s="68"/>
      <c r="ET1142" s="68"/>
      <c r="EU1142" s="68"/>
      <c r="EV1142" s="68"/>
      <c r="EW1142" s="68"/>
      <c r="EX1142" s="68"/>
      <c r="EY1142" s="68"/>
      <c r="EZ1142" s="68"/>
      <c r="FA1142" s="68"/>
      <c r="FB1142" s="68"/>
      <c r="FC1142" s="68"/>
      <c r="FD1142" s="68"/>
      <c r="FE1142" s="68"/>
      <c r="FF1142" s="68"/>
      <c r="FG1142" s="68"/>
      <c r="FH1142" s="68"/>
      <c r="FI1142" s="68"/>
      <c r="FJ1142" s="68"/>
      <c r="FK1142" s="68"/>
      <c r="FL1142" s="68"/>
      <c r="FM1142" s="68"/>
      <c r="FN1142" s="68"/>
      <c r="FO1142" s="68"/>
      <c r="FP1142" s="68"/>
      <c r="FQ1142" s="68"/>
      <c r="FR1142" s="68"/>
      <c r="FS1142" s="68"/>
      <c r="FT1142" s="68"/>
      <c r="FU1142" s="68"/>
      <c r="FV1142" s="68"/>
      <c r="FW1142" s="68"/>
      <c r="FX1142" s="68"/>
      <c r="FY1142" s="68"/>
      <c r="FZ1142" s="68"/>
      <c r="GA1142" s="68"/>
      <c r="GB1142" s="68"/>
      <c r="GC1142" s="68"/>
      <c r="GD1142" s="68"/>
      <c r="GE1142" s="68"/>
      <c r="GF1142" s="68"/>
      <c r="GG1142" s="68"/>
      <c r="GH1142" s="68"/>
      <c r="GI1142" s="68"/>
      <c r="GJ1142" s="68"/>
      <c r="GK1142" s="68"/>
      <c r="GL1142" s="68"/>
      <c r="GM1142" s="68"/>
    </row>
    <row r="1143" spans="1:195" s="119" customFormat="1" ht="18.75" customHeight="1">
      <c r="A1143" s="32"/>
      <c r="B1143" s="32"/>
      <c r="C1143" s="32"/>
      <c r="D1143" s="32"/>
      <c r="E1143" s="32"/>
      <c r="F1143" s="32"/>
      <c r="G1143" s="451"/>
      <c r="H1143" s="452"/>
      <c r="I1143" s="452"/>
      <c r="J1143" s="452"/>
      <c r="K1143" s="452"/>
      <c r="L1143" s="452"/>
      <c r="M1143" s="452"/>
      <c r="N1143" s="452"/>
      <c r="O1143" s="452"/>
      <c r="P1143" s="452"/>
      <c r="Q1143" s="452"/>
      <c r="R1143" s="452"/>
      <c r="S1143" s="452"/>
      <c r="T1143" s="452"/>
      <c r="U1143" s="452"/>
      <c r="V1143" s="452"/>
      <c r="W1143" s="452"/>
      <c r="X1143" s="453"/>
      <c r="Y1143" s="456"/>
      <c r="Z1143" s="452"/>
      <c r="AA1143" s="452"/>
      <c r="AB1143" s="452"/>
      <c r="AC1143" s="452"/>
      <c r="AD1143" s="452"/>
      <c r="AE1143" s="452"/>
      <c r="AF1143" s="452"/>
      <c r="AG1143" s="452"/>
      <c r="AH1143" s="452"/>
      <c r="AI1143" s="452"/>
      <c r="AJ1143" s="452"/>
      <c r="AK1143" s="452"/>
      <c r="AL1143" s="452"/>
      <c r="AM1143" s="452"/>
      <c r="AN1143" s="452"/>
      <c r="AO1143" s="452"/>
      <c r="AP1143" s="452"/>
      <c r="AQ1143" s="452"/>
      <c r="AR1143" s="452"/>
      <c r="AS1143" s="452"/>
      <c r="AT1143" s="452"/>
      <c r="AU1143" s="452"/>
      <c r="AV1143" s="452"/>
      <c r="AW1143" s="452"/>
      <c r="AX1143" s="452"/>
      <c r="AY1143" s="452"/>
      <c r="AZ1143" s="452"/>
      <c r="BA1143" s="452"/>
      <c r="BB1143" s="452"/>
      <c r="BC1143" s="452"/>
      <c r="BD1143" s="452"/>
      <c r="BE1143" s="452"/>
      <c r="BF1143" s="452"/>
      <c r="BG1143" s="452"/>
      <c r="BH1143" s="457"/>
      <c r="BI1143" s="32"/>
      <c r="BJ1143" s="32"/>
      <c r="BK1143" s="32"/>
      <c r="BL1143" s="32"/>
      <c r="BM1143" s="32"/>
      <c r="BN1143" s="32"/>
      <c r="BO1143" s="32"/>
      <c r="BP1143" s="32"/>
      <c r="BQ1143" s="32"/>
      <c r="BR1143" s="32"/>
      <c r="BS1143" s="32"/>
      <c r="BT1143" s="32"/>
      <c r="BU1143" s="451"/>
      <c r="BV1143" s="452"/>
      <c r="BW1143" s="452"/>
      <c r="BX1143" s="452"/>
      <c r="BY1143" s="452"/>
      <c r="BZ1143" s="452"/>
      <c r="CA1143" s="452"/>
      <c r="CB1143" s="452"/>
      <c r="CC1143" s="452"/>
      <c r="CD1143" s="452"/>
      <c r="CE1143" s="452"/>
      <c r="CF1143" s="452"/>
      <c r="CG1143" s="452"/>
      <c r="CH1143" s="452"/>
      <c r="CI1143" s="452"/>
      <c r="CJ1143" s="452"/>
      <c r="CK1143" s="452"/>
      <c r="CL1143" s="453"/>
      <c r="CM1143" s="456"/>
      <c r="CN1143" s="452"/>
      <c r="CO1143" s="452"/>
      <c r="CP1143" s="452"/>
      <c r="CQ1143" s="452"/>
      <c r="CR1143" s="452"/>
      <c r="CS1143" s="452"/>
      <c r="CT1143" s="452"/>
      <c r="CU1143" s="452"/>
      <c r="CV1143" s="452"/>
      <c r="CW1143" s="452"/>
      <c r="CX1143" s="452"/>
      <c r="CY1143" s="452"/>
      <c r="CZ1143" s="452"/>
      <c r="DA1143" s="452"/>
      <c r="DB1143" s="452"/>
      <c r="DC1143" s="452"/>
      <c r="DD1143" s="452"/>
      <c r="DE1143" s="452"/>
      <c r="DF1143" s="452"/>
      <c r="DG1143" s="452"/>
      <c r="DH1143" s="452"/>
      <c r="DI1143" s="452"/>
      <c r="DJ1143" s="452"/>
      <c r="DK1143" s="452"/>
      <c r="DL1143" s="452"/>
      <c r="DM1143" s="452"/>
      <c r="DN1143" s="452"/>
      <c r="DO1143" s="452"/>
      <c r="DP1143" s="452"/>
      <c r="DQ1143" s="452"/>
      <c r="DR1143" s="452"/>
      <c r="DS1143" s="452"/>
      <c r="DT1143" s="452"/>
      <c r="DU1143" s="452"/>
      <c r="DV1143" s="457"/>
      <c r="DW1143" s="32"/>
      <c r="DX1143" s="32"/>
      <c r="DY1143" s="32"/>
      <c r="DZ1143" s="32"/>
      <c r="EA1143" s="32"/>
      <c r="EB1143" s="32"/>
      <c r="EC1143" s="32"/>
      <c r="ED1143" s="118"/>
      <c r="EE1143" s="68"/>
      <c r="EF1143" s="68"/>
      <c r="EG1143" s="68"/>
      <c r="EH1143" s="68"/>
      <c r="EI1143" s="68"/>
      <c r="EJ1143" s="68"/>
      <c r="EK1143" s="68"/>
      <c r="EL1143" s="68"/>
      <c r="EM1143" s="68"/>
      <c r="EN1143" s="68"/>
      <c r="EO1143" s="68"/>
      <c r="EP1143" s="68"/>
      <c r="EQ1143" s="68"/>
      <c r="ER1143" s="68"/>
      <c r="ES1143" s="68"/>
      <c r="ET1143" s="68"/>
      <c r="EU1143" s="68"/>
      <c r="EV1143" s="68"/>
      <c r="EW1143" s="68"/>
      <c r="EX1143" s="68"/>
      <c r="EY1143" s="68"/>
      <c r="EZ1143" s="68"/>
      <c r="FA1143" s="68"/>
      <c r="FB1143" s="68"/>
      <c r="FC1143" s="68"/>
      <c r="FD1143" s="68"/>
      <c r="FE1143" s="68"/>
      <c r="FF1143" s="68"/>
      <c r="FG1143" s="68"/>
      <c r="FH1143" s="68"/>
      <c r="FI1143" s="68"/>
      <c r="FJ1143" s="68"/>
      <c r="FK1143" s="68"/>
      <c r="FL1143" s="68"/>
      <c r="FM1143" s="68"/>
      <c r="FN1143" s="68"/>
      <c r="FO1143" s="68"/>
      <c r="FP1143" s="68"/>
      <c r="FQ1143" s="68"/>
      <c r="FR1143" s="68"/>
      <c r="FS1143" s="68"/>
      <c r="FT1143" s="68"/>
      <c r="FU1143" s="68"/>
      <c r="FV1143" s="68"/>
      <c r="FW1143" s="68"/>
      <c r="FX1143" s="68"/>
      <c r="FY1143" s="68"/>
      <c r="FZ1143" s="68"/>
      <c r="GA1143" s="68"/>
      <c r="GB1143" s="68"/>
      <c r="GC1143" s="68"/>
      <c r="GD1143" s="68"/>
      <c r="GE1143" s="68"/>
      <c r="GF1143" s="68"/>
      <c r="GG1143" s="68"/>
      <c r="GH1143" s="68"/>
      <c r="GI1143" s="68"/>
      <c r="GJ1143" s="68"/>
      <c r="GK1143" s="68"/>
      <c r="GL1143" s="68"/>
      <c r="GM1143" s="68"/>
    </row>
    <row r="1144" spans="1:195" s="119" customFormat="1" ht="18.75" customHeight="1">
      <c r="A1144" s="32"/>
      <c r="B1144" s="32"/>
      <c r="C1144" s="32"/>
      <c r="D1144" s="32"/>
      <c r="E1144" s="32"/>
      <c r="F1144" s="32"/>
      <c r="G1144" s="458" t="s">
        <v>421</v>
      </c>
      <c r="H1144" s="459"/>
      <c r="I1144" s="459"/>
      <c r="J1144" s="459"/>
      <c r="K1144" s="459"/>
      <c r="L1144" s="459"/>
      <c r="M1144" s="459"/>
      <c r="N1144" s="459"/>
      <c r="O1144" s="459"/>
      <c r="P1144" s="459"/>
      <c r="Q1144" s="459"/>
      <c r="R1144" s="459"/>
      <c r="S1144" s="459"/>
      <c r="T1144" s="459"/>
      <c r="U1144" s="459"/>
      <c r="V1144" s="459"/>
      <c r="W1144" s="459"/>
      <c r="X1144" s="460"/>
      <c r="Y1144" s="461" t="s">
        <v>454</v>
      </c>
      <c r="Z1144" s="459"/>
      <c r="AA1144" s="459"/>
      <c r="AB1144" s="459"/>
      <c r="AC1144" s="459"/>
      <c r="AD1144" s="459"/>
      <c r="AE1144" s="459"/>
      <c r="AF1144" s="459"/>
      <c r="AG1144" s="459"/>
      <c r="AH1144" s="459"/>
      <c r="AI1144" s="459"/>
      <c r="AJ1144" s="459"/>
      <c r="AK1144" s="459"/>
      <c r="AL1144" s="459"/>
      <c r="AM1144" s="459"/>
      <c r="AN1144" s="459"/>
      <c r="AO1144" s="459"/>
      <c r="AP1144" s="459"/>
      <c r="AQ1144" s="459"/>
      <c r="AR1144" s="459"/>
      <c r="AS1144" s="459"/>
      <c r="AT1144" s="459"/>
      <c r="AU1144" s="459"/>
      <c r="AV1144" s="459"/>
      <c r="AW1144" s="459"/>
      <c r="AX1144" s="459"/>
      <c r="AY1144" s="459"/>
      <c r="AZ1144" s="459"/>
      <c r="BA1144" s="459"/>
      <c r="BB1144" s="459"/>
      <c r="BC1144" s="459"/>
      <c r="BD1144" s="459"/>
      <c r="BE1144" s="459"/>
      <c r="BF1144" s="459"/>
      <c r="BG1144" s="459"/>
      <c r="BH1144" s="462"/>
      <c r="BI1144" s="32"/>
      <c r="BJ1144" s="32"/>
      <c r="BK1144" s="32"/>
      <c r="BL1144" s="32"/>
      <c r="BM1144" s="32"/>
      <c r="BN1144" s="32"/>
      <c r="BO1144" s="32"/>
      <c r="BP1144" s="32"/>
      <c r="BQ1144" s="32"/>
      <c r="BR1144" s="32"/>
      <c r="BS1144" s="32"/>
      <c r="BT1144" s="32"/>
      <c r="BU1144" s="458" t="s">
        <v>421</v>
      </c>
      <c r="BV1144" s="459"/>
      <c r="BW1144" s="459"/>
      <c r="BX1144" s="459"/>
      <c r="BY1144" s="459"/>
      <c r="BZ1144" s="459"/>
      <c r="CA1144" s="459"/>
      <c r="CB1144" s="459"/>
      <c r="CC1144" s="459"/>
      <c r="CD1144" s="459"/>
      <c r="CE1144" s="459"/>
      <c r="CF1144" s="459"/>
      <c r="CG1144" s="459"/>
      <c r="CH1144" s="459"/>
      <c r="CI1144" s="459"/>
      <c r="CJ1144" s="459"/>
      <c r="CK1144" s="459"/>
      <c r="CL1144" s="460"/>
      <c r="CM1144" s="361" t="s">
        <v>454</v>
      </c>
      <c r="CN1144" s="360"/>
      <c r="CO1144" s="360"/>
      <c r="CP1144" s="360"/>
      <c r="CQ1144" s="360"/>
      <c r="CR1144" s="360"/>
      <c r="CS1144" s="360"/>
      <c r="CT1144" s="360"/>
      <c r="CU1144" s="360"/>
      <c r="CV1144" s="360"/>
      <c r="CW1144" s="360"/>
      <c r="CX1144" s="360"/>
      <c r="CY1144" s="360"/>
      <c r="CZ1144" s="360"/>
      <c r="DA1144" s="360"/>
      <c r="DB1144" s="360"/>
      <c r="DC1144" s="360"/>
      <c r="DD1144" s="360"/>
      <c r="DE1144" s="360">
        <v>0</v>
      </c>
      <c r="DF1144" s="360"/>
      <c r="DG1144" s="360"/>
      <c r="DH1144" s="360"/>
      <c r="DI1144" s="360"/>
      <c r="DJ1144" s="360"/>
      <c r="DK1144" s="360"/>
      <c r="DL1144" s="360"/>
      <c r="DM1144" s="360"/>
      <c r="DN1144" s="360"/>
      <c r="DO1144" s="360"/>
      <c r="DP1144" s="360"/>
      <c r="DQ1144" s="360"/>
      <c r="DR1144" s="360"/>
      <c r="DS1144" s="360"/>
      <c r="DT1144" s="360"/>
      <c r="DU1144" s="360"/>
      <c r="DV1144" s="362"/>
      <c r="DW1144" s="32"/>
      <c r="DX1144" s="32"/>
      <c r="DY1144" s="32"/>
      <c r="DZ1144" s="32"/>
      <c r="EA1144" s="32"/>
      <c r="EB1144" s="32"/>
      <c r="EC1144" s="32"/>
      <c r="ED1144" s="118"/>
      <c r="EE1144" s="68"/>
      <c r="EF1144" s="68"/>
      <c r="EG1144" s="68"/>
      <c r="EH1144" s="68"/>
      <c r="EI1144" s="68"/>
      <c r="EJ1144" s="68"/>
      <c r="EK1144" s="68"/>
      <c r="EL1144" s="68"/>
      <c r="EM1144" s="68"/>
      <c r="EN1144" s="68"/>
      <c r="EO1144" s="68"/>
      <c r="EP1144" s="68"/>
      <c r="EQ1144" s="68"/>
      <c r="ER1144" s="68"/>
      <c r="ES1144" s="68"/>
      <c r="ET1144" s="68"/>
      <c r="EU1144" s="68"/>
      <c r="EV1144" s="68"/>
      <c r="EW1144" s="68"/>
      <c r="EX1144" s="68"/>
      <c r="EY1144" s="68"/>
      <c r="EZ1144" s="68"/>
      <c r="FA1144" s="68"/>
      <c r="FB1144" s="68"/>
      <c r="FC1144" s="68"/>
      <c r="FD1144" s="68"/>
      <c r="FE1144" s="68"/>
      <c r="FF1144" s="68"/>
      <c r="FG1144" s="68"/>
      <c r="FH1144" s="68"/>
      <c r="FI1144" s="68"/>
      <c r="FJ1144" s="68"/>
      <c r="FK1144" s="68"/>
      <c r="FL1144" s="68"/>
      <c r="FM1144" s="68"/>
      <c r="FN1144" s="68"/>
      <c r="FO1144" s="68"/>
      <c r="FP1144" s="68"/>
      <c r="FQ1144" s="68"/>
      <c r="FR1144" s="68"/>
      <c r="FS1144" s="68"/>
      <c r="FT1144" s="68"/>
      <c r="FU1144" s="68"/>
      <c r="FV1144" s="68"/>
      <c r="FW1144" s="68"/>
      <c r="FX1144" s="68"/>
      <c r="FY1144" s="68"/>
      <c r="FZ1144" s="68"/>
      <c r="GA1144" s="68"/>
      <c r="GB1144" s="68"/>
      <c r="GC1144" s="68"/>
      <c r="GD1144" s="68"/>
      <c r="GE1144" s="68"/>
      <c r="GF1144" s="68"/>
      <c r="GG1144" s="68"/>
      <c r="GH1144" s="68"/>
      <c r="GI1144" s="68"/>
      <c r="GJ1144" s="68"/>
      <c r="GK1144" s="68"/>
      <c r="GL1144" s="68"/>
      <c r="GM1144" s="68"/>
    </row>
    <row r="1145" spans="1:195" s="119" customFormat="1" ht="18.75" customHeight="1" thickBot="1">
      <c r="A1145" s="32"/>
      <c r="B1145" s="32"/>
      <c r="C1145" s="32"/>
      <c r="D1145" s="32"/>
      <c r="E1145" s="32"/>
      <c r="F1145" s="32"/>
      <c r="G1145" s="437" t="s">
        <v>423</v>
      </c>
      <c r="H1145" s="438"/>
      <c r="I1145" s="438"/>
      <c r="J1145" s="438"/>
      <c r="K1145" s="438"/>
      <c r="L1145" s="438"/>
      <c r="M1145" s="438"/>
      <c r="N1145" s="438"/>
      <c r="O1145" s="438"/>
      <c r="P1145" s="438"/>
      <c r="Q1145" s="438"/>
      <c r="R1145" s="438"/>
      <c r="S1145" s="438"/>
      <c r="T1145" s="438"/>
      <c r="U1145" s="438"/>
      <c r="V1145" s="438"/>
      <c r="W1145" s="438"/>
      <c r="X1145" s="439"/>
      <c r="Y1145" s="440" t="s">
        <v>424</v>
      </c>
      <c r="Z1145" s="438"/>
      <c r="AA1145" s="438"/>
      <c r="AB1145" s="438"/>
      <c r="AC1145" s="438"/>
      <c r="AD1145" s="438"/>
      <c r="AE1145" s="438"/>
      <c r="AF1145" s="438"/>
      <c r="AG1145" s="438"/>
      <c r="AH1145" s="438"/>
      <c r="AI1145" s="438"/>
      <c r="AJ1145" s="438"/>
      <c r="AK1145" s="438"/>
      <c r="AL1145" s="438"/>
      <c r="AM1145" s="438"/>
      <c r="AN1145" s="438"/>
      <c r="AO1145" s="438"/>
      <c r="AP1145" s="438"/>
      <c r="AQ1145" s="438"/>
      <c r="AR1145" s="438"/>
      <c r="AS1145" s="438"/>
      <c r="AT1145" s="438"/>
      <c r="AU1145" s="438"/>
      <c r="AV1145" s="438"/>
      <c r="AW1145" s="438"/>
      <c r="AX1145" s="438"/>
      <c r="AY1145" s="438"/>
      <c r="AZ1145" s="438"/>
      <c r="BA1145" s="438"/>
      <c r="BB1145" s="438"/>
      <c r="BC1145" s="438"/>
      <c r="BD1145" s="438"/>
      <c r="BE1145" s="438"/>
      <c r="BF1145" s="438"/>
      <c r="BG1145" s="438"/>
      <c r="BH1145" s="441"/>
      <c r="BI1145" s="32"/>
      <c r="BJ1145" s="32"/>
      <c r="BK1145" s="32"/>
      <c r="BL1145" s="32"/>
      <c r="BM1145" s="32"/>
      <c r="BN1145" s="32"/>
      <c r="BO1145" s="32"/>
      <c r="BP1145" s="32"/>
      <c r="BQ1145" s="32"/>
      <c r="BR1145" s="32"/>
      <c r="BS1145" s="32"/>
      <c r="BT1145" s="32"/>
      <c r="BU1145" s="437" t="s">
        <v>423</v>
      </c>
      <c r="BV1145" s="438"/>
      <c r="BW1145" s="438"/>
      <c r="BX1145" s="438"/>
      <c r="BY1145" s="438"/>
      <c r="BZ1145" s="438"/>
      <c r="CA1145" s="438"/>
      <c r="CB1145" s="438"/>
      <c r="CC1145" s="438"/>
      <c r="CD1145" s="438"/>
      <c r="CE1145" s="438"/>
      <c r="CF1145" s="438"/>
      <c r="CG1145" s="438"/>
      <c r="CH1145" s="438"/>
      <c r="CI1145" s="438"/>
      <c r="CJ1145" s="438"/>
      <c r="CK1145" s="438"/>
      <c r="CL1145" s="439"/>
      <c r="CM1145" s="364" t="s">
        <v>424</v>
      </c>
      <c r="CN1145" s="363"/>
      <c r="CO1145" s="363"/>
      <c r="CP1145" s="363"/>
      <c r="CQ1145" s="363"/>
      <c r="CR1145" s="363"/>
      <c r="CS1145" s="363"/>
      <c r="CT1145" s="363"/>
      <c r="CU1145" s="363"/>
      <c r="CV1145" s="363"/>
      <c r="CW1145" s="363"/>
      <c r="CX1145" s="363"/>
      <c r="CY1145" s="363"/>
      <c r="CZ1145" s="363"/>
      <c r="DA1145" s="363"/>
      <c r="DB1145" s="363"/>
      <c r="DC1145" s="363"/>
      <c r="DD1145" s="363"/>
      <c r="DE1145" s="363">
        <v>0</v>
      </c>
      <c r="DF1145" s="363"/>
      <c r="DG1145" s="363"/>
      <c r="DH1145" s="363"/>
      <c r="DI1145" s="363"/>
      <c r="DJ1145" s="363"/>
      <c r="DK1145" s="363"/>
      <c r="DL1145" s="363"/>
      <c r="DM1145" s="363"/>
      <c r="DN1145" s="363"/>
      <c r="DO1145" s="363"/>
      <c r="DP1145" s="363"/>
      <c r="DQ1145" s="363"/>
      <c r="DR1145" s="363"/>
      <c r="DS1145" s="363"/>
      <c r="DT1145" s="363"/>
      <c r="DU1145" s="363"/>
      <c r="DV1145" s="365"/>
      <c r="DW1145" s="32"/>
      <c r="DX1145" s="32"/>
      <c r="DY1145" s="32"/>
      <c r="DZ1145" s="32"/>
      <c r="EA1145" s="32"/>
      <c r="EB1145" s="32"/>
      <c r="EC1145" s="32"/>
      <c r="ED1145" s="118"/>
      <c r="EE1145" s="68"/>
      <c r="EF1145" s="68"/>
      <c r="EG1145" s="68"/>
      <c r="EH1145" s="68"/>
      <c r="EI1145" s="68"/>
      <c r="EJ1145" s="68"/>
      <c r="EK1145" s="68"/>
      <c r="EL1145" s="68"/>
      <c r="EM1145" s="68"/>
      <c r="EN1145" s="68"/>
      <c r="EO1145" s="68"/>
      <c r="EP1145" s="68"/>
      <c r="EQ1145" s="68"/>
      <c r="ER1145" s="68"/>
      <c r="ES1145" s="68"/>
      <c r="ET1145" s="68"/>
      <c r="EU1145" s="68"/>
      <c r="EV1145" s="68"/>
      <c r="EW1145" s="68"/>
      <c r="EX1145" s="68"/>
      <c r="EY1145" s="68"/>
      <c r="EZ1145" s="68"/>
      <c r="FA1145" s="68"/>
      <c r="FB1145" s="68"/>
      <c r="FC1145" s="68"/>
      <c r="FD1145" s="68"/>
      <c r="FE1145" s="68"/>
      <c r="FF1145" s="68"/>
      <c r="FG1145" s="68"/>
      <c r="FH1145" s="68"/>
      <c r="FI1145" s="68"/>
      <c r="FJ1145" s="68"/>
      <c r="FK1145" s="68"/>
      <c r="FL1145" s="68"/>
      <c r="FM1145" s="68"/>
      <c r="FN1145" s="68"/>
      <c r="FO1145" s="68"/>
      <c r="FP1145" s="68"/>
      <c r="FQ1145" s="68"/>
      <c r="FR1145" s="68"/>
      <c r="FS1145" s="68"/>
      <c r="FT1145" s="68"/>
      <c r="FU1145" s="68"/>
      <c r="FV1145" s="68"/>
      <c r="FW1145" s="68"/>
      <c r="FX1145" s="68"/>
      <c r="FY1145" s="68"/>
      <c r="FZ1145" s="68"/>
      <c r="GA1145" s="68"/>
      <c r="GB1145" s="68"/>
      <c r="GC1145" s="68"/>
      <c r="GD1145" s="68"/>
      <c r="GE1145" s="68"/>
      <c r="GF1145" s="68"/>
      <c r="GG1145" s="68"/>
      <c r="GH1145" s="68"/>
      <c r="GI1145" s="68"/>
      <c r="GJ1145" s="68"/>
      <c r="GK1145" s="68"/>
      <c r="GL1145" s="68"/>
      <c r="GM1145" s="68"/>
    </row>
    <row r="1165" spans="1:130" ht="18.75" customHeight="1">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BE1165" s="442" t="s">
        <v>318</v>
      </c>
      <c r="BF1165" s="443"/>
      <c r="BG1165" s="443"/>
      <c r="BH1165" s="443"/>
      <c r="BI1165" s="443"/>
      <c r="BJ1165" s="443"/>
      <c r="BK1165" s="443"/>
      <c r="BL1165" s="444"/>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DS1165" s="442" t="s">
        <v>319</v>
      </c>
      <c r="DT1165" s="443"/>
      <c r="DU1165" s="443"/>
      <c r="DV1165" s="443"/>
      <c r="DW1165" s="443"/>
      <c r="DX1165" s="443"/>
      <c r="DY1165" s="443"/>
      <c r="DZ1165" s="444"/>
    </row>
    <row r="1166" spans="1:130" ht="18.75" customHeight="1">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BE1166" s="445"/>
      <c r="BF1166" s="446"/>
      <c r="BG1166" s="446"/>
      <c r="BH1166" s="446"/>
      <c r="BI1166" s="446"/>
      <c r="BJ1166" s="446"/>
      <c r="BK1166" s="446"/>
      <c r="BL1166" s="447"/>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DS1166" s="445"/>
      <c r="DT1166" s="446"/>
      <c r="DU1166" s="446"/>
      <c r="DV1166" s="446"/>
      <c r="DW1166" s="446"/>
      <c r="DX1166" s="446"/>
      <c r="DY1166" s="446"/>
      <c r="DZ1166" s="447"/>
    </row>
    <row r="1167" spans="1:130" ht="18.75" customHeight="1">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row>
    <row r="1168" spans="1:130" ht="18.75" customHeight="1">
      <c r="A1168" s="5"/>
      <c r="E1168" s="12" t="s">
        <v>40</v>
      </c>
      <c r="F1168" s="5"/>
      <c r="G1168" s="5"/>
      <c r="H1168" s="5"/>
      <c r="I1168" s="5"/>
      <c r="J1168" s="5"/>
      <c r="K1168" s="5"/>
      <c r="L1168" s="5"/>
      <c r="M1168" s="5"/>
      <c r="N1168" s="5"/>
      <c r="O1168" s="5"/>
      <c r="P1168" s="5"/>
      <c r="Q1168" s="5"/>
      <c r="R1168" s="5"/>
      <c r="S1168" s="5"/>
      <c r="T1168" s="5"/>
      <c r="U1168" s="5"/>
      <c r="V1168" s="5"/>
      <c r="W1168" s="5"/>
      <c r="X1168" s="5"/>
      <c r="Y1168" s="5"/>
      <c r="Z1168" s="5"/>
      <c r="AA1168" s="5"/>
      <c r="BS1168" s="12" t="s">
        <v>40</v>
      </c>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row>
    <row r="1169" spans="1:156" ht="18.75" customHeight="1">
      <c r="A1169" s="5"/>
      <c r="E1169" s="410" t="str">
        <f>IF(対象災害選択シート!BE36=0,"","　"&amp;対象災害選択シート!BF36&amp;対象災害選択シート!BG36)</f>
        <v>　洪水時の避難場所、避難経路は以下のものとする。</v>
      </c>
      <c r="F1169" s="410"/>
      <c r="G1169" s="410"/>
      <c r="H1169" s="410"/>
      <c r="I1169" s="410"/>
      <c r="J1169" s="410"/>
      <c r="K1169" s="410"/>
      <c r="L1169" s="410"/>
      <c r="M1169" s="410"/>
      <c r="N1169" s="410"/>
      <c r="O1169" s="410"/>
      <c r="P1169" s="410"/>
      <c r="Q1169" s="410"/>
      <c r="R1169" s="410"/>
      <c r="S1169" s="410"/>
      <c r="T1169" s="410"/>
      <c r="U1169" s="410"/>
      <c r="V1169" s="410"/>
      <c r="W1169" s="410"/>
      <c r="X1169" s="410"/>
      <c r="Y1169" s="410"/>
      <c r="Z1169" s="410"/>
      <c r="AA1169" s="410"/>
      <c r="AB1169" s="410"/>
      <c r="AC1169" s="410"/>
      <c r="AD1169" s="410"/>
      <c r="AE1169" s="410"/>
      <c r="AF1169" s="410"/>
      <c r="AG1169" s="410"/>
      <c r="AH1169" s="410"/>
      <c r="AI1169" s="410"/>
      <c r="AJ1169" s="410"/>
      <c r="AK1169" s="410"/>
      <c r="AL1169" s="410"/>
      <c r="AM1169" s="410"/>
      <c r="AN1169" s="410"/>
      <c r="AO1169" s="410"/>
      <c r="AP1169" s="410"/>
      <c r="AQ1169" s="410"/>
      <c r="AR1169" s="410"/>
      <c r="AS1169" s="410"/>
      <c r="AT1169" s="410"/>
      <c r="AU1169" s="410"/>
      <c r="AV1169" s="410"/>
      <c r="AW1169" s="410"/>
      <c r="AX1169" s="410"/>
      <c r="AY1169" s="410"/>
      <c r="AZ1169" s="410"/>
      <c r="BA1169" s="410"/>
      <c r="BB1169" s="410"/>
      <c r="BC1169" s="410"/>
      <c r="BD1169" s="410"/>
      <c r="BE1169" s="410"/>
      <c r="BF1169" s="410"/>
      <c r="BG1169" s="410"/>
      <c r="BH1169" s="410"/>
      <c r="BI1169" s="410"/>
      <c r="BJ1169" s="410"/>
      <c r="BS1169" s="410" t="s">
        <v>148</v>
      </c>
      <c r="BT1169" s="410"/>
      <c r="BU1169" s="410"/>
      <c r="BV1169" s="410"/>
      <c r="BW1169" s="410"/>
      <c r="BX1169" s="410"/>
      <c r="BY1169" s="410"/>
      <c r="BZ1169" s="410"/>
      <c r="CA1169" s="410"/>
      <c r="CB1169" s="410"/>
      <c r="CC1169" s="410"/>
      <c r="CD1169" s="410"/>
      <c r="CE1169" s="410"/>
      <c r="CF1169" s="410"/>
      <c r="CG1169" s="410"/>
      <c r="CH1169" s="410"/>
      <c r="CI1169" s="410"/>
      <c r="CJ1169" s="410"/>
      <c r="CK1169" s="410"/>
      <c r="CL1169" s="410"/>
      <c r="CM1169" s="410"/>
      <c r="CN1169" s="410"/>
      <c r="CO1169" s="410"/>
      <c r="CP1169" s="410"/>
      <c r="CQ1169" s="410"/>
      <c r="CR1169" s="410"/>
      <c r="CS1169" s="410"/>
      <c r="CT1169" s="410"/>
      <c r="CU1169" s="410"/>
      <c r="CV1169" s="410"/>
      <c r="CW1169" s="410"/>
      <c r="CX1169" s="410"/>
      <c r="CY1169" s="410"/>
      <c r="CZ1169" s="410"/>
      <c r="DA1169" s="410"/>
      <c r="DB1169" s="410"/>
      <c r="DC1169" s="410"/>
      <c r="DD1169" s="410"/>
      <c r="DE1169" s="410"/>
      <c r="DF1169" s="410"/>
      <c r="DG1169" s="410"/>
      <c r="DH1169" s="410"/>
      <c r="DI1169" s="410"/>
      <c r="DJ1169" s="410"/>
      <c r="DK1169" s="410"/>
      <c r="DL1169" s="410"/>
      <c r="DM1169" s="410"/>
      <c r="DN1169" s="410"/>
      <c r="DO1169" s="410"/>
      <c r="DP1169" s="410"/>
      <c r="DQ1169" s="410"/>
      <c r="DR1169" s="410"/>
      <c r="DS1169" s="410"/>
      <c r="DT1169" s="410"/>
      <c r="DU1169" s="410"/>
      <c r="DV1169" s="410"/>
      <c r="DW1169" s="410"/>
      <c r="DX1169" s="410"/>
    </row>
    <row r="1170" spans="1:156" ht="18.75" customHeight="1">
      <c r="A1170" s="5"/>
      <c r="E1170" s="410"/>
      <c r="F1170" s="410"/>
      <c r="G1170" s="410"/>
      <c r="H1170" s="410"/>
      <c r="I1170" s="410"/>
      <c r="J1170" s="410"/>
      <c r="K1170" s="410"/>
      <c r="L1170" s="410"/>
      <c r="M1170" s="410"/>
      <c r="N1170" s="410"/>
      <c r="O1170" s="410"/>
      <c r="P1170" s="410"/>
      <c r="Q1170" s="410"/>
      <c r="R1170" s="410"/>
      <c r="S1170" s="410"/>
      <c r="T1170" s="410"/>
      <c r="U1170" s="410"/>
      <c r="V1170" s="410"/>
      <c r="W1170" s="410"/>
      <c r="X1170" s="410"/>
      <c r="Y1170" s="410"/>
      <c r="Z1170" s="410"/>
      <c r="AA1170" s="410"/>
      <c r="AB1170" s="410"/>
      <c r="AC1170" s="410"/>
      <c r="AD1170" s="410"/>
      <c r="AE1170" s="410"/>
      <c r="AF1170" s="410"/>
      <c r="AG1170" s="410"/>
      <c r="AH1170" s="410"/>
      <c r="AI1170" s="410"/>
      <c r="AJ1170" s="410"/>
      <c r="AK1170" s="410"/>
      <c r="AL1170" s="410"/>
      <c r="AM1170" s="410"/>
      <c r="AN1170" s="410"/>
      <c r="AO1170" s="410"/>
      <c r="AP1170" s="410"/>
      <c r="AQ1170" s="410"/>
      <c r="AR1170" s="410"/>
      <c r="AS1170" s="410"/>
      <c r="AT1170" s="410"/>
      <c r="AU1170" s="410"/>
      <c r="AV1170" s="410"/>
      <c r="AW1170" s="410"/>
      <c r="AX1170" s="410"/>
      <c r="AY1170" s="410"/>
      <c r="AZ1170" s="410"/>
      <c r="BA1170" s="410"/>
      <c r="BB1170" s="410"/>
      <c r="BC1170" s="410"/>
      <c r="BD1170" s="410"/>
      <c r="BE1170" s="410"/>
      <c r="BF1170" s="410"/>
      <c r="BG1170" s="410"/>
      <c r="BH1170" s="410"/>
      <c r="BI1170" s="410"/>
      <c r="BJ1170" s="410"/>
      <c r="BS1170" s="410"/>
      <c r="BT1170" s="410"/>
      <c r="BU1170" s="410"/>
      <c r="BV1170" s="410"/>
      <c r="BW1170" s="410"/>
      <c r="BX1170" s="410"/>
      <c r="BY1170" s="410"/>
      <c r="BZ1170" s="410"/>
      <c r="CA1170" s="410"/>
      <c r="CB1170" s="410"/>
      <c r="CC1170" s="410"/>
      <c r="CD1170" s="410"/>
      <c r="CE1170" s="410"/>
      <c r="CF1170" s="410"/>
      <c r="CG1170" s="410"/>
      <c r="CH1170" s="410"/>
      <c r="CI1170" s="410"/>
      <c r="CJ1170" s="410"/>
      <c r="CK1170" s="410"/>
      <c r="CL1170" s="410"/>
      <c r="CM1170" s="410"/>
      <c r="CN1170" s="410"/>
      <c r="CO1170" s="410"/>
      <c r="CP1170" s="410"/>
      <c r="CQ1170" s="410"/>
      <c r="CR1170" s="410"/>
      <c r="CS1170" s="410"/>
      <c r="CT1170" s="410"/>
      <c r="CU1170" s="410"/>
      <c r="CV1170" s="410"/>
      <c r="CW1170" s="410"/>
      <c r="CX1170" s="410"/>
      <c r="CY1170" s="410"/>
      <c r="CZ1170" s="410"/>
      <c r="DA1170" s="410"/>
      <c r="DB1170" s="410"/>
      <c r="DC1170" s="410"/>
      <c r="DD1170" s="410"/>
      <c r="DE1170" s="410"/>
      <c r="DF1170" s="410"/>
      <c r="DG1170" s="410"/>
      <c r="DH1170" s="410"/>
      <c r="DI1170" s="410"/>
      <c r="DJ1170" s="410"/>
      <c r="DK1170" s="410"/>
      <c r="DL1170" s="410"/>
      <c r="DM1170" s="410"/>
      <c r="DN1170" s="410"/>
      <c r="DO1170" s="410"/>
      <c r="DP1170" s="410"/>
      <c r="DQ1170" s="410"/>
      <c r="DR1170" s="410"/>
      <c r="DS1170" s="410"/>
      <c r="DT1170" s="410"/>
      <c r="DU1170" s="410"/>
      <c r="DV1170" s="410"/>
      <c r="DW1170" s="410"/>
      <c r="DX1170" s="410"/>
    </row>
    <row r="1171" spans="1:156" ht="18.75" customHeight="1">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row>
    <row r="1172" spans="1:156" ht="18.75" customHeight="1">
      <c r="A1172" s="5"/>
      <c r="E1172" s="429"/>
      <c r="F1172" s="400"/>
      <c r="G1172" s="400"/>
      <c r="H1172" s="400"/>
      <c r="I1172" s="400"/>
      <c r="J1172" s="401"/>
      <c r="K1172" s="426" t="s">
        <v>468</v>
      </c>
      <c r="L1172" s="427"/>
      <c r="M1172" s="427"/>
      <c r="N1172" s="427"/>
      <c r="O1172" s="427"/>
      <c r="P1172" s="427"/>
      <c r="Q1172" s="427"/>
      <c r="R1172" s="427"/>
      <c r="S1172" s="427"/>
      <c r="T1172" s="427"/>
      <c r="U1172" s="427"/>
      <c r="V1172" s="427"/>
      <c r="W1172" s="427"/>
      <c r="X1172" s="427"/>
      <c r="Y1172" s="427"/>
      <c r="Z1172" s="427"/>
      <c r="AA1172" s="427"/>
      <c r="AB1172" s="427"/>
      <c r="AC1172" s="427"/>
      <c r="AD1172" s="427"/>
      <c r="AE1172" s="427"/>
      <c r="AF1172" s="427"/>
      <c r="AG1172" s="427"/>
      <c r="AH1172" s="427"/>
      <c r="AI1172" s="427"/>
      <c r="AJ1172" s="427"/>
      <c r="AK1172" s="427"/>
      <c r="AL1172" s="427"/>
      <c r="AM1172" s="427"/>
      <c r="AN1172" s="427"/>
      <c r="AO1172" s="427"/>
      <c r="AP1172" s="427"/>
      <c r="AQ1172" s="427"/>
      <c r="AR1172" s="427"/>
      <c r="AS1172" s="427"/>
      <c r="AT1172" s="428"/>
      <c r="AU1172" s="431" t="s">
        <v>91</v>
      </c>
      <c r="AV1172" s="432"/>
      <c r="AW1172" s="432"/>
      <c r="AX1172" s="432"/>
      <c r="AY1172" s="432"/>
      <c r="AZ1172" s="432"/>
      <c r="BA1172" s="432"/>
      <c r="BB1172" s="432"/>
      <c r="BC1172" s="432"/>
      <c r="BD1172" s="432"/>
      <c r="BE1172" s="432"/>
      <c r="BF1172" s="432"/>
      <c r="BG1172" s="432"/>
      <c r="BH1172" s="432"/>
      <c r="BI1172" s="432"/>
      <c r="BJ1172" s="433"/>
      <c r="BS1172" s="429"/>
      <c r="BT1172" s="400"/>
      <c r="BU1172" s="400"/>
      <c r="BV1172" s="400"/>
      <c r="BW1172" s="400"/>
      <c r="BX1172" s="401"/>
      <c r="BY1172" s="426" t="s">
        <v>468</v>
      </c>
      <c r="BZ1172" s="427"/>
      <c r="CA1172" s="427"/>
      <c r="CB1172" s="427"/>
      <c r="CC1172" s="427"/>
      <c r="CD1172" s="427"/>
      <c r="CE1172" s="427"/>
      <c r="CF1172" s="427"/>
      <c r="CG1172" s="427"/>
      <c r="CH1172" s="427"/>
      <c r="CI1172" s="427"/>
      <c r="CJ1172" s="427"/>
      <c r="CK1172" s="427"/>
      <c r="CL1172" s="427"/>
      <c r="CM1172" s="427"/>
      <c r="CN1172" s="427"/>
      <c r="CO1172" s="427"/>
      <c r="CP1172" s="427"/>
      <c r="CQ1172" s="427"/>
      <c r="CR1172" s="427"/>
      <c r="CS1172" s="427"/>
      <c r="CT1172" s="427"/>
      <c r="CU1172" s="427"/>
      <c r="CV1172" s="427"/>
      <c r="CW1172" s="427"/>
      <c r="CX1172" s="427"/>
      <c r="CY1172" s="427"/>
      <c r="CZ1172" s="427"/>
      <c r="DA1172" s="427"/>
      <c r="DB1172" s="427"/>
      <c r="DC1172" s="427"/>
      <c r="DD1172" s="427"/>
      <c r="DE1172" s="427"/>
      <c r="DF1172" s="427"/>
      <c r="DG1172" s="427"/>
      <c r="DH1172" s="428"/>
      <c r="DI1172" s="431" t="s">
        <v>91</v>
      </c>
      <c r="DJ1172" s="432"/>
      <c r="DK1172" s="432"/>
      <c r="DL1172" s="432"/>
      <c r="DM1172" s="432"/>
      <c r="DN1172" s="432"/>
      <c r="DO1172" s="432"/>
      <c r="DP1172" s="432"/>
      <c r="DQ1172" s="432"/>
      <c r="DR1172" s="432"/>
      <c r="DS1172" s="432"/>
      <c r="DT1172" s="432"/>
      <c r="DU1172" s="432"/>
      <c r="DV1172" s="432"/>
      <c r="DW1172" s="432"/>
      <c r="DX1172" s="433"/>
    </row>
    <row r="1173" spans="1:156" ht="18.75" customHeight="1">
      <c r="A1173" s="5"/>
      <c r="E1173" s="430"/>
      <c r="F1173" s="404"/>
      <c r="G1173" s="404"/>
      <c r="H1173" s="404"/>
      <c r="I1173" s="404"/>
      <c r="J1173" s="405"/>
      <c r="K1173" s="426" t="s">
        <v>119</v>
      </c>
      <c r="L1173" s="427"/>
      <c r="M1173" s="427"/>
      <c r="N1173" s="427"/>
      <c r="O1173" s="427"/>
      <c r="P1173" s="427"/>
      <c r="Q1173" s="427"/>
      <c r="R1173" s="427"/>
      <c r="S1173" s="427"/>
      <c r="T1173" s="427"/>
      <c r="U1173" s="427"/>
      <c r="V1173" s="427"/>
      <c r="W1173" s="427"/>
      <c r="X1173" s="427"/>
      <c r="Y1173" s="427"/>
      <c r="Z1173" s="427"/>
      <c r="AA1173" s="427"/>
      <c r="AB1173" s="428"/>
      <c r="AC1173" s="426" t="s">
        <v>120</v>
      </c>
      <c r="AD1173" s="427"/>
      <c r="AE1173" s="427"/>
      <c r="AF1173" s="427"/>
      <c r="AG1173" s="427"/>
      <c r="AH1173" s="427"/>
      <c r="AI1173" s="427"/>
      <c r="AJ1173" s="427"/>
      <c r="AK1173" s="427"/>
      <c r="AL1173" s="427"/>
      <c r="AM1173" s="427"/>
      <c r="AN1173" s="427"/>
      <c r="AO1173" s="427"/>
      <c r="AP1173" s="427"/>
      <c r="AQ1173" s="427"/>
      <c r="AR1173" s="427"/>
      <c r="AS1173" s="427"/>
      <c r="AT1173" s="428"/>
      <c r="AU1173" s="434"/>
      <c r="AV1173" s="435"/>
      <c r="AW1173" s="435"/>
      <c r="AX1173" s="435"/>
      <c r="AY1173" s="435"/>
      <c r="AZ1173" s="435"/>
      <c r="BA1173" s="435"/>
      <c r="BB1173" s="435"/>
      <c r="BC1173" s="435"/>
      <c r="BD1173" s="435"/>
      <c r="BE1173" s="435"/>
      <c r="BF1173" s="435"/>
      <c r="BG1173" s="435"/>
      <c r="BH1173" s="435"/>
      <c r="BI1173" s="435"/>
      <c r="BJ1173" s="436"/>
      <c r="BS1173" s="430"/>
      <c r="BT1173" s="404"/>
      <c r="BU1173" s="404"/>
      <c r="BV1173" s="404"/>
      <c r="BW1173" s="404"/>
      <c r="BX1173" s="405"/>
      <c r="BY1173" s="426" t="s">
        <v>119</v>
      </c>
      <c r="BZ1173" s="427"/>
      <c r="CA1173" s="427"/>
      <c r="CB1173" s="427"/>
      <c r="CC1173" s="427"/>
      <c r="CD1173" s="427"/>
      <c r="CE1173" s="427"/>
      <c r="CF1173" s="427"/>
      <c r="CG1173" s="427"/>
      <c r="CH1173" s="427"/>
      <c r="CI1173" s="427"/>
      <c r="CJ1173" s="427"/>
      <c r="CK1173" s="427"/>
      <c r="CL1173" s="427"/>
      <c r="CM1173" s="427"/>
      <c r="CN1173" s="427"/>
      <c r="CO1173" s="427"/>
      <c r="CP1173" s="428"/>
      <c r="CQ1173" s="426" t="s">
        <v>120</v>
      </c>
      <c r="CR1173" s="427"/>
      <c r="CS1173" s="427"/>
      <c r="CT1173" s="427"/>
      <c r="CU1173" s="427"/>
      <c r="CV1173" s="427"/>
      <c r="CW1173" s="427"/>
      <c r="CX1173" s="427"/>
      <c r="CY1173" s="427"/>
      <c r="CZ1173" s="427"/>
      <c r="DA1173" s="427"/>
      <c r="DB1173" s="427"/>
      <c r="DC1173" s="427"/>
      <c r="DD1173" s="427"/>
      <c r="DE1173" s="427"/>
      <c r="DF1173" s="427"/>
      <c r="DG1173" s="427"/>
      <c r="DH1173" s="428"/>
      <c r="DI1173" s="434"/>
      <c r="DJ1173" s="435"/>
      <c r="DK1173" s="435"/>
      <c r="DL1173" s="435"/>
      <c r="DM1173" s="435"/>
      <c r="DN1173" s="435"/>
      <c r="DO1173" s="435"/>
      <c r="DP1173" s="435"/>
      <c r="DQ1173" s="435"/>
      <c r="DR1173" s="435"/>
      <c r="DS1173" s="435"/>
      <c r="DT1173" s="435"/>
      <c r="DU1173" s="435"/>
      <c r="DV1173" s="435"/>
      <c r="DW1173" s="435"/>
      <c r="DX1173" s="436"/>
    </row>
    <row r="1174" spans="1:156" ht="18.75" customHeight="1">
      <c r="A1174" s="5"/>
      <c r="E1174" s="412" t="s">
        <v>121</v>
      </c>
      <c r="F1174" s="413"/>
      <c r="G1174" s="413"/>
      <c r="H1174" s="413"/>
      <c r="I1174" s="413"/>
      <c r="J1174" s="414"/>
      <c r="K1174" s="412" t="str">
        <f>IF(U601&lt;&gt;"",U601,"")</f>
        <v/>
      </c>
      <c r="L1174" s="413"/>
      <c r="M1174" s="413"/>
      <c r="N1174" s="413"/>
      <c r="O1174" s="413"/>
      <c r="P1174" s="413"/>
      <c r="Q1174" s="413"/>
      <c r="R1174" s="413"/>
      <c r="S1174" s="413"/>
      <c r="T1174" s="413"/>
      <c r="U1174" s="413"/>
      <c r="V1174" s="413"/>
      <c r="W1174" s="413"/>
      <c r="X1174" s="413"/>
      <c r="Y1174" s="413"/>
      <c r="Z1174" s="413"/>
      <c r="AA1174" s="413"/>
      <c r="AB1174" s="414"/>
      <c r="AC1174" s="412" t="str">
        <f>IF(U621&lt;&gt;"",U621,"")</f>
        <v/>
      </c>
      <c r="AD1174" s="413"/>
      <c r="AE1174" s="413"/>
      <c r="AF1174" s="413"/>
      <c r="AG1174" s="413"/>
      <c r="AH1174" s="413"/>
      <c r="AI1174" s="413"/>
      <c r="AJ1174" s="413"/>
      <c r="AK1174" s="413"/>
      <c r="AL1174" s="413"/>
      <c r="AM1174" s="413"/>
      <c r="AN1174" s="413"/>
      <c r="AO1174" s="413"/>
      <c r="AP1174" s="413"/>
      <c r="AQ1174" s="413"/>
      <c r="AR1174" s="413"/>
      <c r="AS1174" s="413"/>
      <c r="AT1174" s="414"/>
      <c r="AU1174" s="412" t="str">
        <f>IF(AND(U642&lt;&gt;"",U642&lt;&gt;"指定無"),U642&amp;AK642&amp;AS642,"")</f>
        <v/>
      </c>
      <c r="AV1174" s="413"/>
      <c r="AW1174" s="413"/>
      <c r="AX1174" s="413"/>
      <c r="AY1174" s="413"/>
      <c r="AZ1174" s="413"/>
      <c r="BA1174" s="413"/>
      <c r="BB1174" s="413"/>
      <c r="BC1174" s="413"/>
      <c r="BD1174" s="413"/>
      <c r="BE1174" s="413"/>
      <c r="BF1174" s="413"/>
      <c r="BG1174" s="413"/>
      <c r="BH1174" s="413"/>
      <c r="BI1174" s="413"/>
      <c r="BJ1174" s="414"/>
      <c r="BS1174" s="412" t="s">
        <v>121</v>
      </c>
      <c r="BT1174" s="413"/>
      <c r="BU1174" s="413"/>
      <c r="BV1174" s="413"/>
      <c r="BW1174" s="413"/>
      <c r="BX1174" s="414"/>
      <c r="BY1174" s="412" t="s">
        <v>384</v>
      </c>
      <c r="BZ1174" s="413"/>
      <c r="CA1174" s="413"/>
      <c r="CB1174" s="413"/>
      <c r="CC1174" s="413"/>
      <c r="CD1174" s="413"/>
      <c r="CE1174" s="413"/>
      <c r="CF1174" s="413"/>
      <c r="CG1174" s="413"/>
      <c r="CH1174" s="413"/>
      <c r="CI1174" s="413"/>
      <c r="CJ1174" s="413"/>
      <c r="CK1174" s="413"/>
      <c r="CL1174" s="413"/>
      <c r="CM1174" s="413"/>
      <c r="CN1174" s="413"/>
      <c r="CO1174" s="413"/>
      <c r="CP1174" s="414"/>
      <c r="CQ1174" s="412" t="s">
        <v>386</v>
      </c>
      <c r="CR1174" s="413"/>
      <c r="CS1174" s="413"/>
      <c r="CT1174" s="413"/>
      <c r="CU1174" s="413"/>
      <c r="CV1174" s="413"/>
      <c r="CW1174" s="413"/>
      <c r="CX1174" s="413"/>
      <c r="CY1174" s="413"/>
      <c r="CZ1174" s="413"/>
      <c r="DA1174" s="413"/>
      <c r="DB1174" s="413"/>
      <c r="DC1174" s="413"/>
      <c r="DD1174" s="413"/>
      <c r="DE1174" s="413"/>
      <c r="DF1174" s="413"/>
      <c r="DG1174" s="413"/>
      <c r="DH1174" s="414"/>
      <c r="DI1174" s="412" t="s">
        <v>425</v>
      </c>
      <c r="DJ1174" s="413"/>
      <c r="DK1174" s="413"/>
      <c r="DL1174" s="413"/>
      <c r="DM1174" s="413"/>
      <c r="DN1174" s="413"/>
      <c r="DO1174" s="413"/>
      <c r="DP1174" s="413"/>
      <c r="DQ1174" s="413"/>
      <c r="DR1174" s="413"/>
      <c r="DS1174" s="413"/>
      <c r="DT1174" s="413"/>
      <c r="DU1174" s="413"/>
      <c r="DV1174" s="413"/>
      <c r="DW1174" s="413"/>
      <c r="DX1174" s="414"/>
      <c r="ED1174" s="68"/>
      <c r="EE1174" s="68"/>
      <c r="EF1174" s="68"/>
      <c r="EG1174" s="68"/>
      <c r="EH1174" s="68"/>
      <c r="EI1174" s="68"/>
      <c r="EJ1174" s="68"/>
      <c r="EK1174" s="68"/>
      <c r="EL1174" s="68"/>
      <c r="EM1174" s="68"/>
      <c r="EN1174" s="92"/>
      <c r="EO1174" s="92"/>
      <c r="EP1174" s="92"/>
      <c r="EQ1174" s="92"/>
      <c r="ER1174" s="92"/>
      <c r="ES1174" s="92"/>
      <c r="ET1174" s="92"/>
      <c r="EU1174" s="92"/>
      <c r="EV1174" s="92"/>
      <c r="EW1174" s="92"/>
      <c r="EX1174" s="92"/>
      <c r="EY1174" s="92"/>
      <c r="EZ1174" s="92"/>
    </row>
    <row r="1175" spans="1:156" ht="18.75" customHeight="1">
      <c r="A1175" s="5"/>
      <c r="E1175" s="412" t="s">
        <v>122</v>
      </c>
      <c r="F1175" s="413"/>
      <c r="G1175" s="413"/>
      <c r="H1175" s="413"/>
      <c r="I1175" s="413"/>
      <c r="J1175" s="414"/>
      <c r="K1175" s="412" t="str">
        <f>IF(U604&lt;&gt;"",U604,"")</f>
        <v/>
      </c>
      <c r="L1175" s="413"/>
      <c r="M1175" s="413"/>
      <c r="N1175" s="413"/>
      <c r="O1175" s="413"/>
      <c r="P1175" s="413"/>
      <c r="Q1175" s="413"/>
      <c r="R1175" s="413"/>
      <c r="S1175" s="413"/>
      <c r="T1175" s="413"/>
      <c r="U1175" s="413"/>
      <c r="V1175" s="413"/>
      <c r="W1175" s="413"/>
      <c r="X1175" s="413"/>
      <c r="Y1175" s="413"/>
      <c r="Z1175" s="413"/>
      <c r="AA1175" s="413"/>
      <c r="AB1175" s="414"/>
      <c r="AC1175" s="412" t="str">
        <f>IF(U624&lt;&gt;"",U624,"")</f>
        <v/>
      </c>
      <c r="AD1175" s="413"/>
      <c r="AE1175" s="413"/>
      <c r="AF1175" s="413"/>
      <c r="AG1175" s="413"/>
      <c r="AH1175" s="413"/>
      <c r="AI1175" s="413"/>
      <c r="AJ1175" s="413"/>
      <c r="AK1175" s="413"/>
      <c r="AL1175" s="413"/>
      <c r="AM1175" s="413"/>
      <c r="AN1175" s="413"/>
      <c r="AO1175" s="413"/>
      <c r="AP1175" s="413"/>
      <c r="AQ1175" s="413"/>
      <c r="AR1175" s="413"/>
      <c r="AS1175" s="413"/>
      <c r="AT1175" s="414"/>
      <c r="AU1175" s="412" t="str">
        <f>IF(AND(U643&lt;&gt;"",U643&lt;&gt;"指定無"),U643&amp;AK643&amp;AS643,"")</f>
        <v/>
      </c>
      <c r="AV1175" s="413"/>
      <c r="AW1175" s="413"/>
      <c r="AX1175" s="413"/>
      <c r="AY1175" s="413"/>
      <c r="AZ1175" s="413"/>
      <c r="BA1175" s="413"/>
      <c r="BB1175" s="413"/>
      <c r="BC1175" s="413"/>
      <c r="BD1175" s="413"/>
      <c r="BE1175" s="413"/>
      <c r="BF1175" s="413"/>
      <c r="BG1175" s="413"/>
      <c r="BH1175" s="413"/>
      <c r="BI1175" s="413"/>
      <c r="BJ1175" s="414"/>
      <c r="BS1175" s="412" t="s">
        <v>122</v>
      </c>
      <c r="BT1175" s="413"/>
      <c r="BU1175" s="413"/>
      <c r="BV1175" s="413"/>
      <c r="BW1175" s="413"/>
      <c r="BX1175" s="414"/>
      <c r="BY1175" s="412" t="s">
        <v>384</v>
      </c>
      <c r="BZ1175" s="413"/>
      <c r="CA1175" s="413"/>
      <c r="CB1175" s="413"/>
      <c r="CC1175" s="413"/>
      <c r="CD1175" s="413"/>
      <c r="CE1175" s="413"/>
      <c r="CF1175" s="413"/>
      <c r="CG1175" s="413"/>
      <c r="CH1175" s="413"/>
      <c r="CI1175" s="413"/>
      <c r="CJ1175" s="413"/>
      <c r="CK1175" s="413"/>
      <c r="CL1175" s="413"/>
      <c r="CM1175" s="413"/>
      <c r="CN1175" s="413"/>
      <c r="CO1175" s="413"/>
      <c r="CP1175" s="414"/>
      <c r="CQ1175" s="412" t="s">
        <v>386</v>
      </c>
      <c r="CR1175" s="413"/>
      <c r="CS1175" s="413"/>
      <c r="CT1175" s="413"/>
      <c r="CU1175" s="413"/>
      <c r="CV1175" s="413"/>
      <c r="CW1175" s="413"/>
      <c r="CX1175" s="413"/>
      <c r="CY1175" s="413"/>
      <c r="CZ1175" s="413"/>
      <c r="DA1175" s="413"/>
      <c r="DB1175" s="413"/>
      <c r="DC1175" s="413"/>
      <c r="DD1175" s="413"/>
      <c r="DE1175" s="413"/>
      <c r="DF1175" s="413"/>
      <c r="DG1175" s="413"/>
      <c r="DH1175" s="414"/>
      <c r="DI1175" s="412" t="s">
        <v>425</v>
      </c>
      <c r="DJ1175" s="413"/>
      <c r="DK1175" s="413"/>
      <c r="DL1175" s="413"/>
      <c r="DM1175" s="413"/>
      <c r="DN1175" s="413"/>
      <c r="DO1175" s="413"/>
      <c r="DP1175" s="413"/>
      <c r="DQ1175" s="413"/>
      <c r="DR1175" s="413"/>
      <c r="DS1175" s="413"/>
      <c r="DT1175" s="413"/>
      <c r="DU1175" s="413"/>
      <c r="DV1175" s="413"/>
      <c r="DW1175" s="413"/>
      <c r="DX1175" s="414"/>
      <c r="ED1175" s="68"/>
      <c r="EE1175" s="68"/>
      <c r="EF1175" s="68"/>
      <c r="EG1175" s="68"/>
      <c r="EH1175" s="68"/>
      <c r="EI1175" s="68"/>
      <c r="EJ1175" s="68"/>
      <c r="EK1175" s="68"/>
      <c r="EL1175" s="68"/>
      <c r="EM1175" s="68"/>
      <c r="EN1175" s="92"/>
      <c r="EO1175" s="92"/>
      <c r="EP1175" s="92"/>
      <c r="EQ1175" s="92"/>
      <c r="ER1175" s="92"/>
      <c r="ES1175" s="92"/>
      <c r="ET1175" s="92"/>
      <c r="EU1175" s="92"/>
      <c r="EV1175" s="92"/>
      <c r="EW1175" s="92"/>
      <c r="EX1175" s="92"/>
      <c r="EY1175" s="92"/>
      <c r="EZ1175" s="92"/>
    </row>
    <row r="1176" spans="1:156" ht="18.75" customHeight="1">
      <c r="A1176" s="5"/>
      <c r="E1176" s="412" t="s">
        <v>123</v>
      </c>
      <c r="F1176" s="413"/>
      <c r="G1176" s="413"/>
      <c r="H1176" s="413"/>
      <c r="I1176" s="413"/>
      <c r="J1176" s="414"/>
      <c r="K1176" s="412" t="str">
        <f>IF(U607&lt;&gt;"",U607,"")</f>
        <v/>
      </c>
      <c r="L1176" s="413"/>
      <c r="M1176" s="413"/>
      <c r="N1176" s="413"/>
      <c r="O1176" s="413"/>
      <c r="P1176" s="413"/>
      <c r="Q1176" s="413"/>
      <c r="R1176" s="413"/>
      <c r="S1176" s="413"/>
      <c r="T1176" s="413"/>
      <c r="U1176" s="413"/>
      <c r="V1176" s="413"/>
      <c r="W1176" s="413"/>
      <c r="X1176" s="413"/>
      <c r="Y1176" s="413"/>
      <c r="Z1176" s="413"/>
      <c r="AA1176" s="413"/>
      <c r="AB1176" s="414"/>
      <c r="AC1176" s="412" t="str">
        <f>IF(U627&lt;&gt;"",U627,"")</f>
        <v/>
      </c>
      <c r="AD1176" s="413"/>
      <c r="AE1176" s="413"/>
      <c r="AF1176" s="413"/>
      <c r="AG1176" s="413"/>
      <c r="AH1176" s="413"/>
      <c r="AI1176" s="413"/>
      <c r="AJ1176" s="413"/>
      <c r="AK1176" s="413"/>
      <c r="AL1176" s="413"/>
      <c r="AM1176" s="413"/>
      <c r="AN1176" s="413"/>
      <c r="AO1176" s="413"/>
      <c r="AP1176" s="413"/>
      <c r="AQ1176" s="413"/>
      <c r="AR1176" s="413"/>
      <c r="AS1176" s="413"/>
      <c r="AT1176" s="414"/>
      <c r="AU1176" s="412" t="str">
        <f>IF(AND(U644&lt;&gt;"",U644&lt;&gt;"指定無"),U644&amp;AK644&amp;AS644,"")</f>
        <v/>
      </c>
      <c r="AV1176" s="413"/>
      <c r="AW1176" s="413"/>
      <c r="AX1176" s="413"/>
      <c r="AY1176" s="413"/>
      <c r="AZ1176" s="413"/>
      <c r="BA1176" s="413"/>
      <c r="BB1176" s="413"/>
      <c r="BC1176" s="413"/>
      <c r="BD1176" s="413"/>
      <c r="BE1176" s="413"/>
      <c r="BF1176" s="413"/>
      <c r="BG1176" s="413"/>
      <c r="BH1176" s="413"/>
      <c r="BI1176" s="413"/>
      <c r="BJ1176" s="414"/>
      <c r="BS1176" s="412" t="s">
        <v>123</v>
      </c>
      <c r="BT1176" s="413"/>
      <c r="BU1176" s="413"/>
      <c r="BV1176" s="413"/>
      <c r="BW1176" s="413"/>
      <c r="BX1176" s="414"/>
      <c r="BY1176" s="412" t="s">
        <v>384</v>
      </c>
      <c r="BZ1176" s="413"/>
      <c r="CA1176" s="413"/>
      <c r="CB1176" s="413"/>
      <c r="CC1176" s="413"/>
      <c r="CD1176" s="413"/>
      <c r="CE1176" s="413"/>
      <c r="CF1176" s="413"/>
      <c r="CG1176" s="413"/>
      <c r="CH1176" s="413"/>
      <c r="CI1176" s="413"/>
      <c r="CJ1176" s="413"/>
      <c r="CK1176" s="413"/>
      <c r="CL1176" s="413"/>
      <c r="CM1176" s="413"/>
      <c r="CN1176" s="413"/>
      <c r="CO1176" s="413"/>
      <c r="CP1176" s="414"/>
      <c r="CQ1176" s="412" t="s">
        <v>386</v>
      </c>
      <c r="CR1176" s="413"/>
      <c r="CS1176" s="413"/>
      <c r="CT1176" s="413"/>
      <c r="CU1176" s="413"/>
      <c r="CV1176" s="413"/>
      <c r="CW1176" s="413"/>
      <c r="CX1176" s="413"/>
      <c r="CY1176" s="413"/>
      <c r="CZ1176" s="413"/>
      <c r="DA1176" s="413"/>
      <c r="DB1176" s="413"/>
      <c r="DC1176" s="413"/>
      <c r="DD1176" s="413"/>
      <c r="DE1176" s="413"/>
      <c r="DF1176" s="413"/>
      <c r="DG1176" s="413"/>
      <c r="DH1176" s="414"/>
      <c r="DI1176" s="412" t="s">
        <v>425</v>
      </c>
      <c r="DJ1176" s="413"/>
      <c r="DK1176" s="413"/>
      <c r="DL1176" s="413"/>
      <c r="DM1176" s="413"/>
      <c r="DN1176" s="413"/>
      <c r="DO1176" s="413"/>
      <c r="DP1176" s="413"/>
      <c r="DQ1176" s="413"/>
      <c r="DR1176" s="413"/>
      <c r="DS1176" s="413"/>
      <c r="DT1176" s="413"/>
      <c r="DU1176" s="413"/>
      <c r="DV1176" s="413"/>
      <c r="DW1176" s="413"/>
      <c r="DX1176" s="414"/>
      <c r="ED1176" s="68"/>
      <c r="EE1176" s="68"/>
      <c r="EF1176" s="68"/>
      <c r="EG1176" s="68"/>
      <c r="EH1176" s="68"/>
      <c r="EI1176" s="68"/>
      <c r="EJ1176" s="68"/>
      <c r="EK1176" s="68"/>
      <c r="EL1176" s="68"/>
      <c r="EM1176" s="68"/>
      <c r="EN1176" s="92"/>
      <c r="EO1176" s="92"/>
      <c r="EP1176" s="92"/>
      <c r="EQ1176" s="92"/>
      <c r="ER1176" s="92"/>
      <c r="ES1176" s="92"/>
      <c r="ET1176" s="92"/>
      <c r="EU1176" s="92"/>
      <c r="EV1176" s="92"/>
      <c r="EW1176" s="92"/>
      <c r="EX1176" s="92"/>
      <c r="EY1176" s="92"/>
      <c r="EZ1176" s="92"/>
    </row>
    <row r="1177" spans="1:156" ht="18.75" customHeight="1">
      <c r="A1177" s="5"/>
      <c r="E1177" s="412" t="s">
        <v>124</v>
      </c>
      <c r="F1177" s="413"/>
      <c r="G1177" s="413"/>
      <c r="H1177" s="413"/>
      <c r="I1177" s="413"/>
      <c r="J1177" s="414"/>
      <c r="K1177" s="412" t="str">
        <f>IF(U610&lt;&gt;"",U610,"")</f>
        <v/>
      </c>
      <c r="L1177" s="413"/>
      <c r="M1177" s="413"/>
      <c r="N1177" s="413"/>
      <c r="O1177" s="413"/>
      <c r="P1177" s="413"/>
      <c r="Q1177" s="413"/>
      <c r="R1177" s="413"/>
      <c r="S1177" s="413"/>
      <c r="T1177" s="413"/>
      <c r="U1177" s="413"/>
      <c r="V1177" s="413"/>
      <c r="W1177" s="413"/>
      <c r="X1177" s="413"/>
      <c r="Y1177" s="413"/>
      <c r="Z1177" s="413"/>
      <c r="AA1177" s="413"/>
      <c r="AB1177" s="414"/>
      <c r="AC1177" s="412" t="str">
        <f>IF(U630&lt;&gt;"",U630,"")</f>
        <v/>
      </c>
      <c r="AD1177" s="413"/>
      <c r="AE1177" s="413"/>
      <c r="AF1177" s="413"/>
      <c r="AG1177" s="413"/>
      <c r="AH1177" s="413"/>
      <c r="AI1177" s="413"/>
      <c r="AJ1177" s="413"/>
      <c r="AK1177" s="413"/>
      <c r="AL1177" s="413"/>
      <c r="AM1177" s="413"/>
      <c r="AN1177" s="413"/>
      <c r="AO1177" s="413"/>
      <c r="AP1177" s="413"/>
      <c r="AQ1177" s="413"/>
      <c r="AR1177" s="413"/>
      <c r="AS1177" s="413"/>
      <c r="AT1177" s="414"/>
      <c r="AU1177" s="412" t="str">
        <f>IF(AND(U645&lt;&gt;"",U645&lt;&gt;"指定無"),U645&amp;AK645&amp;AS645,"")</f>
        <v/>
      </c>
      <c r="AV1177" s="413"/>
      <c r="AW1177" s="413"/>
      <c r="AX1177" s="413"/>
      <c r="AY1177" s="413"/>
      <c r="AZ1177" s="413"/>
      <c r="BA1177" s="413"/>
      <c r="BB1177" s="413"/>
      <c r="BC1177" s="413"/>
      <c r="BD1177" s="413"/>
      <c r="BE1177" s="413"/>
      <c r="BF1177" s="413"/>
      <c r="BG1177" s="413"/>
      <c r="BH1177" s="413"/>
      <c r="BI1177" s="413"/>
      <c r="BJ1177" s="414"/>
      <c r="BS1177" s="412" t="s">
        <v>124</v>
      </c>
      <c r="BT1177" s="413"/>
      <c r="BU1177" s="413"/>
      <c r="BV1177" s="413"/>
      <c r="BW1177" s="413"/>
      <c r="BX1177" s="414"/>
      <c r="BY1177" s="412" t="s">
        <v>385</v>
      </c>
      <c r="BZ1177" s="413"/>
      <c r="CA1177" s="413"/>
      <c r="CB1177" s="413"/>
      <c r="CC1177" s="413"/>
      <c r="CD1177" s="413"/>
      <c r="CE1177" s="413"/>
      <c r="CF1177" s="413"/>
      <c r="CG1177" s="413"/>
      <c r="CH1177" s="413"/>
      <c r="CI1177" s="413"/>
      <c r="CJ1177" s="413"/>
      <c r="CK1177" s="413"/>
      <c r="CL1177" s="413"/>
      <c r="CM1177" s="413"/>
      <c r="CN1177" s="413"/>
      <c r="CO1177" s="413"/>
      <c r="CP1177" s="414"/>
      <c r="CQ1177" s="412" t="s">
        <v>387</v>
      </c>
      <c r="CR1177" s="413"/>
      <c r="CS1177" s="413"/>
      <c r="CT1177" s="413"/>
      <c r="CU1177" s="413"/>
      <c r="CV1177" s="413"/>
      <c r="CW1177" s="413"/>
      <c r="CX1177" s="413"/>
      <c r="CY1177" s="413"/>
      <c r="CZ1177" s="413"/>
      <c r="DA1177" s="413"/>
      <c r="DB1177" s="413"/>
      <c r="DC1177" s="413"/>
      <c r="DD1177" s="413"/>
      <c r="DE1177" s="413"/>
      <c r="DF1177" s="413"/>
      <c r="DG1177" s="413"/>
      <c r="DH1177" s="414"/>
      <c r="DI1177" s="412" t="s">
        <v>389</v>
      </c>
      <c r="DJ1177" s="413"/>
      <c r="DK1177" s="413"/>
      <c r="DL1177" s="413"/>
      <c r="DM1177" s="413"/>
      <c r="DN1177" s="413"/>
      <c r="DO1177" s="413"/>
      <c r="DP1177" s="413"/>
      <c r="DQ1177" s="413"/>
      <c r="DR1177" s="413"/>
      <c r="DS1177" s="413"/>
      <c r="DT1177" s="413"/>
      <c r="DU1177" s="413"/>
      <c r="DV1177" s="413"/>
      <c r="DW1177" s="413"/>
      <c r="DX1177" s="414"/>
      <c r="ED1177" s="92"/>
      <c r="EE1177" s="92"/>
      <c r="EF1177" s="92"/>
      <c r="EG1177" s="92"/>
      <c r="EH1177" s="92"/>
      <c r="EI1177" s="92"/>
      <c r="EJ1177" s="92"/>
      <c r="EK1177" s="92"/>
      <c r="EL1177" s="92"/>
      <c r="EM1177" s="92"/>
      <c r="EN1177" s="92"/>
      <c r="EO1177" s="92"/>
      <c r="EP1177" s="92"/>
      <c r="EQ1177" s="92"/>
      <c r="ER1177" s="92"/>
      <c r="ES1177" s="92"/>
      <c r="ET1177" s="92"/>
      <c r="EU1177" s="92"/>
      <c r="EV1177" s="92"/>
      <c r="EW1177" s="92"/>
      <c r="EX1177" s="92"/>
      <c r="EY1177" s="92"/>
      <c r="EZ1177" s="92"/>
    </row>
    <row r="1178" spans="1:156" ht="18.75" customHeight="1">
      <c r="A1178" s="5"/>
      <c r="E1178" s="412" t="s">
        <v>125</v>
      </c>
      <c r="F1178" s="413"/>
      <c r="G1178" s="413"/>
      <c r="H1178" s="413"/>
      <c r="I1178" s="413"/>
      <c r="J1178" s="414"/>
      <c r="K1178" s="412" t="str">
        <f>IF(U613&lt;&gt;"",U613,"")</f>
        <v/>
      </c>
      <c r="L1178" s="413"/>
      <c r="M1178" s="413"/>
      <c r="N1178" s="413"/>
      <c r="O1178" s="413"/>
      <c r="P1178" s="413"/>
      <c r="Q1178" s="413"/>
      <c r="R1178" s="413"/>
      <c r="S1178" s="413"/>
      <c r="T1178" s="413"/>
      <c r="U1178" s="413"/>
      <c r="V1178" s="413"/>
      <c r="W1178" s="413"/>
      <c r="X1178" s="413"/>
      <c r="Y1178" s="413"/>
      <c r="Z1178" s="413"/>
      <c r="AA1178" s="413"/>
      <c r="AB1178" s="414"/>
      <c r="AC1178" s="412" t="str">
        <f>IF(U633&lt;&gt;"",U633,"")</f>
        <v/>
      </c>
      <c r="AD1178" s="413"/>
      <c r="AE1178" s="413"/>
      <c r="AF1178" s="413"/>
      <c r="AG1178" s="413"/>
      <c r="AH1178" s="413"/>
      <c r="AI1178" s="413"/>
      <c r="AJ1178" s="413"/>
      <c r="AK1178" s="413"/>
      <c r="AL1178" s="413"/>
      <c r="AM1178" s="413"/>
      <c r="AN1178" s="413"/>
      <c r="AO1178" s="413"/>
      <c r="AP1178" s="413"/>
      <c r="AQ1178" s="413"/>
      <c r="AR1178" s="413"/>
      <c r="AS1178" s="413"/>
      <c r="AT1178" s="414"/>
      <c r="AU1178" s="412" t="str">
        <f>IF(AND(U646&lt;&gt;"",U646&lt;&gt;"指定無"),U646&amp;AK646&amp;AS646,"")</f>
        <v/>
      </c>
      <c r="AV1178" s="413"/>
      <c r="AW1178" s="413"/>
      <c r="AX1178" s="413"/>
      <c r="AY1178" s="413"/>
      <c r="AZ1178" s="413"/>
      <c r="BA1178" s="413"/>
      <c r="BB1178" s="413"/>
      <c r="BC1178" s="413"/>
      <c r="BD1178" s="413"/>
      <c r="BE1178" s="413"/>
      <c r="BF1178" s="413"/>
      <c r="BG1178" s="413"/>
      <c r="BH1178" s="413"/>
      <c r="BI1178" s="413"/>
      <c r="BJ1178" s="414"/>
      <c r="BS1178" s="412" t="s">
        <v>125</v>
      </c>
      <c r="BT1178" s="413"/>
      <c r="BU1178" s="413"/>
      <c r="BV1178" s="413"/>
      <c r="BW1178" s="413"/>
      <c r="BX1178" s="414"/>
      <c r="BY1178" s="412" t="s">
        <v>386</v>
      </c>
      <c r="BZ1178" s="413"/>
      <c r="CA1178" s="413"/>
      <c r="CB1178" s="413"/>
      <c r="CC1178" s="413"/>
      <c r="CD1178" s="413"/>
      <c r="CE1178" s="413"/>
      <c r="CF1178" s="413"/>
      <c r="CG1178" s="413"/>
      <c r="CH1178" s="413"/>
      <c r="CI1178" s="413"/>
      <c r="CJ1178" s="413"/>
      <c r="CK1178" s="413"/>
      <c r="CL1178" s="413"/>
      <c r="CM1178" s="413"/>
      <c r="CN1178" s="413"/>
      <c r="CO1178" s="413"/>
      <c r="CP1178" s="414"/>
      <c r="CQ1178" s="412" t="s">
        <v>386</v>
      </c>
      <c r="CR1178" s="413"/>
      <c r="CS1178" s="413"/>
      <c r="CT1178" s="413"/>
      <c r="CU1178" s="413"/>
      <c r="CV1178" s="413"/>
      <c r="CW1178" s="413"/>
      <c r="CX1178" s="413"/>
      <c r="CY1178" s="413"/>
      <c r="CZ1178" s="413"/>
      <c r="DA1178" s="413"/>
      <c r="DB1178" s="413"/>
      <c r="DC1178" s="413"/>
      <c r="DD1178" s="413"/>
      <c r="DE1178" s="413"/>
      <c r="DF1178" s="413"/>
      <c r="DG1178" s="413"/>
      <c r="DH1178" s="414"/>
      <c r="DI1178" s="412" t="s">
        <v>426</v>
      </c>
      <c r="DJ1178" s="413"/>
      <c r="DK1178" s="413"/>
      <c r="DL1178" s="413"/>
      <c r="DM1178" s="413"/>
      <c r="DN1178" s="413"/>
      <c r="DO1178" s="413"/>
      <c r="DP1178" s="413"/>
      <c r="DQ1178" s="413"/>
      <c r="DR1178" s="413"/>
      <c r="DS1178" s="413"/>
      <c r="DT1178" s="413"/>
      <c r="DU1178" s="413"/>
      <c r="DV1178" s="413"/>
      <c r="DW1178" s="413"/>
      <c r="DX1178" s="414"/>
      <c r="ED1178" s="92"/>
      <c r="EE1178" s="92"/>
      <c r="EF1178" s="92"/>
      <c r="EG1178" s="92"/>
      <c r="EH1178" s="92"/>
      <c r="EI1178" s="92"/>
      <c r="EJ1178" s="92"/>
      <c r="EK1178" s="92"/>
      <c r="EL1178" s="92"/>
      <c r="EM1178" s="92"/>
      <c r="EN1178" s="92"/>
      <c r="EO1178" s="92"/>
      <c r="EP1178" s="92"/>
      <c r="EQ1178" s="92"/>
      <c r="ER1178" s="92"/>
      <c r="ES1178" s="92"/>
      <c r="ET1178" s="92"/>
      <c r="EU1178" s="92"/>
      <c r="EV1178" s="92"/>
      <c r="EW1178" s="92"/>
      <c r="EX1178" s="92"/>
      <c r="EY1178" s="92"/>
      <c r="EZ1178" s="92"/>
    </row>
    <row r="1179" spans="1:156" ht="18.75" customHeight="1" thickBot="1">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row>
    <row r="1180" spans="1:156" ht="18.75" customHeight="1">
      <c r="A1180" s="5"/>
      <c r="B1180" s="5"/>
      <c r="C1180" s="5"/>
      <c r="D1180" s="5"/>
      <c r="E1180" s="105"/>
      <c r="F1180" s="215"/>
      <c r="G1180" s="215"/>
      <c r="H1180" s="215"/>
      <c r="I1180" s="215"/>
      <c r="J1180" s="215"/>
      <c r="K1180" s="215"/>
      <c r="L1180" s="215"/>
      <c r="M1180" s="215"/>
      <c r="N1180" s="215"/>
      <c r="O1180" s="215"/>
      <c r="P1180" s="215"/>
      <c r="Q1180" s="215"/>
      <c r="R1180" s="215"/>
      <c r="S1180" s="215"/>
      <c r="T1180" s="215"/>
      <c r="U1180" s="215"/>
      <c r="V1180" s="215"/>
      <c r="W1180" s="215"/>
      <c r="X1180" s="215"/>
      <c r="Y1180" s="215"/>
      <c r="Z1180" s="215"/>
      <c r="AA1180" s="215"/>
      <c r="AB1180" s="215"/>
      <c r="AC1180" s="215"/>
      <c r="AD1180" s="215"/>
      <c r="AE1180" s="215"/>
      <c r="AF1180" s="215"/>
      <c r="AG1180" s="215"/>
      <c r="AH1180" s="215"/>
      <c r="AI1180" s="215"/>
      <c r="AJ1180" s="215"/>
      <c r="AK1180" s="215"/>
      <c r="AL1180" s="215"/>
      <c r="AM1180" s="215"/>
      <c r="AN1180" s="215"/>
      <c r="AO1180" s="215"/>
      <c r="AP1180" s="215"/>
      <c r="AQ1180" s="215"/>
      <c r="AR1180" s="215"/>
      <c r="AS1180" s="215"/>
      <c r="AT1180" s="215"/>
      <c r="AU1180" s="215"/>
      <c r="AV1180" s="215"/>
      <c r="AW1180" s="215"/>
      <c r="AX1180" s="215"/>
      <c r="AY1180" s="215"/>
      <c r="AZ1180" s="215"/>
      <c r="BA1180" s="215"/>
      <c r="BB1180" s="215"/>
      <c r="BC1180" s="215"/>
      <c r="BD1180" s="215"/>
      <c r="BE1180" s="215"/>
      <c r="BF1180" s="215"/>
      <c r="BG1180" s="215"/>
      <c r="BH1180" s="215"/>
      <c r="BI1180" s="215"/>
      <c r="BJ1180" s="216"/>
      <c r="BS1180" s="105"/>
      <c r="BT1180" s="215"/>
      <c r="BU1180" s="215"/>
      <c r="BV1180" s="215"/>
      <c r="BW1180" s="215"/>
      <c r="BX1180" s="215"/>
      <c r="BY1180" s="215"/>
      <c r="BZ1180" s="215"/>
      <c r="CA1180" s="215"/>
      <c r="CB1180" s="215"/>
      <c r="CC1180" s="215"/>
      <c r="CD1180" s="215"/>
      <c r="CE1180" s="215"/>
      <c r="CF1180" s="215"/>
      <c r="CG1180" s="215"/>
      <c r="CH1180" s="215"/>
      <c r="CI1180" s="215"/>
      <c r="CJ1180" s="215"/>
      <c r="CK1180" s="215"/>
      <c r="CL1180" s="215"/>
      <c r="CM1180" s="215"/>
      <c r="CN1180" s="215"/>
      <c r="CO1180" s="215"/>
      <c r="CP1180" s="215"/>
      <c r="CQ1180" s="215"/>
      <c r="CR1180" s="215"/>
      <c r="CS1180" s="215"/>
      <c r="CT1180" s="215"/>
      <c r="CU1180" s="215"/>
      <c r="CV1180" s="215"/>
      <c r="CW1180" s="215"/>
      <c r="CX1180" s="215"/>
      <c r="CY1180" s="215"/>
      <c r="CZ1180" s="215"/>
      <c r="DA1180" s="215"/>
      <c r="DB1180" s="215"/>
      <c r="DC1180" s="215"/>
      <c r="DD1180" s="215"/>
      <c r="DE1180" s="215"/>
      <c r="DF1180" s="215"/>
      <c r="DG1180" s="215"/>
      <c r="DH1180" s="215"/>
      <c r="DI1180" s="215"/>
      <c r="DJ1180" s="215"/>
      <c r="DK1180" s="215"/>
      <c r="DL1180" s="215"/>
      <c r="DM1180" s="215"/>
      <c r="DN1180" s="215"/>
      <c r="DO1180" s="215"/>
      <c r="DP1180" s="215"/>
      <c r="DQ1180" s="215"/>
      <c r="DR1180" s="215"/>
      <c r="DS1180" s="215"/>
      <c r="DT1180" s="215"/>
      <c r="DU1180" s="215"/>
      <c r="DV1180" s="215"/>
      <c r="DW1180" s="215"/>
      <c r="DX1180" s="216"/>
    </row>
    <row r="1181" spans="1:156" ht="18.75" customHeight="1">
      <c r="A1181" s="5"/>
      <c r="B1181" s="5"/>
      <c r="C1181" s="5"/>
      <c r="D1181" s="5"/>
      <c r="E1181" s="106"/>
      <c r="BJ1181" s="217"/>
      <c r="BS1181" s="106"/>
      <c r="DX1181" s="217"/>
    </row>
    <row r="1182" spans="1:156" ht="18.75" customHeight="1">
      <c r="A1182" s="5"/>
      <c r="B1182" s="5"/>
      <c r="C1182" s="5"/>
      <c r="D1182" s="5"/>
      <c r="E1182" s="106"/>
      <c r="BJ1182" s="217"/>
      <c r="BS1182" s="106"/>
      <c r="DX1182" s="217"/>
    </row>
    <row r="1183" spans="1:156" ht="18.75" customHeight="1">
      <c r="A1183" s="5"/>
      <c r="B1183" s="5"/>
      <c r="C1183" s="5"/>
      <c r="D1183" s="5"/>
      <c r="E1183" s="106"/>
      <c r="BJ1183" s="217"/>
      <c r="BS1183" s="106"/>
      <c r="DX1183" s="217"/>
    </row>
    <row r="1184" spans="1:156" ht="18.75" customHeight="1">
      <c r="A1184" s="5"/>
      <c r="B1184" s="5"/>
      <c r="C1184" s="5"/>
      <c r="D1184" s="5"/>
      <c r="E1184" s="106"/>
      <c r="BJ1184" s="217"/>
      <c r="BS1184" s="106"/>
      <c r="DX1184" s="217"/>
    </row>
    <row r="1185" spans="1:128" ht="18.75" customHeight="1">
      <c r="A1185" s="5"/>
      <c r="B1185" s="5"/>
      <c r="C1185" s="5"/>
      <c r="D1185" s="5"/>
      <c r="E1185" s="106"/>
      <c r="BJ1185" s="217"/>
      <c r="BS1185" s="106"/>
      <c r="DX1185" s="217"/>
    </row>
    <row r="1186" spans="1:128" ht="18.75" customHeight="1">
      <c r="A1186" s="5"/>
      <c r="B1186" s="5"/>
      <c r="C1186" s="5"/>
      <c r="D1186" s="5"/>
      <c r="E1186" s="106"/>
      <c r="BJ1186" s="217"/>
      <c r="BS1186" s="106"/>
      <c r="DX1186" s="217"/>
    </row>
    <row r="1187" spans="1:128" ht="18.75" customHeight="1">
      <c r="A1187" s="5"/>
      <c r="B1187" s="5"/>
      <c r="C1187" s="5"/>
      <c r="D1187" s="5"/>
      <c r="E1187" s="106"/>
      <c r="BJ1187" s="217"/>
      <c r="BS1187" s="106"/>
      <c r="DX1187" s="217"/>
    </row>
    <row r="1188" spans="1:128" ht="18.75" customHeight="1">
      <c r="A1188" s="5"/>
      <c r="B1188" s="5"/>
      <c r="C1188" s="5"/>
      <c r="D1188" s="5"/>
      <c r="E1188" s="106"/>
      <c r="BJ1188" s="217"/>
      <c r="BS1188" s="106"/>
      <c r="DX1188" s="217"/>
    </row>
    <row r="1189" spans="1:128" ht="18.75" customHeight="1">
      <c r="A1189" s="5"/>
      <c r="B1189" s="5"/>
      <c r="C1189" s="5"/>
      <c r="D1189" s="5"/>
      <c r="E1189" s="106"/>
      <c r="BJ1189" s="217"/>
      <c r="BS1189" s="106"/>
      <c r="DX1189" s="217"/>
    </row>
    <row r="1190" spans="1:128" ht="18.75" customHeight="1">
      <c r="A1190" s="5"/>
      <c r="B1190" s="5"/>
      <c r="C1190" s="5"/>
      <c r="D1190" s="5"/>
      <c r="E1190" s="106"/>
      <c r="BJ1190" s="217"/>
      <c r="BS1190" s="106"/>
      <c r="DX1190" s="217"/>
    </row>
    <row r="1191" spans="1:128" ht="18.75" customHeight="1">
      <c r="A1191" s="5"/>
      <c r="B1191" s="5"/>
      <c r="C1191" s="5"/>
      <c r="D1191" s="5"/>
      <c r="E1191" s="106"/>
      <c r="BJ1191" s="217"/>
      <c r="BS1191" s="106"/>
      <c r="DX1191" s="217"/>
    </row>
    <row r="1192" spans="1:128" ht="18.75" customHeight="1">
      <c r="A1192" s="5"/>
      <c r="B1192" s="5"/>
      <c r="C1192" s="5"/>
      <c r="D1192" s="5"/>
      <c r="E1192" s="106"/>
      <c r="BJ1192" s="217"/>
      <c r="BS1192" s="106"/>
      <c r="DX1192" s="217"/>
    </row>
    <row r="1193" spans="1:128" ht="18.75" customHeight="1">
      <c r="A1193" s="5"/>
      <c r="B1193" s="5"/>
      <c r="C1193" s="5"/>
      <c r="D1193" s="5"/>
      <c r="E1193" s="106"/>
      <c r="BJ1193" s="217"/>
      <c r="BS1193" s="106"/>
      <c r="DX1193" s="217"/>
    </row>
    <row r="1194" spans="1:128" ht="18.75" customHeight="1">
      <c r="A1194" s="5"/>
      <c r="B1194" s="5"/>
      <c r="C1194" s="5"/>
      <c r="D1194" s="5"/>
      <c r="E1194" s="106"/>
      <c r="BJ1194" s="217"/>
      <c r="BS1194" s="106"/>
      <c r="DX1194" s="217"/>
    </row>
    <row r="1195" spans="1:128" ht="18.75" customHeight="1">
      <c r="A1195" s="5"/>
      <c r="B1195" s="5"/>
      <c r="C1195" s="5"/>
      <c r="D1195" s="5"/>
      <c r="E1195" s="106"/>
      <c r="BJ1195" s="217"/>
      <c r="BS1195" s="106"/>
      <c r="DX1195" s="217"/>
    </row>
    <row r="1196" spans="1:128" ht="18.75" customHeight="1">
      <c r="A1196" s="5"/>
      <c r="B1196" s="5"/>
      <c r="C1196" s="5"/>
      <c r="D1196" s="5"/>
      <c r="E1196" s="106"/>
      <c r="BJ1196" s="217"/>
      <c r="BS1196" s="106"/>
      <c r="DX1196" s="217"/>
    </row>
    <row r="1197" spans="1:128" ht="18.75" customHeight="1">
      <c r="A1197" s="5"/>
      <c r="B1197" s="5"/>
      <c r="C1197" s="5"/>
      <c r="D1197" s="5"/>
      <c r="E1197" s="106"/>
      <c r="BJ1197" s="217"/>
      <c r="BS1197" s="106"/>
      <c r="DX1197" s="217"/>
    </row>
    <row r="1198" spans="1:128" ht="18.75" customHeight="1">
      <c r="A1198" s="5"/>
      <c r="B1198" s="5"/>
      <c r="C1198" s="5"/>
      <c r="D1198" s="5"/>
      <c r="E1198" s="106"/>
      <c r="BJ1198" s="217"/>
      <c r="BS1198" s="106"/>
      <c r="DX1198" s="217"/>
    </row>
    <row r="1199" spans="1:128" ht="18.75" customHeight="1">
      <c r="A1199" s="5"/>
      <c r="B1199" s="5"/>
      <c r="C1199" s="5"/>
      <c r="D1199" s="5"/>
      <c r="E1199" s="106"/>
      <c r="BJ1199" s="217"/>
      <c r="BS1199" s="106"/>
      <c r="DX1199" s="217"/>
    </row>
    <row r="1200" spans="1:128" ht="18.75" customHeight="1">
      <c r="A1200" s="5"/>
      <c r="B1200" s="5"/>
      <c r="C1200" s="5"/>
      <c r="D1200" s="5"/>
      <c r="E1200" s="106"/>
      <c r="BJ1200" s="217"/>
      <c r="BS1200" s="106"/>
      <c r="DX1200" s="217"/>
    </row>
    <row r="1201" spans="1:128" ht="18.75" customHeight="1">
      <c r="A1201" s="5"/>
      <c r="B1201" s="5"/>
      <c r="C1201" s="5"/>
      <c r="D1201" s="5"/>
      <c r="E1201" s="106"/>
      <c r="BJ1201" s="217"/>
      <c r="BS1201" s="106"/>
      <c r="DX1201" s="217"/>
    </row>
    <row r="1202" spans="1:128" ht="18.75" customHeight="1">
      <c r="A1202" s="5"/>
      <c r="B1202" s="5"/>
      <c r="C1202" s="5"/>
      <c r="D1202" s="5"/>
      <c r="E1202" s="106"/>
      <c r="BJ1202" s="217"/>
      <c r="BS1202" s="106"/>
      <c r="DX1202" s="217"/>
    </row>
    <row r="1203" spans="1:128" ht="18.75" customHeight="1">
      <c r="A1203" s="5"/>
      <c r="B1203" s="5"/>
      <c r="C1203" s="5"/>
      <c r="D1203" s="5"/>
      <c r="E1203" s="106"/>
      <c r="BJ1203" s="217"/>
      <c r="BS1203" s="106"/>
      <c r="DX1203" s="217"/>
    </row>
    <row r="1204" spans="1:128" ht="18.75" customHeight="1">
      <c r="A1204" s="5"/>
      <c r="B1204" s="5"/>
      <c r="C1204" s="5"/>
      <c r="D1204" s="5"/>
      <c r="E1204" s="106"/>
      <c r="BJ1204" s="217"/>
      <c r="BS1204" s="106"/>
      <c r="DX1204" s="217"/>
    </row>
    <row r="1205" spans="1:128" ht="18.75" customHeight="1">
      <c r="A1205" s="5"/>
      <c r="B1205" s="5"/>
      <c r="C1205" s="5"/>
      <c r="D1205" s="5"/>
      <c r="E1205" s="106"/>
      <c r="BJ1205" s="217"/>
      <c r="BS1205" s="106"/>
      <c r="DX1205" s="217"/>
    </row>
    <row r="1206" spans="1:128" ht="18.75" customHeight="1">
      <c r="A1206" s="5"/>
      <c r="B1206" s="5"/>
      <c r="C1206" s="5"/>
      <c r="D1206" s="5"/>
      <c r="E1206" s="106"/>
      <c r="BJ1206" s="217"/>
      <c r="BS1206" s="106"/>
      <c r="DX1206" s="217"/>
    </row>
    <row r="1207" spans="1:128" ht="18.75" customHeight="1" thickBot="1">
      <c r="A1207" s="5"/>
      <c r="B1207" s="5"/>
      <c r="C1207" s="5"/>
      <c r="D1207" s="5"/>
      <c r="E1207" s="107"/>
      <c r="F1207" s="108"/>
      <c r="G1207" s="108"/>
      <c r="H1207" s="108"/>
      <c r="I1207" s="108"/>
      <c r="J1207" s="108"/>
      <c r="K1207" s="108"/>
      <c r="L1207" s="108"/>
      <c r="M1207" s="108"/>
      <c r="N1207" s="108"/>
      <c r="O1207" s="108"/>
      <c r="P1207" s="108"/>
      <c r="Q1207" s="108"/>
      <c r="R1207" s="108"/>
      <c r="S1207" s="108"/>
      <c r="T1207" s="108"/>
      <c r="U1207" s="108"/>
      <c r="V1207" s="108"/>
      <c r="W1207" s="108"/>
      <c r="X1207" s="108"/>
      <c r="Y1207" s="108"/>
      <c r="Z1207" s="108"/>
      <c r="AA1207" s="108"/>
      <c r="AB1207" s="108"/>
      <c r="AC1207" s="108"/>
      <c r="AD1207" s="108"/>
      <c r="AE1207" s="108"/>
      <c r="AF1207" s="108"/>
      <c r="AG1207" s="108"/>
      <c r="AH1207" s="108"/>
      <c r="AI1207" s="108"/>
      <c r="AJ1207" s="108"/>
      <c r="AK1207" s="108"/>
      <c r="AL1207" s="108"/>
      <c r="AM1207" s="108"/>
      <c r="AN1207" s="108"/>
      <c r="AO1207" s="108"/>
      <c r="AP1207" s="108"/>
      <c r="AQ1207" s="108"/>
      <c r="AR1207" s="108"/>
      <c r="AS1207" s="108"/>
      <c r="AT1207" s="108"/>
      <c r="AU1207" s="108"/>
      <c r="AV1207" s="108"/>
      <c r="AW1207" s="108"/>
      <c r="AX1207" s="108"/>
      <c r="AY1207" s="108"/>
      <c r="AZ1207" s="108"/>
      <c r="BA1207" s="108"/>
      <c r="BB1207" s="108"/>
      <c r="BC1207" s="108"/>
      <c r="BD1207" s="108"/>
      <c r="BE1207" s="108"/>
      <c r="BF1207" s="108"/>
      <c r="BG1207" s="108"/>
      <c r="BH1207" s="108"/>
      <c r="BI1207" s="108"/>
      <c r="BJ1207" s="218"/>
      <c r="BS1207" s="107"/>
      <c r="BT1207" s="108"/>
      <c r="BU1207" s="108"/>
      <c r="BV1207" s="108"/>
      <c r="BW1207" s="108"/>
      <c r="BX1207" s="108"/>
      <c r="BY1207" s="108"/>
      <c r="BZ1207" s="108"/>
      <c r="CA1207" s="108"/>
      <c r="CB1207" s="108"/>
      <c r="CC1207" s="108"/>
      <c r="CD1207" s="108"/>
      <c r="CE1207" s="108"/>
      <c r="CF1207" s="108"/>
      <c r="CG1207" s="108"/>
      <c r="CH1207" s="108"/>
      <c r="CI1207" s="108"/>
      <c r="CJ1207" s="108"/>
      <c r="CK1207" s="108"/>
      <c r="CL1207" s="108"/>
      <c r="CM1207" s="108"/>
      <c r="CN1207" s="108"/>
      <c r="CO1207" s="108"/>
      <c r="CP1207" s="108"/>
      <c r="CQ1207" s="108"/>
      <c r="CR1207" s="108"/>
      <c r="CS1207" s="108"/>
      <c r="CT1207" s="108"/>
      <c r="CU1207" s="108"/>
      <c r="CV1207" s="108"/>
      <c r="CW1207" s="108"/>
      <c r="CX1207" s="108"/>
      <c r="CY1207" s="108"/>
      <c r="CZ1207" s="108"/>
      <c r="DA1207" s="108"/>
      <c r="DB1207" s="108"/>
      <c r="DC1207" s="108"/>
      <c r="DD1207" s="108"/>
      <c r="DE1207" s="108"/>
      <c r="DF1207" s="108"/>
      <c r="DG1207" s="108"/>
      <c r="DH1207" s="108"/>
      <c r="DI1207" s="108"/>
      <c r="DJ1207" s="108"/>
      <c r="DK1207" s="108"/>
      <c r="DL1207" s="108"/>
      <c r="DM1207" s="108"/>
      <c r="DN1207" s="108"/>
      <c r="DO1207" s="108"/>
      <c r="DP1207" s="108"/>
      <c r="DQ1207" s="108"/>
      <c r="DR1207" s="108"/>
      <c r="DS1207" s="108"/>
      <c r="DT1207" s="108"/>
      <c r="DU1207" s="108"/>
      <c r="DV1207" s="108"/>
      <c r="DW1207" s="108"/>
      <c r="DX1207" s="218"/>
    </row>
    <row r="1208" spans="1:128" ht="18.75" customHeight="1">
      <c r="A1208" s="5"/>
      <c r="B1208" s="5"/>
      <c r="C1208" s="5"/>
      <c r="D1208" s="5"/>
      <c r="E1208" s="4" t="s">
        <v>81</v>
      </c>
      <c r="F1208" s="5"/>
      <c r="G1208" s="5"/>
      <c r="H1208" s="5"/>
      <c r="I1208" s="5"/>
      <c r="J1208" s="5"/>
      <c r="K1208" s="5"/>
      <c r="L1208" s="5"/>
      <c r="M1208" s="5"/>
      <c r="N1208" s="5"/>
      <c r="O1208" s="5"/>
      <c r="P1208" s="5"/>
      <c r="Q1208" s="5"/>
      <c r="R1208" s="5"/>
      <c r="S1208" s="5"/>
      <c r="T1208" s="5"/>
      <c r="U1208" s="5"/>
      <c r="V1208" s="5"/>
      <c r="W1208" s="5"/>
      <c r="X1208" s="5"/>
      <c r="BS1208" s="4" t="s">
        <v>81</v>
      </c>
      <c r="BT1208" s="5"/>
      <c r="BU1208" s="5"/>
      <c r="BV1208" s="5"/>
      <c r="BW1208" s="5"/>
      <c r="BX1208" s="5"/>
      <c r="BY1208" s="5"/>
      <c r="BZ1208" s="5"/>
      <c r="CA1208" s="5"/>
      <c r="CB1208" s="5"/>
      <c r="CC1208" s="5"/>
      <c r="CD1208" s="5"/>
      <c r="CE1208" s="5"/>
      <c r="CF1208" s="5"/>
      <c r="CG1208" s="5"/>
      <c r="CH1208" s="5"/>
      <c r="CI1208" s="5"/>
      <c r="CJ1208" s="5"/>
      <c r="CK1208" s="5"/>
      <c r="CL1208" s="5"/>
    </row>
    <row r="1209" spans="1:128" ht="18.75" customHeight="1">
      <c r="A1209" s="5"/>
      <c r="B1209" s="5"/>
      <c r="C1209" s="5"/>
      <c r="D1209" s="5"/>
      <c r="E1209" s="394" t="s">
        <v>95</v>
      </c>
      <c r="F1209" s="394"/>
      <c r="G1209" s="394"/>
      <c r="H1209" s="394"/>
      <c r="I1209" s="394"/>
      <c r="J1209" s="394"/>
      <c r="K1209" s="394"/>
      <c r="L1209" s="394"/>
      <c r="M1209" s="394"/>
      <c r="N1209" s="394"/>
      <c r="O1209" s="394"/>
      <c r="P1209" s="394"/>
      <c r="Q1209" s="394"/>
      <c r="R1209" s="394"/>
      <c r="S1209" s="394"/>
      <c r="T1209" s="394"/>
      <c r="U1209" s="394"/>
      <c r="V1209" s="394"/>
      <c r="W1209" s="394"/>
      <c r="X1209" s="394"/>
      <c r="Y1209" s="394"/>
      <c r="Z1209" s="394"/>
      <c r="AA1209" s="394"/>
      <c r="AB1209" s="394"/>
      <c r="AC1209" s="394"/>
      <c r="AD1209" s="394"/>
      <c r="AE1209" s="394"/>
      <c r="AF1209" s="394"/>
      <c r="AG1209" s="394"/>
      <c r="AH1209" s="394"/>
      <c r="AI1209" s="394"/>
      <c r="AJ1209" s="394"/>
      <c r="AK1209" s="394"/>
      <c r="AL1209" s="394"/>
      <c r="AM1209" s="394"/>
      <c r="AN1209" s="394"/>
      <c r="AO1209" s="394"/>
      <c r="AP1209" s="394"/>
      <c r="AQ1209" s="394"/>
      <c r="AR1209" s="394"/>
      <c r="AS1209" s="394"/>
      <c r="AT1209" s="394"/>
      <c r="AU1209" s="394"/>
      <c r="AV1209" s="394"/>
      <c r="AW1209" s="394"/>
      <c r="AX1209" s="394"/>
      <c r="AY1209" s="394"/>
      <c r="AZ1209" s="394"/>
      <c r="BA1209" s="394"/>
      <c r="BB1209" s="394"/>
      <c r="BC1209" s="394"/>
      <c r="BD1209" s="394"/>
      <c r="BE1209" s="394"/>
      <c r="BF1209" s="394"/>
      <c r="BG1209" s="394"/>
      <c r="BH1209" s="394"/>
      <c r="BI1209" s="394"/>
      <c r="BJ1209" s="394"/>
      <c r="BS1209" s="394" t="s">
        <v>95</v>
      </c>
      <c r="BT1209" s="394"/>
      <c r="BU1209" s="394"/>
      <c r="BV1209" s="394"/>
      <c r="BW1209" s="394"/>
      <c r="BX1209" s="394"/>
      <c r="BY1209" s="394"/>
      <c r="BZ1209" s="394"/>
      <c r="CA1209" s="394"/>
      <c r="CB1209" s="394"/>
      <c r="CC1209" s="394"/>
      <c r="CD1209" s="394"/>
      <c r="CE1209" s="394"/>
      <c r="CF1209" s="394"/>
      <c r="CG1209" s="394"/>
      <c r="CH1209" s="394"/>
      <c r="CI1209" s="394"/>
      <c r="CJ1209" s="394"/>
      <c r="CK1209" s="394"/>
      <c r="CL1209" s="394"/>
      <c r="CM1209" s="394"/>
      <c r="CN1209" s="394"/>
      <c r="CO1209" s="394"/>
      <c r="CP1209" s="394"/>
      <c r="CQ1209" s="394"/>
      <c r="CR1209" s="394"/>
      <c r="CS1209" s="394"/>
      <c r="CT1209" s="394"/>
      <c r="CU1209" s="394"/>
      <c r="CV1209" s="394"/>
      <c r="CW1209" s="394"/>
      <c r="CX1209" s="394"/>
      <c r="CY1209" s="394"/>
      <c r="CZ1209" s="394"/>
      <c r="DA1209" s="394"/>
      <c r="DB1209" s="394"/>
      <c r="DC1209" s="394"/>
      <c r="DD1209" s="394"/>
      <c r="DE1209" s="394"/>
      <c r="DF1209" s="394"/>
      <c r="DG1209" s="394"/>
      <c r="DH1209" s="394"/>
      <c r="DI1209" s="394"/>
      <c r="DJ1209" s="394"/>
      <c r="DK1209" s="394"/>
      <c r="DL1209" s="394"/>
      <c r="DM1209" s="394"/>
      <c r="DN1209" s="394"/>
      <c r="DO1209" s="394"/>
      <c r="DP1209" s="394"/>
      <c r="DQ1209" s="394"/>
      <c r="DR1209" s="394"/>
      <c r="DS1209" s="394"/>
      <c r="DT1209" s="394"/>
      <c r="DU1209" s="394"/>
      <c r="DV1209" s="394"/>
      <c r="DW1209" s="394"/>
      <c r="DX1209" s="394"/>
    </row>
    <row r="1210" spans="1:128" ht="18.75" customHeight="1">
      <c r="A1210" s="5"/>
      <c r="B1210" s="5"/>
      <c r="C1210" s="5"/>
      <c r="D1210" s="5"/>
      <c r="E1210" s="394"/>
      <c r="F1210" s="394"/>
      <c r="G1210" s="394"/>
      <c r="H1210" s="394"/>
      <c r="I1210" s="394"/>
      <c r="J1210" s="394"/>
      <c r="K1210" s="394"/>
      <c r="L1210" s="394"/>
      <c r="M1210" s="394"/>
      <c r="N1210" s="394"/>
      <c r="O1210" s="394"/>
      <c r="P1210" s="394"/>
      <c r="Q1210" s="394"/>
      <c r="R1210" s="394"/>
      <c r="S1210" s="394"/>
      <c r="T1210" s="394"/>
      <c r="U1210" s="394"/>
      <c r="V1210" s="394"/>
      <c r="W1210" s="394"/>
      <c r="X1210" s="394"/>
      <c r="Y1210" s="394"/>
      <c r="Z1210" s="394"/>
      <c r="AA1210" s="394"/>
      <c r="AB1210" s="394"/>
      <c r="AC1210" s="394"/>
      <c r="AD1210" s="394"/>
      <c r="AE1210" s="394"/>
      <c r="AF1210" s="394"/>
      <c r="AG1210" s="394"/>
      <c r="AH1210" s="394"/>
      <c r="AI1210" s="394"/>
      <c r="AJ1210" s="394"/>
      <c r="AK1210" s="394"/>
      <c r="AL1210" s="394"/>
      <c r="AM1210" s="394"/>
      <c r="AN1210" s="394"/>
      <c r="AO1210" s="394"/>
      <c r="AP1210" s="394"/>
      <c r="AQ1210" s="394"/>
      <c r="AR1210" s="394"/>
      <c r="AS1210" s="394"/>
      <c r="AT1210" s="394"/>
      <c r="AU1210" s="394"/>
      <c r="AV1210" s="394"/>
      <c r="AW1210" s="394"/>
      <c r="AX1210" s="394"/>
      <c r="AY1210" s="394"/>
      <c r="AZ1210" s="394"/>
      <c r="BA1210" s="394"/>
      <c r="BB1210" s="394"/>
      <c r="BC1210" s="394"/>
      <c r="BD1210" s="394"/>
      <c r="BE1210" s="394"/>
      <c r="BF1210" s="394"/>
      <c r="BG1210" s="394"/>
      <c r="BH1210" s="394"/>
      <c r="BI1210" s="394"/>
      <c r="BJ1210" s="394"/>
      <c r="BS1210" s="394"/>
      <c r="BT1210" s="394"/>
      <c r="BU1210" s="394"/>
      <c r="BV1210" s="394"/>
      <c r="BW1210" s="394"/>
      <c r="BX1210" s="394"/>
      <c r="BY1210" s="394"/>
      <c r="BZ1210" s="394"/>
      <c r="CA1210" s="394"/>
      <c r="CB1210" s="394"/>
      <c r="CC1210" s="394"/>
      <c r="CD1210" s="394"/>
      <c r="CE1210" s="394"/>
      <c r="CF1210" s="394"/>
      <c r="CG1210" s="394"/>
      <c r="CH1210" s="394"/>
      <c r="CI1210" s="394"/>
      <c r="CJ1210" s="394"/>
      <c r="CK1210" s="394"/>
      <c r="CL1210" s="394"/>
      <c r="CM1210" s="394"/>
      <c r="CN1210" s="394"/>
      <c r="CO1210" s="394"/>
      <c r="CP1210" s="394"/>
      <c r="CQ1210" s="394"/>
      <c r="CR1210" s="394"/>
      <c r="CS1210" s="394"/>
      <c r="CT1210" s="394"/>
      <c r="CU1210" s="394"/>
      <c r="CV1210" s="394"/>
      <c r="CW1210" s="394"/>
      <c r="CX1210" s="394"/>
      <c r="CY1210" s="394"/>
      <c r="CZ1210" s="394"/>
      <c r="DA1210" s="394"/>
      <c r="DB1210" s="394"/>
      <c r="DC1210" s="394"/>
      <c r="DD1210" s="394"/>
      <c r="DE1210" s="394"/>
      <c r="DF1210" s="394"/>
      <c r="DG1210" s="394"/>
      <c r="DH1210" s="394"/>
      <c r="DI1210" s="394"/>
      <c r="DJ1210" s="394"/>
      <c r="DK1210" s="394"/>
      <c r="DL1210" s="394"/>
      <c r="DM1210" s="394"/>
      <c r="DN1210" s="394"/>
      <c r="DO1210" s="394"/>
      <c r="DP1210" s="394"/>
      <c r="DQ1210" s="394"/>
      <c r="DR1210" s="394"/>
      <c r="DS1210" s="394"/>
      <c r="DT1210" s="394"/>
      <c r="DU1210" s="394"/>
      <c r="DV1210" s="394"/>
      <c r="DW1210" s="394"/>
      <c r="DX1210" s="394"/>
    </row>
    <row r="1211" spans="1:128" ht="18.75" customHeight="1">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row>
    <row r="1212" spans="1:128" ht="18.75" customHeight="1">
      <c r="A1212" s="5"/>
      <c r="C1212" s="5"/>
      <c r="D1212" s="5"/>
    </row>
    <row r="1213" spans="1:128" ht="18.75" customHeight="1">
      <c r="A1213" s="5"/>
    </row>
    <row r="1214" spans="1:128" ht="18.75" customHeight="1">
      <c r="A1214" s="5"/>
    </row>
    <row r="1215" spans="1:128" ht="18.75" customHeight="1">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row>
    <row r="1216" spans="1:128" ht="18.75" customHeight="1">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row>
    <row r="1217" spans="1:24" ht="18.75" customHeight="1">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row>
    <row r="1218" spans="1:24" ht="18.75" customHeight="1">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row>
  </sheetData>
  <mergeCells count="2825">
    <mergeCell ref="C970:J970"/>
    <mergeCell ref="K970:R970"/>
    <mergeCell ref="S970:Z970"/>
    <mergeCell ref="AU970:BB970"/>
    <mergeCell ref="BC970:BJ970"/>
    <mergeCell ref="K971:R971"/>
    <mergeCell ref="S971:Z971"/>
    <mergeCell ref="K972:R972"/>
    <mergeCell ref="S972:Z972"/>
    <mergeCell ref="K973:R973"/>
    <mergeCell ref="S973:Z973"/>
    <mergeCell ref="C973:J973"/>
    <mergeCell ref="A965:B965"/>
    <mergeCell ref="V55:AO55"/>
    <mergeCell ref="AP55:AS55"/>
    <mergeCell ref="AT55:AW55"/>
    <mergeCell ref="V56:AO56"/>
    <mergeCell ref="AP56:AS56"/>
    <mergeCell ref="AT56:AW56"/>
    <mergeCell ref="V57:AO57"/>
    <mergeCell ref="AP57:AS57"/>
    <mergeCell ref="AT57:AW57"/>
    <mergeCell ref="V58:AO58"/>
    <mergeCell ref="AP58:AS58"/>
    <mergeCell ref="AT58:AW58"/>
    <mergeCell ref="V59:AO59"/>
    <mergeCell ref="AP59:AS59"/>
    <mergeCell ref="AT59:AW59"/>
    <mergeCell ref="V60:AO60"/>
    <mergeCell ref="AP60:AS60"/>
    <mergeCell ref="AT60:AW60"/>
    <mergeCell ref="V61:AO61"/>
    <mergeCell ref="C967:J967"/>
    <mergeCell ref="K967:R967"/>
    <mergeCell ref="S967:Z967"/>
    <mergeCell ref="AA967:AJ967"/>
    <mergeCell ref="AK967:AT967"/>
    <mergeCell ref="AU967:BB967"/>
    <mergeCell ref="BC967:BJ967"/>
    <mergeCell ref="C968:J968"/>
    <mergeCell ref="K968:R968"/>
    <mergeCell ref="S968:Z968"/>
    <mergeCell ref="AA968:AJ968"/>
    <mergeCell ref="AK968:AT968"/>
    <mergeCell ref="AU968:BB968"/>
    <mergeCell ref="BC968:BJ968"/>
    <mergeCell ref="C969:J969"/>
    <mergeCell ref="K969:R969"/>
    <mergeCell ref="S969:Z969"/>
    <mergeCell ref="AA969:AJ969"/>
    <mergeCell ref="AK969:AT969"/>
    <mergeCell ref="AU969:BB969"/>
    <mergeCell ref="BC969:BJ969"/>
    <mergeCell ref="D855:F855"/>
    <mergeCell ref="Y908:AM909"/>
    <mergeCell ref="Y910:AM910"/>
    <mergeCell ref="H917:Q918"/>
    <mergeCell ref="U917:AD918"/>
    <mergeCell ref="AH917:AQ918"/>
    <mergeCell ref="AU917:BD918"/>
    <mergeCell ref="H919:Q919"/>
    <mergeCell ref="U919:AD919"/>
    <mergeCell ref="AH919:AQ919"/>
    <mergeCell ref="AU919:BD919"/>
    <mergeCell ref="D940:M941"/>
    <mergeCell ref="N940:AB941"/>
    <mergeCell ref="AC940:BF941"/>
    <mergeCell ref="D942:M943"/>
    <mergeCell ref="N942:AB943"/>
    <mergeCell ref="AC942:BF943"/>
    <mergeCell ref="H929:Q930"/>
    <mergeCell ref="H931:Q931"/>
    <mergeCell ref="AU931:BD931"/>
    <mergeCell ref="H923:Q923"/>
    <mergeCell ref="U923:AD923"/>
    <mergeCell ref="AH923:AQ923"/>
    <mergeCell ref="AU923:BD923"/>
    <mergeCell ref="H925:Q926"/>
    <mergeCell ref="U925:AD926"/>
    <mergeCell ref="AH925:AQ926"/>
    <mergeCell ref="AU925:BD926"/>
    <mergeCell ref="H927:Q927"/>
    <mergeCell ref="U927:AD927"/>
    <mergeCell ref="AH927:AQ927"/>
    <mergeCell ref="AU927:BD927"/>
    <mergeCell ref="D853:F853"/>
    <mergeCell ref="G853:L853"/>
    <mergeCell ref="M853:O853"/>
    <mergeCell ref="P853:Y853"/>
    <mergeCell ref="Z853:AE853"/>
    <mergeCell ref="AF853:AH853"/>
    <mergeCell ref="AI853:AP853"/>
    <mergeCell ref="AQ853:AZ853"/>
    <mergeCell ref="BA853:BJ853"/>
    <mergeCell ref="D854:F854"/>
    <mergeCell ref="G854:L854"/>
    <mergeCell ref="M854:O854"/>
    <mergeCell ref="P854:Y854"/>
    <mergeCell ref="Z854:AE854"/>
    <mergeCell ref="AF854:AH854"/>
    <mergeCell ref="AI854:AP854"/>
    <mergeCell ref="AQ854:AZ854"/>
    <mergeCell ref="BA854:BJ854"/>
    <mergeCell ref="BS636:DX636"/>
    <mergeCell ref="D851:F852"/>
    <mergeCell ref="G851:Y851"/>
    <mergeCell ref="Z851:AZ851"/>
    <mergeCell ref="BA851:BJ851"/>
    <mergeCell ref="G852:L852"/>
    <mergeCell ref="M852:O852"/>
    <mergeCell ref="P852:Y852"/>
    <mergeCell ref="Z852:AE852"/>
    <mergeCell ref="AF852:AH852"/>
    <mergeCell ref="AI852:AP852"/>
    <mergeCell ref="AQ852:AZ852"/>
    <mergeCell ref="BA852:BJ852"/>
    <mergeCell ref="CI642:CX642"/>
    <mergeCell ref="CY642:DF642"/>
    <mergeCell ref="DG642:DH642"/>
    <mergeCell ref="DI642:DX642"/>
    <mergeCell ref="E643:T643"/>
    <mergeCell ref="U643:AJ643"/>
    <mergeCell ref="AK643:AR643"/>
    <mergeCell ref="AS643:AT643"/>
    <mergeCell ref="AU643:BJ643"/>
    <mergeCell ref="BS643:CH643"/>
    <mergeCell ref="E642:T642"/>
    <mergeCell ref="U642:AJ642"/>
    <mergeCell ref="AK642:AR642"/>
    <mergeCell ref="AS642:AT642"/>
    <mergeCell ref="AU642:BJ642"/>
    <mergeCell ref="CI1026:CT1026"/>
    <mergeCell ref="CE1026:CH1026"/>
    <mergeCell ref="U1026:AF1026"/>
    <mergeCell ref="Q1026:T1026"/>
    <mergeCell ref="CZ1025:DA1025"/>
    <mergeCell ref="CK1025:CL1025"/>
    <mergeCell ref="DS1062:DZ1063"/>
    <mergeCell ref="BE1062:BL1063"/>
    <mergeCell ref="CI1027:CT1027"/>
    <mergeCell ref="CE1027:CH1027"/>
    <mergeCell ref="U1027:AF1027"/>
    <mergeCell ref="Q1027:T1027"/>
    <mergeCell ref="BR980:BY980"/>
    <mergeCell ref="DW833:DX835"/>
    <mergeCell ref="DU833:DV835"/>
    <mergeCell ref="DS833:DT835"/>
    <mergeCell ref="CN833:DN835"/>
    <mergeCell ref="BR851:BT852"/>
    <mergeCell ref="K963:R964"/>
    <mergeCell ref="S963:Z964"/>
    <mergeCell ref="AA963:AT963"/>
    <mergeCell ref="AU963:BB964"/>
    <mergeCell ref="BC963:BJ964"/>
    <mergeCell ref="AA964:AJ964"/>
    <mergeCell ref="AK964:AT964"/>
    <mergeCell ref="K965:R965"/>
    <mergeCell ref="S965:Z965"/>
    <mergeCell ref="AA965:AJ965"/>
    <mergeCell ref="AK965:AT965"/>
    <mergeCell ref="AU965:BB965"/>
    <mergeCell ref="BC965:BJ965"/>
    <mergeCell ref="K966:R966"/>
    <mergeCell ref="DS608:DT608"/>
    <mergeCell ref="DN608:DO608"/>
    <mergeCell ref="DJ608:DK608"/>
    <mergeCell ref="DX607:DZ609"/>
    <mergeCell ref="DU607:DW609"/>
    <mergeCell ref="DS605:DT605"/>
    <mergeCell ref="DN605:DO605"/>
    <mergeCell ref="DJ605:DK605"/>
    <mergeCell ref="DX604:DZ606"/>
    <mergeCell ref="DU604:DW606"/>
    <mergeCell ref="DS602:DT602"/>
    <mergeCell ref="DS628:DT628"/>
    <mergeCell ref="DN628:DO628"/>
    <mergeCell ref="DJ628:DK628"/>
    <mergeCell ref="DX627:DZ629"/>
    <mergeCell ref="DU627:DW629"/>
    <mergeCell ref="U1024:V1024"/>
    <mergeCell ref="AA973:AJ973"/>
    <mergeCell ref="AK973:AT973"/>
    <mergeCell ref="AU973:BB973"/>
    <mergeCell ref="BC973:BJ973"/>
    <mergeCell ref="AA970:AJ970"/>
    <mergeCell ref="AK970:AT970"/>
    <mergeCell ref="CB944:CP945"/>
    <mergeCell ref="CQ944:DT945"/>
    <mergeCell ref="CB946:CP947"/>
    <mergeCell ref="CQ946:DT947"/>
    <mergeCell ref="U929:AD930"/>
    <mergeCell ref="AH929:AQ930"/>
    <mergeCell ref="AU929:BD930"/>
    <mergeCell ref="U931:AD931"/>
    <mergeCell ref="AH931:AQ931"/>
    <mergeCell ref="U1025:V1025"/>
    <mergeCell ref="Q1025:T1025"/>
    <mergeCell ref="C995:J995"/>
    <mergeCell ref="AA995:AJ995"/>
    <mergeCell ref="AK995:AT995"/>
    <mergeCell ref="AU995:BB995"/>
    <mergeCell ref="BC995:BJ995"/>
    <mergeCell ref="K995:R995"/>
    <mergeCell ref="S995:Z995"/>
    <mergeCell ref="N1010:W1010"/>
    <mergeCell ref="AG1010:AP1010"/>
    <mergeCell ref="CB1010:CK1010"/>
    <mergeCell ref="CU1010:DD1010"/>
    <mergeCell ref="I1012:P1019"/>
    <mergeCell ref="Q1012:AJ1013"/>
    <mergeCell ref="AK1012:BH1013"/>
    <mergeCell ref="BW1012:CD1019"/>
    <mergeCell ref="CE1012:CX1013"/>
    <mergeCell ref="CY1012:DV1013"/>
    <mergeCell ref="BZ995:CG995"/>
    <mergeCell ref="CH995:CO995"/>
    <mergeCell ref="C993:J993"/>
    <mergeCell ref="AA993:AJ993"/>
    <mergeCell ref="AK993:AT993"/>
    <mergeCell ref="AU993:BB993"/>
    <mergeCell ref="BC993:BJ993"/>
    <mergeCell ref="C994:J994"/>
    <mergeCell ref="AA994:AJ994"/>
    <mergeCell ref="AK994:AT994"/>
    <mergeCell ref="AU994:BB994"/>
    <mergeCell ref="BC994:BJ994"/>
    <mergeCell ref="K993:R993"/>
    <mergeCell ref="S993:Z993"/>
    <mergeCell ref="K994:R994"/>
    <mergeCell ref="S994:Z994"/>
    <mergeCell ref="C991:J991"/>
    <mergeCell ref="AA991:AJ991"/>
    <mergeCell ref="AK991:AT991"/>
    <mergeCell ref="AU991:BB991"/>
    <mergeCell ref="BC991:BJ991"/>
    <mergeCell ref="C992:J992"/>
    <mergeCell ref="AA992:AJ992"/>
    <mergeCell ref="AK992:AT992"/>
    <mergeCell ref="AU992:BB992"/>
    <mergeCell ref="BC992:BJ992"/>
    <mergeCell ref="K991:R991"/>
    <mergeCell ref="S991:Z991"/>
    <mergeCell ref="K992:R992"/>
    <mergeCell ref="S992:Z992"/>
    <mergeCell ref="C989:J989"/>
    <mergeCell ref="AA989:AJ989"/>
    <mergeCell ref="AK989:AT989"/>
    <mergeCell ref="AU989:BB989"/>
    <mergeCell ref="BC989:BJ989"/>
    <mergeCell ref="C990:J990"/>
    <mergeCell ref="AA990:AJ990"/>
    <mergeCell ref="AK990:AT990"/>
    <mergeCell ref="AU990:BB990"/>
    <mergeCell ref="BC990:BJ990"/>
    <mergeCell ref="K989:R989"/>
    <mergeCell ref="S989:Z989"/>
    <mergeCell ref="K990:R990"/>
    <mergeCell ref="S990:Z990"/>
    <mergeCell ref="C987:J987"/>
    <mergeCell ref="AA987:AJ987"/>
    <mergeCell ref="AK987:AT987"/>
    <mergeCell ref="AU987:BB987"/>
    <mergeCell ref="BC987:BJ987"/>
    <mergeCell ref="C988:J988"/>
    <mergeCell ref="AA988:AJ988"/>
    <mergeCell ref="AK988:AT988"/>
    <mergeCell ref="AU988:BB988"/>
    <mergeCell ref="BC988:BJ988"/>
    <mergeCell ref="K987:R987"/>
    <mergeCell ref="S987:Z987"/>
    <mergeCell ref="K988:R988"/>
    <mergeCell ref="S988:Z988"/>
    <mergeCell ref="C985:J985"/>
    <mergeCell ref="AA985:AJ985"/>
    <mergeCell ref="AK985:AT985"/>
    <mergeCell ref="AU985:BB985"/>
    <mergeCell ref="BC985:BJ985"/>
    <mergeCell ref="C986:J986"/>
    <mergeCell ref="AA986:AJ986"/>
    <mergeCell ref="AK986:AT986"/>
    <mergeCell ref="AU986:BB986"/>
    <mergeCell ref="BC986:BJ986"/>
    <mergeCell ref="K985:R985"/>
    <mergeCell ref="S985:Z985"/>
    <mergeCell ref="K986:R986"/>
    <mergeCell ref="S986:Z986"/>
    <mergeCell ref="C983:J983"/>
    <mergeCell ref="AA983:AJ983"/>
    <mergeCell ref="AK983:AT983"/>
    <mergeCell ref="AU983:BB983"/>
    <mergeCell ref="BC983:BJ983"/>
    <mergeCell ref="C984:J984"/>
    <mergeCell ref="AA984:AJ984"/>
    <mergeCell ref="AK984:AT984"/>
    <mergeCell ref="AU984:BB984"/>
    <mergeCell ref="BC984:BJ984"/>
    <mergeCell ref="K983:R983"/>
    <mergeCell ref="S983:Z983"/>
    <mergeCell ref="K984:R984"/>
    <mergeCell ref="S984:Z984"/>
    <mergeCell ref="C981:J981"/>
    <mergeCell ref="AA981:AJ981"/>
    <mergeCell ref="AK981:AT981"/>
    <mergeCell ref="AU981:BB981"/>
    <mergeCell ref="BC981:BJ981"/>
    <mergeCell ref="C982:J982"/>
    <mergeCell ref="AA982:AJ982"/>
    <mergeCell ref="AK982:AT982"/>
    <mergeCell ref="AU982:BB982"/>
    <mergeCell ref="BC982:BJ982"/>
    <mergeCell ref="K981:R981"/>
    <mergeCell ref="S981:Z981"/>
    <mergeCell ref="K982:R982"/>
    <mergeCell ref="S982:Z982"/>
    <mergeCell ref="C979:J979"/>
    <mergeCell ref="AA979:AJ979"/>
    <mergeCell ref="AK979:AT979"/>
    <mergeCell ref="AU979:BB979"/>
    <mergeCell ref="BC979:BJ979"/>
    <mergeCell ref="C980:J980"/>
    <mergeCell ref="AA980:AJ980"/>
    <mergeCell ref="AK980:AT980"/>
    <mergeCell ref="AU980:BB980"/>
    <mergeCell ref="BC980:BJ980"/>
    <mergeCell ref="K979:R979"/>
    <mergeCell ref="S979:Z979"/>
    <mergeCell ref="K980:R980"/>
    <mergeCell ref="S980:Z980"/>
    <mergeCell ref="C977:J977"/>
    <mergeCell ref="AA977:AJ977"/>
    <mergeCell ref="AK977:AT977"/>
    <mergeCell ref="AU977:BB977"/>
    <mergeCell ref="BC977:BJ977"/>
    <mergeCell ref="C978:J978"/>
    <mergeCell ref="AA978:AJ978"/>
    <mergeCell ref="AK978:AT978"/>
    <mergeCell ref="AU978:BB978"/>
    <mergeCell ref="BC978:BJ978"/>
    <mergeCell ref="K977:R977"/>
    <mergeCell ref="S977:Z977"/>
    <mergeCell ref="K978:R978"/>
    <mergeCell ref="S978:Z978"/>
    <mergeCell ref="C975:J975"/>
    <mergeCell ref="AA975:AJ975"/>
    <mergeCell ref="AK975:AT975"/>
    <mergeCell ref="AU975:BB975"/>
    <mergeCell ref="BC975:BJ975"/>
    <mergeCell ref="C976:J976"/>
    <mergeCell ref="AA976:AJ976"/>
    <mergeCell ref="AK976:AT976"/>
    <mergeCell ref="AU976:BB976"/>
    <mergeCell ref="BC976:BJ976"/>
    <mergeCell ref="K975:R975"/>
    <mergeCell ref="S975:Z975"/>
    <mergeCell ref="K976:R976"/>
    <mergeCell ref="S976:Z976"/>
    <mergeCell ref="C974:J974"/>
    <mergeCell ref="AA974:AJ974"/>
    <mergeCell ref="AK974:AT974"/>
    <mergeCell ref="AU974:BB974"/>
    <mergeCell ref="BC974:BJ974"/>
    <mergeCell ref="K974:R974"/>
    <mergeCell ref="S974:Z974"/>
    <mergeCell ref="C971:J971"/>
    <mergeCell ref="AA971:AJ971"/>
    <mergeCell ref="AK971:AT971"/>
    <mergeCell ref="AU971:BB971"/>
    <mergeCell ref="BC971:BJ971"/>
    <mergeCell ref="C972:J972"/>
    <mergeCell ref="AA972:AJ972"/>
    <mergeCell ref="AK972:AT972"/>
    <mergeCell ref="AU972:BB972"/>
    <mergeCell ref="BC972:BJ972"/>
    <mergeCell ref="C963:J964"/>
    <mergeCell ref="C965:J965"/>
    <mergeCell ref="C966:J966"/>
    <mergeCell ref="S966:Z966"/>
    <mergeCell ref="D948:M949"/>
    <mergeCell ref="N948:AB949"/>
    <mergeCell ref="AC948:BF949"/>
    <mergeCell ref="D950:M951"/>
    <mergeCell ref="N950:AB951"/>
    <mergeCell ref="AC950:BF951"/>
    <mergeCell ref="D952:M953"/>
    <mergeCell ref="N952:AB953"/>
    <mergeCell ref="AC952:BF953"/>
    <mergeCell ref="D944:M945"/>
    <mergeCell ref="N944:AB945"/>
    <mergeCell ref="AC944:BF945"/>
    <mergeCell ref="BR944:CA945"/>
    <mergeCell ref="D946:M947"/>
    <mergeCell ref="N946:AB947"/>
    <mergeCell ref="AC946:BF947"/>
    <mergeCell ref="BR946:CA947"/>
    <mergeCell ref="AA966:AJ966"/>
    <mergeCell ref="AK966:AT966"/>
    <mergeCell ref="AU966:BB966"/>
    <mergeCell ref="BC966:BJ966"/>
    <mergeCell ref="Y912:AM913"/>
    <mergeCell ref="Y914:AM914"/>
    <mergeCell ref="H921:Q922"/>
    <mergeCell ref="U921:AD922"/>
    <mergeCell ref="AH921:AQ922"/>
    <mergeCell ref="AU921:BD922"/>
    <mergeCell ref="D902:F902"/>
    <mergeCell ref="G902:L902"/>
    <mergeCell ref="M902:O902"/>
    <mergeCell ref="P902:Y902"/>
    <mergeCell ref="Z902:AE902"/>
    <mergeCell ref="AF902:AH902"/>
    <mergeCell ref="AI902:AP902"/>
    <mergeCell ref="AQ902:AZ902"/>
    <mergeCell ref="BA902:BJ902"/>
    <mergeCell ref="D900:F900"/>
    <mergeCell ref="G900:L900"/>
    <mergeCell ref="M900:O900"/>
    <mergeCell ref="P900:Y900"/>
    <mergeCell ref="Z900:AE900"/>
    <mergeCell ref="AF900:AH900"/>
    <mergeCell ref="AI900:AP900"/>
    <mergeCell ref="AQ900:AZ900"/>
    <mergeCell ref="BA900:BJ900"/>
    <mergeCell ref="D901:F901"/>
    <mergeCell ref="G901:L901"/>
    <mergeCell ref="M901:O901"/>
    <mergeCell ref="P901:Y901"/>
    <mergeCell ref="Z901:AE901"/>
    <mergeCell ref="AF901:AH901"/>
    <mergeCell ref="AI901:AP901"/>
    <mergeCell ref="AQ901:AZ901"/>
    <mergeCell ref="D898:F898"/>
    <mergeCell ref="G898:L898"/>
    <mergeCell ref="M898:O898"/>
    <mergeCell ref="P898:Y898"/>
    <mergeCell ref="Z898:AE898"/>
    <mergeCell ref="AF898:AH898"/>
    <mergeCell ref="AI898:AP898"/>
    <mergeCell ref="AQ898:AZ898"/>
    <mergeCell ref="BA898:BJ898"/>
    <mergeCell ref="D899:F899"/>
    <mergeCell ref="G899:L899"/>
    <mergeCell ref="M899:O899"/>
    <mergeCell ref="P899:Y899"/>
    <mergeCell ref="Z899:AE899"/>
    <mergeCell ref="AF899:AH899"/>
    <mergeCell ref="AI899:AP899"/>
    <mergeCell ref="AQ899:AZ899"/>
    <mergeCell ref="BA899:BJ899"/>
    <mergeCell ref="D896:F896"/>
    <mergeCell ref="G896:L896"/>
    <mergeCell ref="M896:O896"/>
    <mergeCell ref="P896:Y896"/>
    <mergeCell ref="Z896:AE896"/>
    <mergeCell ref="AF896:AH896"/>
    <mergeCell ref="AI896:AP896"/>
    <mergeCell ref="AQ896:AZ896"/>
    <mergeCell ref="BA896:BJ896"/>
    <mergeCell ref="D897:F897"/>
    <mergeCell ref="G897:L897"/>
    <mergeCell ref="M897:O897"/>
    <mergeCell ref="P897:Y897"/>
    <mergeCell ref="Z897:AE897"/>
    <mergeCell ref="AF897:AH897"/>
    <mergeCell ref="AI897:AP897"/>
    <mergeCell ref="AQ897:AZ897"/>
    <mergeCell ref="BA897:BJ897"/>
    <mergeCell ref="D894:F894"/>
    <mergeCell ref="G894:L894"/>
    <mergeCell ref="M894:O894"/>
    <mergeCell ref="P894:Y894"/>
    <mergeCell ref="Z894:AE894"/>
    <mergeCell ref="AF894:AH894"/>
    <mergeCell ref="AI894:AP894"/>
    <mergeCell ref="AQ894:AZ894"/>
    <mergeCell ref="BA894:BJ894"/>
    <mergeCell ref="D895:F895"/>
    <mergeCell ref="G895:L895"/>
    <mergeCell ref="M895:O895"/>
    <mergeCell ref="P895:Y895"/>
    <mergeCell ref="Z895:AE895"/>
    <mergeCell ref="AF895:AH895"/>
    <mergeCell ref="AI895:AP895"/>
    <mergeCell ref="AQ895:AZ895"/>
    <mergeCell ref="BA895:BJ895"/>
    <mergeCell ref="D892:F892"/>
    <mergeCell ref="G892:L892"/>
    <mergeCell ref="M892:O892"/>
    <mergeCell ref="P892:Y892"/>
    <mergeCell ref="Z892:AE892"/>
    <mergeCell ref="AF892:AH892"/>
    <mergeCell ref="AI892:AP892"/>
    <mergeCell ref="AQ892:AZ892"/>
    <mergeCell ref="BA892:BJ892"/>
    <mergeCell ref="D893:F893"/>
    <mergeCell ref="G893:L893"/>
    <mergeCell ref="M893:O893"/>
    <mergeCell ref="P893:Y893"/>
    <mergeCell ref="Z893:AE893"/>
    <mergeCell ref="AF893:AH893"/>
    <mergeCell ref="AI893:AP893"/>
    <mergeCell ref="AQ893:AZ893"/>
    <mergeCell ref="BA893:BJ893"/>
    <mergeCell ref="D890:F890"/>
    <mergeCell ref="G890:L890"/>
    <mergeCell ref="M890:O890"/>
    <mergeCell ref="P890:Y890"/>
    <mergeCell ref="Z890:AE890"/>
    <mergeCell ref="AF890:AH890"/>
    <mergeCell ref="AI890:AP890"/>
    <mergeCell ref="AQ890:AZ890"/>
    <mergeCell ref="BA890:BJ890"/>
    <mergeCell ref="D891:F891"/>
    <mergeCell ref="G891:L891"/>
    <mergeCell ref="M891:O891"/>
    <mergeCell ref="P891:Y891"/>
    <mergeCell ref="Z891:AE891"/>
    <mergeCell ref="AF891:AH891"/>
    <mergeCell ref="AI891:AP891"/>
    <mergeCell ref="AQ891:AZ891"/>
    <mergeCell ref="BA891:BJ891"/>
    <mergeCell ref="D888:F888"/>
    <mergeCell ref="G888:L888"/>
    <mergeCell ref="M888:O888"/>
    <mergeCell ref="P888:Y888"/>
    <mergeCell ref="Z888:AE888"/>
    <mergeCell ref="AF888:AH888"/>
    <mergeCell ref="AI888:AP888"/>
    <mergeCell ref="AQ888:AZ888"/>
    <mergeCell ref="BA888:BJ888"/>
    <mergeCell ref="D889:F889"/>
    <mergeCell ref="G889:L889"/>
    <mergeCell ref="M889:O889"/>
    <mergeCell ref="P889:Y889"/>
    <mergeCell ref="Z889:AE889"/>
    <mergeCell ref="AF889:AH889"/>
    <mergeCell ref="AI889:AP889"/>
    <mergeCell ref="AQ889:AZ889"/>
    <mergeCell ref="BA889:BJ889"/>
    <mergeCell ref="D886:F886"/>
    <mergeCell ref="G886:L886"/>
    <mergeCell ref="M886:O886"/>
    <mergeCell ref="P886:Y886"/>
    <mergeCell ref="Z886:AE886"/>
    <mergeCell ref="AF886:AH886"/>
    <mergeCell ref="AI886:AP886"/>
    <mergeCell ref="AQ886:AZ886"/>
    <mergeCell ref="BA886:BJ886"/>
    <mergeCell ref="D887:F887"/>
    <mergeCell ref="G887:L887"/>
    <mergeCell ref="M887:O887"/>
    <mergeCell ref="P887:Y887"/>
    <mergeCell ref="Z887:AE887"/>
    <mergeCell ref="AF887:AH887"/>
    <mergeCell ref="AI887:AP887"/>
    <mergeCell ref="AQ887:AZ887"/>
    <mergeCell ref="BA887:BJ887"/>
    <mergeCell ref="D884:F884"/>
    <mergeCell ref="G884:L884"/>
    <mergeCell ref="M884:O884"/>
    <mergeCell ref="P884:Y884"/>
    <mergeCell ref="Z884:AE884"/>
    <mergeCell ref="AF884:AH884"/>
    <mergeCell ref="AI884:AP884"/>
    <mergeCell ref="AQ884:AZ884"/>
    <mergeCell ref="BA884:BJ884"/>
    <mergeCell ref="D885:F885"/>
    <mergeCell ref="G885:L885"/>
    <mergeCell ref="M885:O885"/>
    <mergeCell ref="P885:Y885"/>
    <mergeCell ref="Z885:AE885"/>
    <mergeCell ref="AF885:AH885"/>
    <mergeCell ref="AI885:AP885"/>
    <mergeCell ref="AQ885:AZ885"/>
    <mergeCell ref="BA885:BJ885"/>
    <mergeCell ref="D882:F882"/>
    <mergeCell ref="G882:L882"/>
    <mergeCell ref="M882:O882"/>
    <mergeCell ref="P882:Y882"/>
    <mergeCell ref="Z882:AE882"/>
    <mergeCell ref="AF882:AH882"/>
    <mergeCell ref="AI882:AP882"/>
    <mergeCell ref="AQ882:AZ882"/>
    <mergeCell ref="BA882:BJ882"/>
    <mergeCell ref="D883:F883"/>
    <mergeCell ref="G883:L883"/>
    <mergeCell ref="M883:O883"/>
    <mergeCell ref="P883:Y883"/>
    <mergeCell ref="Z883:AE883"/>
    <mergeCell ref="AF883:AH883"/>
    <mergeCell ref="AI883:AP883"/>
    <mergeCell ref="AQ883:AZ883"/>
    <mergeCell ref="BA883:BJ883"/>
    <mergeCell ref="D880:F880"/>
    <mergeCell ref="G880:L880"/>
    <mergeCell ref="M880:O880"/>
    <mergeCell ref="P880:Y880"/>
    <mergeCell ref="Z880:AE880"/>
    <mergeCell ref="AF880:AH880"/>
    <mergeCell ref="AI880:AP880"/>
    <mergeCell ref="AQ880:AZ880"/>
    <mergeCell ref="BA880:BJ880"/>
    <mergeCell ref="D881:F881"/>
    <mergeCell ref="G881:L881"/>
    <mergeCell ref="M881:O881"/>
    <mergeCell ref="P881:Y881"/>
    <mergeCell ref="Z881:AE881"/>
    <mergeCell ref="AF881:AH881"/>
    <mergeCell ref="AI881:AP881"/>
    <mergeCell ref="AQ881:AZ881"/>
    <mergeCell ref="BA881:BJ881"/>
    <mergeCell ref="D878:F878"/>
    <mergeCell ref="G878:L878"/>
    <mergeCell ref="M878:O878"/>
    <mergeCell ref="P878:Y878"/>
    <mergeCell ref="Z878:AE878"/>
    <mergeCell ref="AF878:AH878"/>
    <mergeCell ref="AI878:AP878"/>
    <mergeCell ref="AQ878:AZ878"/>
    <mergeCell ref="BA878:BJ878"/>
    <mergeCell ref="D879:F879"/>
    <mergeCell ref="G879:L879"/>
    <mergeCell ref="M879:O879"/>
    <mergeCell ref="P879:Y879"/>
    <mergeCell ref="Z879:AE879"/>
    <mergeCell ref="AF879:AH879"/>
    <mergeCell ref="AI879:AP879"/>
    <mergeCell ref="AQ879:AZ879"/>
    <mergeCell ref="BA879:BJ879"/>
    <mergeCell ref="D876:F876"/>
    <mergeCell ref="G876:L876"/>
    <mergeCell ref="M876:O876"/>
    <mergeCell ref="P876:Y876"/>
    <mergeCell ref="Z876:AE876"/>
    <mergeCell ref="AF876:AH876"/>
    <mergeCell ref="AI876:AP876"/>
    <mergeCell ref="AQ876:AZ876"/>
    <mergeCell ref="BA876:BJ876"/>
    <mergeCell ref="D877:F877"/>
    <mergeCell ref="G877:L877"/>
    <mergeCell ref="M877:O877"/>
    <mergeCell ref="P877:Y877"/>
    <mergeCell ref="Z877:AE877"/>
    <mergeCell ref="AF877:AH877"/>
    <mergeCell ref="AI877:AP877"/>
    <mergeCell ref="AQ877:AZ877"/>
    <mergeCell ref="BA877:BJ877"/>
    <mergeCell ref="D874:F874"/>
    <mergeCell ref="G874:L874"/>
    <mergeCell ref="M874:O874"/>
    <mergeCell ref="P874:Y874"/>
    <mergeCell ref="Z874:AE874"/>
    <mergeCell ref="AF874:AH874"/>
    <mergeCell ref="AI874:AP874"/>
    <mergeCell ref="AQ874:AZ874"/>
    <mergeCell ref="BA874:BJ874"/>
    <mergeCell ref="D875:F875"/>
    <mergeCell ref="G875:L875"/>
    <mergeCell ref="M875:O875"/>
    <mergeCell ref="P875:Y875"/>
    <mergeCell ref="Z875:AE875"/>
    <mergeCell ref="AF875:AH875"/>
    <mergeCell ref="AI875:AP875"/>
    <mergeCell ref="AQ875:AZ875"/>
    <mergeCell ref="BA875:BJ875"/>
    <mergeCell ref="D872:F872"/>
    <mergeCell ref="G872:L872"/>
    <mergeCell ref="M872:O872"/>
    <mergeCell ref="P872:Y872"/>
    <mergeCell ref="Z872:AE872"/>
    <mergeCell ref="AF872:AH872"/>
    <mergeCell ref="AI872:AP872"/>
    <mergeCell ref="AQ872:AZ872"/>
    <mergeCell ref="BA872:BJ872"/>
    <mergeCell ref="D873:F873"/>
    <mergeCell ref="G873:L873"/>
    <mergeCell ref="M873:O873"/>
    <mergeCell ref="P873:Y873"/>
    <mergeCell ref="Z873:AE873"/>
    <mergeCell ref="AF873:AH873"/>
    <mergeCell ref="AI873:AP873"/>
    <mergeCell ref="AQ873:AZ873"/>
    <mergeCell ref="BA873:BJ873"/>
    <mergeCell ref="D870:F870"/>
    <mergeCell ref="G870:L870"/>
    <mergeCell ref="M870:O870"/>
    <mergeCell ref="P870:Y870"/>
    <mergeCell ref="Z870:AE870"/>
    <mergeCell ref="AF870:AH870"/>
    <mergeCell ref="AI870:AP870"/>
    <mergeCell ref="AQ870:AZ870"/>
    <mergeCell ref="BA870:BJ870"/>
    <mergeCell ref="D871:F871"/>
    <mergeCell ref="G871:L871"/>
    <mergeCell ref="M871:O871"/>
    <mergeCell ref="P871:Y871"/>
    <mergeCell ref="Z871:AE871"/>
    <mergeCell ref="AF871:AH871"/>
    <mergeCell ref="AI871:AP871"/>
    <mergeCell ref="AQ871:AZ871"/>
    <mergeCell ref="BA871:BJ871"/>
    <mergeCell ref="D868:F868"/>
    <mergeCell ref="G868:L868"/>
    <mergeCell ref="M868:O868"/>
    <mergeCell ref="P868:Y868"/>
    <mergeCell ref="Z868:AE868"/>
    <mergeCell ref="AF868:AH868"/>
    <mergeCell ref="AI868:AP868"/>
    <mergeCell ref="AQ868:AZ868"/>
    <mergeCell ref="BA868:BJ868"/>
    <mergeCell ref="D869:F869"/>
    <mergeCell ref="G869:L869"/>
    <mergeCell ref="M869:O869"/>
    <mergeCell ref="P869:Y869"/>
    <mergeCell ref="Z869:AE869"/>
    <mergeCell ref="AF869:AH869"/>
    <mergeCell ref="AI869:AP869"/>
    <mergeCell ref="AQ869:AZ869"/>
    <mergeCell ref="BA869:BJ869"/>
    <mergeCell ref="D867:F867"/>
    <mergeCell ref="G867:L867"/>
    <mergeCell ref="M867:O867"/>
    <mergeCell ref="P867:Y867"/>
    <mergeCell ref="Z867:AE867"/>
    <mergeCell ref="AF867:AH867"/>
    <mergeCell ref="AI867:AP867"/>
    <mergeCell ref="AQ867:AZ867"/>
    <mergeCell ref="BA867:BJ867"/>
    <mergeCell ref="D866:F866"/>
    <mergeCell ref="G866:L866"/>
    <mergeCell ref="M866:O866"/>
    <mergeCell ref="P866:Y866"/>
    <mergeCell ref="Z866:AE866"/>
    <mergeCell ref="AF866:AH866"/>
    <mergeCell ref="AI866:AP866"/>
    <mergeCell ref="AQ866:AZ866"/>
    <mergeCell ref="BA866:BJ866"/>
    <mergeCell ref="D865:F865"/>
    <mergeCell ref="G865:L865"/>
    <mergeCell ref="M865:O865"/>
    <mergeCell ref="P865:Y865"/>
    <mergeCell ref="Z865:AE865"/>
    <mergeCell ref="AF865:AH865"/>
    <mergeCell ref="AI865:AP865"/>
    <mergeCell ref="AQ865:AZ865"/>
    <mergeCell ref="BA865:BJ865"/>
    <mergeCell ref="D864:F864"/>
    <mergeCell ref="G864:L864"/>
    <mergeCell ref="M864:O864"/>
    <mergeCell ref="P864:Y864"/>
    <mergeCell ref="Z864:AE864"/>
    <mergeCell ref="AF864:AH864"/>
    <mergeCell ref="AI864:AP864"/>
    <mergeCell ref="AQ864:AZ864"/>
    <mergeCell ref="BA864:BJ864"/>
    <mergeCell ref="D863:F863"/>
    <mergeCell ref="G863:L863"/>
    <mergeCell ref="M863:O863"/>
    <mergeCell ref="P863:Y863"/>
    <mergeCell ref="Z863:AE863"/>
    <mergeCell ref="AF863:AH863"/>
    <mergeCell ref="AI863:AP863"/>
    <mergeCell ref="AQ863:AZ863"/>
    <mergeCell ref="BA863:BJ863"/>
    <mergeCell ref="D862:F862"/>
    <mergeCell ref="G862:L862"/>
    <mergeCell ref="M862:O862"/>
    <mergeCell ref="P862:Y862"/>
    <mergeCell ref="Z862:AE862"/>
    <mergeCell ref="AF862:AH862"/>
    <mergeCell ref="AI862:AP862"/>
    <mergeCell ref="AQ862:AZ862"/>
    <mergeCell ref="BA862:BJ862"/>
    <mergeCell ref="D861:F861"/>
    <mergeCell ref="G861:L861"/>
    <mergeCell ref="M861:O861"/>
    <mergeCell ref="P861:Y861"/>
    <mergeCell ref="Z861:AE861"/>
    <mergeCell ref="AF861:AH861"/>
    <mergeCell ref="AI861:AP861"/>
    <mergeCell ref="AQ861:AZ861"/>
    <mergeCell ref="BA861:BJ861"/>
    <mergeCell ref="D860:F860"/>
    <mergeCell ref="G860:L860"/>
    <mergeCell ref="M860:O860"/>
    <mergeCell ref="P860:Y860"/>
    <mergeCell ref="Z860:AE860"/>
    <mergeCell ref="AF860:AH860"/>
    <mergeCell ref="AI860:AP860"/>
    <mergeCell ref="AQ860:AZ860"/>
    <mergeCell ref="BA860:BJ860"/>
    <mergeCell ref="D859:F859"/>
    <mergeCell ref="G859:L859"/>
    <mergeCell ref="M859:O859"/>
    <mergeCell ref="P859:Y859"/>
    <mergeCell ref="Z859:AE859"/>
    <mergeCell ref="AF859:AH859"/>
    <mergeCell ref="AI859:AP859"/>
    <mergeCell ref="AQ859:AZ859"/>
    <mergeCell ref="BA859:BJ859"/>
    <mergeCell ref="D858:F858"/>
    <mergeCell ref="G858:L858"/>
    <mergeCell ref="M858:O858"/>
    <mergeCell ref="P858:Y858"/>
    <mergeCell ref="Z858:AE858"/>
    <mergeCell ref="AF858:AH858"/>
    <mergeCell ref="AI858:AP858"/>
    <mergeCell ref="AQ858:AZ858"/>
    <mergeCell ref="BA858:BJ858"/>
    <mergeCell ref="D857:F857"/>
    <mergeCell ref="G857:L857"/>
    <mergeCell ref="M857:O857"/>
    <mergeCell ref="P857:Y857"/>
    <mergeCell ref="Z857:AE857"/>
    <mergeCell ref="AF857:AH857"/>
    <mergeCell ref="AI857:AP857"/>
    <mergeCell ref="AQ857:AZ857"/>
    <mergeCell ref="BA857:BJ857"/>
    <mergeCell ref="D856:F856"/>
    <mergeCell ref="G856:L856"/>
    <mergeCell ref="M856:O856"/>
    <mergeCell ref="P856:Y856"/>
    <mergeCell ref="Z856:AE856"/>
    <mergeCell ref="AF856:AH856"/>
    <mergeCell ref="AI856:AP856"/>
    <mergeCell ref="AQ856:AZ856"/>
    <mergeCell ref="BA856:BJ856"/>
    <mergeCell ref="G855:L855"/>
    <mergeCell ref="M855:O855"/>
    <mergeCell ref="P855:Y855"/>
    <mergeCell ref="Z855:AE855"/>
    <mergeCell ref="AF855:AH855"/>
    <mergeCell ref="AI855:AP855"/>
    <mergeCell ref="AQ855:AZ855"/>
    <mergeCell ref="BA855:BJ855"/>
    <mergeCell ref="F690:BI690"/>
    <mergeCell ref="CJ686:DW686"/>
    <mergeCell ref="V686:BI686"/>
    <mergeCell ref="CJ685:DW685"/>
    <mergeCell ref="BT685:CI686"/>
    <mergeCell ref="V685:BI685"/>
    <mergeCell ref="F685:U686"/>
    <mergeCell ref="CJ688:DW688"/>
    <mergeCell ref="BT688:CI688"/>
    <mergeCell ref="V688:BI688"/>
    <mergeCell ref="F688:U688"/>
    <mergeCell ref="CJ687:DW687"/>
    <mergeCell ref="BT687:CI687"/>
    <mergeCell ref="V687:BI687"/>
    <mergeCell ref="F687:U687"/>
    <mergeCell ref="BT690:DW690"/>
    <mergeCell ref="J729:K729"/>
    <mergeCell ref="BX729:BY729"/>
    <mergeCell ref="BE777:BL778"/>
    <mergeCell ref="DS777:DZ778"/>
    <mergeCell ref="G781:BA782"/>
    <mergeCell ref="BE781:BL782"/>
    <mergeCell ref="BU781:DO782"/>
    <mergeCell ref="DS781:DZ782"/>
    <mergeCell ref="K1178:AB1178"/>
    <mergeCell ref="K1177:AB1177"/>
    <mergeCell ref="K1176:AB1176"/>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BS56:BT56"/>
    <mergeCell ref="BU56:CL56"/>
    <mergeCell ref="CM55:CP55"/>
    <mergeCell ref="CQ55:CT55"/>
    <mergeCell ref="DA55:DB55"/>
    <mergeCell ref="DC55:DT55"/>
    <mergeCell ref="DU55:DX55"/>
    <mergeCell ref="DY55:EB55"/>
    <mergeCell ref="T55:U55"/>
    <mergeCell ref="BS55:BT55"/>
    <mergeCell ref="BU55:CL55"/>
    <mergeCell ref="CM58:CP58"/>
    <mergeCell ref="CQ58:CT58"/>
    <mergeCell ref="DA58:DB58"/>
    <mergeCell ref="DC58:DT58"/>
    <mergeCell ref="DU58:DX58"/>
    <mergeCell ref="DY58:EB58"/>
    <mergeCell ref="T58:U58"/>
    <mergeCell ref="BS58:BT58"/>
    <mergeCell ref="BU58:CL58"/>
    <mergeCell ref="CM57:CP57"/>
    <mergeCell ref="CQ57:CT57"/>
    <mergeCell ref="DA57:DB57"/>
    <mergeCell ref="DC57:DT57"/>
    <mergeCell ref="DU57:DX57"/>
    <mergeCell ref="DY57:EB57"/>
    <mergeCell ref="T57:U57"/>
    <mergeCell ref="BS57:BT57"/>
    <mergeCell ref="BU57:CL57"/>
    <mergeCell ref="CM60:CP60"/>
    <mergeCell ref="CQ60:CT60"/>
    <mergeCell ref="DA60:DB60"/>
    <mergeCell ref="DC60:DT60"/>
    <mergeCell ref="DU60:DX60"/>
    <mergeCell ref="DY60:EB60"/>
    <mergeCell ref="T60:U60"/>
    <mergeCell ref="BS60:BT60"/>
    <mergeCell ref="BU60:CL60"/>
    <mergeCell ref="CM59:CP59"/>
    <mergeCell ref="CQ59:CT59"/>
    <mergeCell ref="DA59:DB59"/>
    <mergeCell ref="DC59:DT59"/>
    <mergeCell ref="DU59:DX59"/>
    <mergeCell ref="DY59:EB59"/>
    <mergeCell ref="T59:U59"/>
    <mergeCell ref="BS59:BT59"/>
    <mergeCell ref="BU59:CL59"/>
    <mergeCell ref="CM62:CP62"/>
    <mergeCell ref="CQ62:CT62"/>
    <mergeCell ref="DA62:DB62"/>
    <mergeCell ref="DC62:DT62"/>
    <mergeCell ref="DU62:DX62"/>
    <mergeCell ref="DY62:EB62"/>
    <mergeCell ref="T62:U62"/>
    <mergeCell ref="BS62:BT62"/>
    <mergeCell ref="BU62:CL62"/>
    <mergeCell ref="CM61:CP61"/>
    <mergeCell ref="CQ61:CT61"/>
    <mergeCell ref="DA61:DB61"/>
    <mergeCell ref="DC61:DT61"/>
    <mergeCell ref="DU61:DX61"/>
    <mergeCell ref="DY61:EB61"/>
    <mergeCell ref="T61:U61"/>
    <mergeCell ref="BS61:BT61"/>
    <mergeCell ref="BU61:CL61"/>
    <mergeCell ref="AP61:AS61"/>
    <mergeCell ref="AT61:AW61"/>
    <mergeCell ref="V62:AO62"/>
    <mergeCell ref="AP62:AS62"/>
    <mergeCell ref="AT62:AW62"/>
    <mergeCell ref="CM64:CP64"/>
    <mergeCell ref="CQ64:CT64"/>
    <mergeCell ref="DA64:DB64"/>
    <mergeCell ref="DC64:DT64"/>
    <mergeCell ref="DU64:DX64"/>
    <mergeCell ref="DY64:EB64"/>
    <mergeCell ref="T64:U64"/>
    <mergeCell ref="BS64:BT64"/>
    <mergeCell ref="BU64:CL64"/>
    <mergeCell ref="CM63:CP63"/>
    <mergeCell ref="CQ63:CT63"/>
    <mergeCell ref="DA63:DB63"/>
    <mergeCell ref="DC63:DT63"/>
    <mergeCell ref="DU63:DX63"/>
    <mergeCell ref="DY63:EB63"/>
    <mergeCell ref="T63:U63"/>
    <mergeCell ref="BS63:BT63"/>
    <mergeCell ref="BU63:CL63"/>
    <mergeCell ref="V63:AO63"/>
    <mergeCell ref="AP63:AS63"/>
    <mergeCell ref="AT63:AW63"/>
    <mergeCell ref="V64:AO64"/>
    <mergeCell ref="AP64:AS64"/>
    <mergeCell ref="AT64:AW64"/>
    <mergeCell ref="CM66:CP66"/>
    <mergeCell ref="CQ66:CT66"/>
    <mergeCell ref="DA66:DB66"/>
    <mergeCell ref="DC66:DT66"/>
    <mergeCell ref="DU66:DX66"/>
    <mergeCell ref="DY66:EB66"/>
    <mergeCell ref="T66:U66"/>
    <mergeCell ref="BS66:BT66"/>
    <mergeCell ref="BU66:CL66"/>
    <mergeCell ref="CM65:CP65"/>
    <mergeCell ref="CQ65:CT65"/>
    <mergeCell ref="DA65:DB65"/>
    <mergeCell ref="DC65:DT65"/>
    <mergeCell ref="DU65:DX65"/>
    <mergeCell ref="DY65:EB65"/>
    <mergeCell ref="T65:U65"/>
    <mergeCell ref="BS65:BT65"/>
    <mergeCell ref="BU65:CL65"/>
    <mergeCell ref="AP65:AS65"/>
    <mergeCell ref="AT65:AW65"/>
    <mergeCell ref="V66:AO66"/>
    <mergeCell ref="AP66:AS66"/>
    <mergeCell ref="AT66:AW66"/>
    <mergeCell ref="V65:AO65"/>
    <mergeCell ref="CM68:CP68"/>
    <mergeCell ref="CQ68:CT68"/>
    <mergeCell ref="DA68:DB68"/>
    <mergeCell ref="DC68:DT68"/>
    <mergeCell ref="DU68:DX68"/>
    <mergeCell ref="DY68:EB68"/>
    <mergeCell ref="T68:U68"/>
    <mergeCell ref="BS68:BT68"/>
    <mergeCell ref="BU68:CL68"/>
    <mergeCell ref="CM67:CP67"/>
    <mergeCell ref="CQ67:CT67"/>
    <mergeCell ref="DA67:DB67"/>
    <mergeCell ref="DC67:DT67"/>
    <mergeCell ref="DU67:DX67"/>
    <mergeCell ref="DY67:EB67"/>
    <mergeCell ref="T67:U67"/>
    <mergeCell ref="BS67:BT67"/>
    <mergeCell ref="BU67:CL67"/>
    <mergeCell ref="V67:AO67"/>
    <mergeCell ref="AP67:AS67"/>
    <mergeCell ref="AT67:AW67"/>
    <mergeCell ref="V68:AO68"/>
    <mergeCell ref="AP68:AS68"/>
    <mergeCell ref="AT68:AW68"/>
    <mergeCell ref="CM70:CP70"/>
    <mergeCell ref="CQ70:CT70"/>
    <mergeCell ref="DA70:DB70"/>
    <mergeCell ref="DC70:DT70"/>
    <mergeCell ref="DU70:DX70"/>
    <mergeCell ref="DY70:EB70"/>
    <mergeCell ref="T70:U70"/>
    <mergeCell ref="BS70:BT70"/>
    <mergeCell ref="BU70:CL70"/>
    <mergeCell ref="CM69:CP69"/>
    <mergeCell ref="CQ69:CT69"/>
    <mergeCell ref="DA69:DB69"/>
    <mergeCell ref="DC69:DT69"/>
    <mergeCell ref="DU69:DX69"/>
    <mergeCell ref="DY69:EB69"/>
    <mergeCell ref="T69:U69"/>
    <mergeCell ref="BS69:BT69"/>
    <mergeCell ref="BU69:CL69"/>
    <mergeCell ref="V69:AO69"/>
    <mergeCell ref="AP69:AS69"/>
    <mergeCell ref="AT69:AW69"/>
    <mergeCell ref="V70:AO70"/>
    <mergeCell ref="AP70:AS70"/>
    <mergeCell ref="AT70:AW70"/>
    <mergeCell ref="CM71:CP71"/>
    <mergeCell ref="CQ71:CT71"/>
    <mergeCell ref="T72:U72"/>
    <mergeCell ref="BS72:BT72"/>
    <mergeCell ref="BU72:CL72"/>
    <mergeCell ref="CM72:CP72"/>
    <mergeCell ref="CQ72:CT72"/>
    <mergeCell ref="T71:U71"/>
    <mergeCell ref="BS71:BT71"/>
    <mergeCell ref="BU71:CL71"/>
    <mergeCell ref="V71:AO71"/>
    <mergeCell ref="AP71:AS71"/>
    <mergeCell ref="AT71:AW71"/>
    <mergeCell ref="V72:AO72"/>
    <mergeCell ref="AP72:AS72"/>
    <mergeCell ref="AT72:AW72"/>
    <mergeCell ref="V73:AO73"/>
    <mergeCell ref="AP73:AS73"/>
    <mergeCell ref="AT73:AW73"/>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BS73:BT73"/>
    <mergeCell ref="BU73:CL73"/>
    <mergeCell ref="BR85:DY85"/>
    <mergeCell ref="BU88:CE88"/>
    <mergeCell ref="DC88:DM88"/>
    <mergeCell ref="BU90:CE90"/>
    <mergeCell ref="CC92:CM93"/>
    <mergeCell ref="DK92:DU93"/>
    <mergeCell ref="CC95:CM96"/>
    <mergeCell ref="DK95:DU9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D168:R168"/>
    <mergeCell ref="AD168:AR168"/>
    <mergeCell ref="BR168:CF168"/>
    <mergeCell ref="CR168:DF168"/>
    <mergeCell ref="D167:R167"/>
    <mergeCell ref="AD167:AR167"/>
    <mergeCell ref="BR167:CF167"/>
    <mergeCell ref="CR167:DF167"/>
    <mergeCell ref="AD166:AR166"/>
    <mergeCell ref="CR166:DF166"/>
    <mergeCell ref="AD165:AR165"/>
    <mergeCell ref="CR165:DF165"/>
    <mergeCell ref="AD164:AR164"/>
    <mergeCell ref="CR164:DF164"/>
    <mergeCell ref="AD163:AR163"/>
    <mergeCell ref="CR163:DF163"/>
    <mergeCell ref="L126:S126"/>
    <mergeCell ref="T126:V126"/>
    <mergeCell ref="W126:Y126"/>
    <mergeCell ref="Z126:AB126"/>
    <mergeCell ref="AC126:AE126"/>
    <mergeCell ref="AF126:AH126"/>
    <mergeCell ref="AI126:AK126"/>
    <mergeCell ref="AL126:AN126"/>
    <mergeCell ref="C153:BK154"/>
    <mergeCell ref="D144:W144"/>
    <mergeCell ref="BR144:CK144"/>
    <mergeCell ref="D145:W145"/>
    <mergeCell ref="BR145:CK145"/>
    <mergeCell ref="BE149:BL150"/>
    <mergeCell ref="CT126:CV126"/>
    <mergeCell ref="CW126:CY126"/>
    <mergeCell ref="AD184:AR184"/>
    <mergeCell ref="CR184:DF184"/>
    <mergeCell ref="AD183:AR183"/>
    <mergeCell ref="CR183:DF183"/>
    <mergeCell ref="AD182:AR182"/>
    <mergeCell ref="CR182:DF182"/>
    <mergeCell ref="AD181:AR181"/>
    <mergeCell ref="CR181:DF181"/>
    <mergeCell ref="AD180:AR180"/>
    <mergeCell ref="CR180:DF180"/>
    <mergeCell ref="D178:R178"/>
    <mergeCell ref="BR178:CF178"/>
    <mergeCell ref="D177:R177"/>
    <mergeCell ref="BR177:CF177"/>
    <mergeCell ref="AD171:AR171"/>
    <mergeCell ref="CR171:DF171"/>
    <mergeCell ref="D169:R169"/>
    <mergeCell ref="AD169:AR169"/>
    <mergeCell ref="BR169:CF169"/>
    <mergeCell ref="CR169:DF169"/>
    <mergeCell ref="BE214:BL215"/>
    <mergeCell ref="DS214:DZ215"/>
    <mergeCell ref="AC196:BK198"/>
    <mergeCell ref="CQ196:DY198"/>
    <mergeCell ref="D197:F197"/>
    <mergeCell ref="BR197:BT197"/>
    <mergeCell ref="D203:BK206"/>
    <mergeCell ref="BR203:DY206"/>
    <mergeCell ref="D187:R187"/>
    <mergeCell ref="AD187:AR187"/>
    <mergeCell ref="BR187:CF187"/>
    <mergeCell ref="CR187:DF187"/>
    <mergeCell ref="D186:R186"/>
    <mergeCell ref="AD186:AR186"/>
    <mergeCell ref="BR186:CF186"/>
    <mergeCell ref="CR186:DF186"/>
    <mergeCell ref="D185:R185"/>
    <mergeCell ref="AD185:AR185"/>
    <mergeCell ref="BR185:CF185"/>
    <mergeCell ref="CR185:DF185"/>
    <mergeCell ref="D230:T230"/>
    <mergeCell ref="D231:T231"/>
    <mergeCell ref="C218:BK219"/>
    <mergeCell ref="D227:T227"/>
    <mergeCell ref="D228:T228"/>
    <mergeCell ref="D229:T229"/>
    <mergeCell ref="BR227:CH227"/>
    <mergeCell ref="BR228:CH228"/>
    <mergeCell ref="BR229:CH229"/>
    <mergeCell ref="BR230:CH230"/>
    <mergeCell ref="BR231:CH231"/>
    <mergeCell ref="D234:R234"/>
    <mergeCell ref="BR234:CF234"/>
    <mergeCell ref="D233:R233"/>
    <mergeCell ref="BR233:CF233"/>
    <mergeCell ref="D232:R232"/>
    <mergeCell ref="BR232:CF232"/>
    <mergeCell ref="D241:R241"/>
    <mergeCell ref="BR241:CF241"/>
    <mergeCell ref="D240:R240"/>
    <mergeCell ref="BR240:CF240"/>
    <mergeCell ref="D239:R239"/>
    <mergeCell ref="BR239:CF239"/>
    <mergeCell ref="D238:R238"/>
    <mergeCell ref="BR238:CF238"/>
    <mergeCell ref="D237:T237"/>
    <mergeCell ref="BR237:CH237"/>
    <mergeCell ref="D243:R243"/>
    <mergeCell ref="BR243:CF243"/>
    <mergeCell ref="D242:R242"/>
    <mergeCell ref="BR242:CF242"/>
    <mergeCell ref="D252:R252"/>
    <mergeCell ref="BR252:CF252"/>
    <mergeCell ref="D251:R251"/>
    <mergeCell ref="BR251:CF251"/>
    <mergeCell ref="D250:R250"/>
    <mergeCell ref="BR250:CF250"/>
    <mergeCell ref="D249:R249"/>
    <mergeCell ref="BR249:CF249"/>
    <mergeCell ref="BE279:BL280"/>
    <mergeCell ref="DS279:DZ280"/>
    <mergeCell ref="AC261:BK263"/>
    <mergeCell ref="CQ261:DY263"/>
    <mergeCell ref="D262:F262"/>
    <mergeCell ref="BR262:BT262"/>
    <mergeCell ref="D268:BK271"/>
    <mergeCell ref="BR268:DY271"/>
    <mergeCell ref="D255:Y255"/>
    <mergeCell ref="AC255:BK258"/>
    <mergeCell ref="D256:Y257"/>
    <mergeCell ref="D259:Y259"/>
    <mergeCell ref="D260:Y261"/>
    <mergeCell ref="D263:Y263"/>
    <mergeCell ref="D264:Y265"/>
    <mergeCell ref="BR255:CM255"/>
    <mergeCell ref="CQ255:DY258"/>
    <mergeCell ref="BR256:CM257"/>
    <mergeCell ref="BR259:CM259"/>
    <mergeCell ref="BR260:CM261"/>
    <mergeCell ref="BR263:CM263"/>
    <mergeCell ref="BR264:CM265"/>
    <mergeCell ref="C283:BK284"/>
    <mergeCell ref="D297:R297"/>
    <mergeCell ref="BR297:CF297"/>
    <mergeCell ref="D296:R296"/>
    <mergeCell ref="BR296:CF296"/>
    <mergeCell ref="D295:R295"/>
    <mergeCell ref="BR295:CF295"/>
    <mergeCell ref="D299:R299"/>
    <mergeCell ref="BR299:CF299"/>
    <mergeCell ref="D298:R298"/>
    <mergeCell ref="BR298:CF298"/>
    <mergeCell ref="D321:Y321"/>
    <mergeCell ref="AC321:BK324"/>
    <mergeCell ref="D322:Y323"/>
    <mergeCell ref="BR321:CM321"/>
    <mergeCell ref="CQ321:DY324"/>
    <mergeCell ref="BR322:CM323"/>
    <mergeCell ref="BE343:BL344"/>
    <mergeCell ref="DS343:DZ344"/>
    <mergeCell ref="AC327:BK329"/>
    <mergeCell ref="CQ327:DY329"/>
    <mergeCell ref="D328:F328"/>
    <mergeCell ref="BR328:BT328"/>
    <mergeCell ref="D334:BK337"/>
    <mergeCell ref="BR334:DY337"/>
    <mergeCell ref="D325:Y325"/>
    <mergeCell ref="D326:Y327"/>
    <mergeCell ref="D329:Y329"/>
    <mergeCell ref="D330:Y331"/>
    <mergeCell ref="BR325:CM325"/>
    <mergeCell ref="BR326:CM327"/>
    <mergeCell ref="BR329:CM329"/>
    <mergeCell ref="BR330:CM331"/>
    <mergeCell ref="D358:R358"/>
    <mergeCell ref="BR358:CF358"/>
    <mergeCell ref="D357:R357"/>
    <mergeCell ref="BR357:CF357"/>
    <mergeCell ref="C347:BK348"/>
    <mergeCell ref="D356:R356"/>
    <mergeCell ref="BR356:CF356"/>
    <mergeCell ref="D361:R361"/>
    <mergeCell ref="BR361:CF361"/>
    <mergeCell ref="D360:R360"/>
    <mergeCell ref="BR360:CF360"/>
    <mergeCell ref="D359:R359"/>
    <mergeCell ref="BR359:CF359"/>
    <mergeCell ref="D365:R365"/>
    <mergeCell ref="BR365:CF365"/>
    <mergeCell ref="D363:R363"/>
    <mergeCell ref="BR363:CF363"/>
    <mergeCell ref="D362:R362"/>
    <mergeCell ref="BR362:CF362"/>
    <mergeCell ref="D368:R368"/>
    <mergeCell ref="BR368:CF368"/>
    <mergeCell ref="D367:R367"/>
    <mergeCell ref="BR367:CF367"/>
    <mergeCell ref="D366:R366"/>
    <mergeCell ref="BR366:CF366"/>
    <mergeCell ref="D371:R371"/>
    <mergeCell ref="BR371:CF371"/>
    <mergeCell ref="D370:R370"/>
    <mergeCell ref="BR370:CF370"/>
    <mergeCell ref="D369:R369"/>
    <mergeCell ref="BR369:CF369"/>
    <mergeCell ref="D372:R372"/>
    <mergeCell ref="BR372:CF372"/>
    <mergeCell ref="BE408:BL409"/>
    <mergeCell ref="DS408:DZ409"/>
    <mergeCell ref="D391:F391"/>
    <mergeCell ref="BR391:BT391"/>
    <mergeCell ref="D384:Y384"/>
    <mergeCell ref="AC384:BK387"/>
    <mergeCell ref="D385:Y386"/>
    <mergeCell ref="D388:Y388"/>
    <mergeCell ref="D389:Y390"/>
    <mergeCell ref="D392:Y392"/>
    <mergeCell ref="D393:Y394"/>
    <mergeCell ref="BR384:CM384"/>
    <mergeCell ref="CQ384:DY387"/>
    <mergeCell ref="BR385:CM386"/>
    <mergeCell ref="BR388:CM388"/>
    <mergeCell ref="BR389:CM390"/>
    <mergeCell ref="BR392:CM392"/>
    <mergeCell ref="BR393:CM394"/>
    <mergeCell ref="C412:BK413"/>
    <mergeCell ref="D449:Y449"/>
    <mergeCell ref="AC449:BK452"/>
    <mergeCell ref="D450:Y451"/>
    <mergeCell ref="BR449:CM449"/>
    <mergeCell ref="CQ449:DY452"/>
    <mergeCell ref="BR450:CM451"/>
    <mergeCell ref="BE473:BL474"/>
    <mergeCell ref="DS473:DZ474"/>
    <mergeCell ref="D456:F456"/>
    <mergeCell ref="BR456:BT456"/>
    <mergeCell ref="D453:Y453"/>
    <mergeCell ref="D454:Y455"/>
    <mergeCell ref="D457:Y457"/>
    <mergeCell ref="D458:Y459"/>
    <mergeCell ref="BR453:CM453"/>
    <mergeCell ref="BR454:CM455"/>
    <mergeCell ref="BR457:CM457"/>
    <mergeCell ref="BR458:CM459"/>
    <mergeCell ref="AC509:BK511"/>
    <mergeCell ref="CQ509:DY511"/>
    <mergeCell ref="D509:Y509"/>
    <mergeCell ref="D510:Y511"/>
    <mergeCell ref="D513:Y513"/>
    <mergeCell ref="D514:Y515"/>
    <mergeCell ref="D517:Y517"/>
    <mergeCell ref="BR509:CM509"/>
    <mergeCell ref="BR510:CM511"/>
    <mergeCell ref="BR513:CM513"/>
    <mergeCell ref="BR514:CM515"/>
    <mergeCell ref="BR517:CM517"/>
    <mergeCell ref="BE539:BL540"/>
    <mergeCell ref="DS539:DZ540"/>
    <mergeCell ref="F545:Q545"/>
    <mergeCell ref="R545:AI545"/>
    <mergeCell ref="AJ545:BI545"/>
    <mergeCell ref="BT545:CE545"/>
    <mergeCell ref="CF545:CW545"/>
    <mergeCell ref="CX545:DW545"/>
    <mergeCell ref="AC515:BK517"/>
    <mergeCell ref="CQ515:DY517"/>
    <mergeCell ref="D516:F516"/>
    <mergeCell ref="BR516:BT516"/>
    <mergeCell ref="D522:BK525"/>
    <mergeCell ref="BR522:DY525"/>
    <mergeCell ref="D518:Y519"/>
    <mergeCell ref="BR518:CM519"/>
    <mergeCell ref="CX556:DW557"/>
    <mergeCell ref="DG573:DN573"/>
    <mergeCell ref="R550:AI551"/>
    <mergeCell ref="AJ550:BI551"/>
    <mergeCell ref="CF550:CW551"/>
    <mergeCell ref="CX550:DW551"/>
    <mergeCell ref="R552:AI553"/>
    <mergeCell ref="AJ552:BI553"/>
    <mergeCell ref="CF552:CW553"/>
    <mergeCell ref="CX552:DW553"/>
    <mergeCell ref="F546:Q553"/>
    <mergeCell ref="R546:AI547"/>
    <mergeCell ref="AJ546:BI547"/>
    <mergeCell ref="BT546:CE553"/>
    <mergeCell ref="CF546:CW547"/>
    <mergeCell ref="CX546:DW547"/>
    <mergeCell ref="R548:AI549"/>
    <mergeCell ref="AJ548:BI549"/>
    <mergeCell ref="CF548:CW549"/>
    <mergeCell ref="CX548:DW549"/>
    <mergeCell ref="DI600:DL600"/>
    <mergeCell ref="DM600:DP600"/>
    <mergeCell ref="DQ600:DZ600"/>
    <mergeCell ref="DU601:DW603"/>
    <mergeCell ref="DX601:DZ603"/>
    <mergeCell ref="DJ602:DK602"/>
    <mergeCell ref="BE591:BL592"/>
    <mergeCell ref="DS591:DZ592"/>
    <mergeCell ref="E599:T600"/>
    <mergeCell ref="U599:AJ600"/>
    <mergeCell ref="AK599:AT600"/>
    <mergeCell ref="AU599:BJ599"/>
    <mergeCell ref="BS599:CH600"/>
    <mergeCell ref="CI599:CX600"/>
    <mergeCell ref="CY599:DH600"/>
    <mergeCell ref="DI599:DZ599"/>
    <mergeCell ref="R558:AI560"/>
    <mergeCell ref="AJ558:BI560"/>
    <mergeCell ref="CF558:CW560"/>
    <mergeCell ref="CX558:DW560"/>
    <mergeCell ref="E573:L573"/>
    <mergeCell ref="AS573:AZ573"/>
    <mergeCell ref="BS573:BZ573"/>
    <mergeCell ref="F554:Q560"/>
    <mergeCell ref="R554:AI555"/>
    <mergeCell ref="AJ554:BI555"/>
    <mergeCell ref="BT554:CE560"/>
    <mergeCell ref="CF554:CW555"/>
    <mergeCell ref="CX554:DW555"/>
    <mergeCell ref="R556:AI557"/>
    <mergeCell ref="AJ556:BI557"/>
    <mergeCell ref="CF556:CW557"/>
    <mergeCell ref="AW602:AX602"/>
    <mergeCell ref="BC602:BD602"/>
    <mergeCell ref="E604:T606"/>
    <mergeCell ref="U604:AJ606"/>
    <mergeCell ref="AK604:AR606"/>
    <mergeCell ref="AS604:AT606"/>
    <mergeCell ref="BE604:BG606"/>
    <mergeCell ref="BH604:BJ606"/>
    <mergeCell ref="BS601:CH603"/>
    <mergeCell ref="CI601:CX603"/>
    <mergeCell ref="CY601:DF603"/>
    <mergeCell ref="DG601:DH603"/>
    <mergeCell ref="AU600:AZ600"/>
    <mergeCell ref="BA600:BJ600"/>
    <mergeCell ref="E601:T603"/>
    <mergeCell ref="U601:AJ603"/>
    <mergeCell ref="AK601:AR603"/>
    <mergeCell ref="AS601:AT603"/>
    <mergeCell ref="BE601:BG603"/>
    <mergeCell ref="BH601:BJ603"/>
    <mergeCell ref="AW608:AX608"/>
    <mergeCell ref="BC608:BD608"/>
    <mergeCell ref="E610:T612"/>
    <mergeCell ref="U610:AJ612"/>
    <mergeCell ref="AK610:AR612"/>
    <mergeCell ref="AS610:AT612"/>
    <mergeCell ref="BE610:BG612"/>
    <mergeCell ref="BH610:BJ612"/>
    <mergeCell ref="BS607:CH609"/>
    <mergeCell ref="CI607:CX609"/>
    <mergeCell ref="CY607:DF609"/>
    <mergeCell ref="DG607:DH609"/>
    <mergeCell ref="AW605:AX605"/>
    <mergeCell ref="BC605:BD605"/>
    <mergeCell ref="E607:T609"/>
    <mergeCell ref="U607:AJ609"/>
    <mergeCell ref="AK607:AR609"/>
    <mergeCell ref="AS607:AT609"/>
    <mergeCell ref="BE607:BG609"/>
    <mergeCell ref="BH607:BJ609"/>
    <mergeCell ref="BS604:CH606"/>
    <mergeCell ref="CI604:CX606"/>
    <mergeCell ref="CY604:DF606"/>
    <mergeCell ref="DG604:DH606"/>
    <mergeCell ref="CY619:DH620"/>
    <mergeCell ref="AU620:AZ620"/>
    <mergeCell ref="BA620:BJ620"/>
    <mergeCell ref="AW614:AX614"/>
    <mergeCell ref="BC614:BD614"/>
    <mergeCell ref="E619:T620"/>
    <mergeCell ref="U619:AJ620"/>
    <mergeCell ref="AK619:AT620"/>
    <mergeCell ref="AU619:BJ619"/>
    <mergeCell ref="BS619:CH620"/>
    <mergeCell ref="CI619:CX620"/>
    <mergeCell ref="BS613:CH615"/>
    <mergeCell ref="CI613:CX615"/>
    <mergeCell ref="CY613:DF615"/>
    <mergeCell ref="DG613:DH615"/>
    <mergeCell ref="AW611:AX611"/>
    <mergeCell ref="BC611:BD611"/>
    <mergeCell ref="E613:T615"/>
    <mergeCell ref="U613:AJ615"/>
    <mergeCell ref="AK613:AR615"/>
    <mergeCell ref="AS613:AT615"/>
    <mergeCell ref="BE613:BG615"/>
    <mergeCell ref="BH613:BJ615"/>
    <mergeCell ref="BS610:CH612"/>
    <mergeCell ref="CI610:CX612"/>
    <mergeCell ref="CY610:DF612"/>
    <mergeCell ref="DG610:DH612"/>
    <mergeCell ref="BC628:BD628"/>
    <mergeCell ref="BS624:CH626"/>
    <mergeCell ref="CI624:CX626"/>
    <mergeCell ref="CY624:DF626"/>
    <mergeCell ref="DG624:DH626"/>
    <mergeCell ref="E624:T626"/>
    <mergeCell ref="U624:AJ626"/>
    <mergeCell ref="AK624:AR626"/>
    <mergeCell ref="AS624:AT626"/>
    <mergeCell ref="BE624:BG626"/>
    <mergeCell ref="BH624:BJ626"/>
    <mergeCell ref="AW625:AX625"/>
    <mergeCell ref="BC625:BD625"/>
    <mergeCell ref="BS621:CH623"/>
    <mergeCell ref="CI621:CX623"/>
    <mergeCell ref="CY621:DF623"/>
    <mergeCell ref="DG621:DH623"/>
    <mergeCell ref="E621:T623"/>
    <mergeCell ref="U621:AJ623"/>
    <mergeCell ref="AK621:AR623"/>
    <mergeCell ref="AS621:AT623"/>
    <mergeCell ref="BE621:BG623"/>
    <mergeCell ref="BH621:BJ623"/>
    <mergeCell ref="AW622:AX622"/>
    <mergeCell ref="BC622:BD622"/>
    <mergeCell ref="BS633:CH635"/>
    <mergeCell ref="CI633:CX635"/>
    <mergeCell ref="CY633:DF635"/>
    <mergeCell ref="DG633:DH635"/>
    <mergeCell ref="E633:T635"/>
    <mergeCell ref="U633:AJ635"/>
    <mergeCell ref="AK633:AR635"/>
    <mergeCell ref="AS633:AT635"/>
    <mergeCell ref="BE633:BG635"/>
    <mergeCell ref="BH633:BJ635"/>
    <mergeCell ref="AW634:AX634"/>
    <mergeCell ref="BC634:BD634"/>
    <mergeCell ref="BS630:CH632"/>
    <mergeCell ref="CI630:CX632"/>
    <mergeCell ref="CY630:DF632"/>
    <mergeCell ref="DG630:DH632"/>
    <mergeCell ref="E630:T632"/>
    <mergeCell ref="U630:AJ632"/>
    <mergeCell ref="AK630:AR632"/>
    <mergeCell ref="AS630:AT632"/>
    <mergeCell ref="BE630:BG632"/>
    <mergeCell ref="BH630:BJ632"/>
    <mergeCell ref="AW631:AX631"/>
    <mergeCell ref="BC631:BD631"/>
    <mergeCell ref="BS642:CH642"/>
    <mergeCell ref="E640:T641"/>
    <mergeCell ref="U640:AJ641"/>
    <mergeCell ref="AK640:AT641"/>
    <mergeCell ref="AU640:BJ641"/>
    <mergeCell ref="BS640:CH641"/>
    <mergeCell ref="CI640:CX641"/>
    <mergeCell ref="CY640:DH641"/>
    <mergeCell ref="DI640:DX641"/>
    <mergeCell ref="CI644:CX644"/>
    <mergeCell ref="CY644:DF644"/>
    <mergeCell ref="DG644:DH644"/>
    <mergeCell ref="DI644:DX644"/>
    <mergeCell ref="E645:T645"/>
    <mergeCell ref="U645:AJ645"/>
    <mergeCell ref="AK645:AR645"/>
    <mergeCell ref="AS645:AT645"/>
    <mergeCell ref="AU645:BJ645"/>
    <mergeCell ref="BS645:CH645"/>
    <mergeCell ref="CI643:CX643"/>
    <mergeCell ref="CY643:DF643"/>
    <mergeCell ref="DG643:DH643"/>
    <mergeCell ref="DI643:DX643"/>
    <mergeCell ref="E644:T644"/>
    <mergeCell ref="U644:AJ644"/>
    <mergeCell ref="AK644:AR644"/>
    <mergeCell ref="AS644:AT644"/>
    <mergeCell ref="AU644:BJ644"/>
    <mergeCell ref="BS644:CH644"/>
    <mergeCell ref="BE665:BL666"/>
    <mergeCell ref="DS665:DZ666"/>
    <mergeCell ref="C669:BL670"/>
    <mergeCell ref="BQ669:DZ670"/>
    <mergeCell ref="F674:BI674"/>
    <mergeCell ref="BT674:DW674"/>
    <mergeCell ref="CI646:CX646"/>
    <mergeCell ref="CY646:DF646"/>
    <mergeCell ref="DG646:DH646"/>
    <mergeCell ref="DI646:DX646"/>
    <mergeCell ref="F652:M652"/>
    <mergeCell ref="BT652:CA652"/>
    <mergeCell ref="CI645:CX645"/>
    <mergeCell ref="CY645:DF645"/>
    <mergeCell ref="DG645:DH645"/>
    <mergeCell ref="DI645:DX645"/>
    <mergeCell ref="E646:T646"/>
    <mergeCell ref="U646:AJ646"/>
    <mergeCell ref="AK646:AR646"/>
    <mergeCell ref="AS646:AT646"/>
    <mergeCell ref="AU646:BJ646"/>
    <mergeCell ref="BS646:CH646"/>
    <mergeCell ref="F679:U682"/>
    <mergeCell ref="V679:BI679"/>
    <mergeCell ref="BT679:CI682"/>
    <mergeCell ref="CJ679:DW679"/>
    <mergeCell ref="V680:BI680"/>
    <mergeCell ref="CJ680:DW680"/>
    <mergeCell ref="V681:BI681"/>
    <mergeCell ref="CJ681:DW681"/>
    <mergeCell ref="V682:BI682"/>
    <mergeCell ref="CJ682:DW682"/>
    <mergeCell ref="F675:U676"/>
    <mergeCell ref="V675:BI676"/>
    <mergeCell ref="BT675:CI676"/>
    <mergeCell ref="CJ675:DW676"/>
    <mergeCell ref="F677:U678"/>
    <mergeCell ref="V677:BI677"/>
    <mergeCell ref="BT677:CI678"/>
    <mergeCell ref="CJ677:DW677"/>
    <mergeCell ref="V678:BI678"/>
    <mergeCell ref="CJ678:DW678"/>
    <mergeCell ref="F694:BI694"/>
    <mergeCell ref="BT694:DW694"/>
    <mergeCell ref="G698:H698"/>
    <mergeCell ref="BU698:BV698"/>
    <mergeCell ref="G699:H699"/>
    <mergeCell ref="BU699:BV699"/>
    <mergeCell ref="CN785:DN787"/>
    <mergeCell ref="DS785:DT787"/>
    <mergeCell ref="DU785:DV787"/>
    <mergeCell ref="DW785:DX787"/>
    <mergeCell ref="DY785:DZ787"/>
    <mergeCell ref="F683:U684"/>
    <mergeCell ref="V683:BI683"/>
    <mergeCell ref="BT683:CI684"/>
    <mergeCell ref="CJ683:DW683"/>
    <mergeCell ref="V684:BI684"/>
    <mergeCell ref="CJ684:DW684"/>
    <mergeCell ref="BT693:DW693"/>
    <mergeCell ref="F693:BI693"/>
    <mergeCell ref="BT691:DW691"/>
    <mergeCell ref="F691:BI691"/>
    <mergeCell ref="G784:V788"/>
    <mergeCell ref="BU784:CJ788"/>
    <mergeCell ref="Z785:AZ787"/>
    <mergeCell ref="BE785:BF787"/>
    <mergeCell ref="BG785:BH787"/>
    <mergeCell ref="BI785:BJ787"/>
    <mergeCell ref="BK785:BL787"/>
    <mergeCell ref="CN799:DN801"/>
    <mergeCell ref="DS799:DT801"/>
    <mergeCell ref="DU799:DV801"/>
    <mergeCell ref="DW799:DX801"/>
    <mergeCell ref="DY799:DZ801"/>
    <mergeCell ref="AA700:AB700"/>
    <mergeCell ref="CO700:CP700"/>
    <mergeCell ref="BE720:BL721"/>
    <mergeCell ref="DS720:DZ721"/>
    <mergeCell ref="J728:K728"/>
    <mergeCell ref="BX728:BY728"/>
    <mergeCell ref="DY791:DZ793"/>
    <mergeCell ref="G796:T797"/>
    <mergeCell ref="BU796:CH797"/>
    <mergeCell ref="G798:V802"/>
    <mergeCell ref="BU798:CJ802"/>
    <mergeCell ref="Z799:AZ801"/>
    <mergeCell ref="BE799:BF801"/>
    <mergeCell ref="BG799:BH801"/>
    <mergeCell ref="BI799:BJ801"/>
    <mergeCell ref="BK799:BL801"/>
    <mergeCell ref="BI791:BJ793"/>
    <mergeCell ref="BK791:BL793"/>
    <mergeCell ref="CN791:DN793"/>
    <mergeCell ref="DS791:DT793"/>
    <mergeCell ref="DU791:DV793"/>
    <mergeCell ref="DW791:DX793"/>
    <mergeCell ref="G790:V794"/>
    <mergeCell ref="BU790:CJ794"/>
    <mergeCell ref="Z791:AZ793"/>
    <mergeCell ref="BE791:BF793"/>
    <mergeCell ref="BG791:BH793"/>
    <mergeCell ref="CN814:DN816"/>
    <mergeCell ref="DS814:DT816"/>
    <mergeCell ref="DU814:DV816"/>
    <mergeCell ref="DW814:DX816"/>
    <mergeCell ref="DY814:DZ816"/>
    <mergeCell ref="G819:V823"/>
    <mergeCell ref="BU819:CJ823"/>
    <mergeCell ref="Z820:AZ822"/>
    <mergeCell ref="BE820:BF822"/>
    <mergeCell ref="BG820:BH822"/>
    <mergeCell ref="DY805:DZ807"/>
    <mergeCell ref="G811:T812"/>
    <mergeCell ref="BU811:CH812"/>
    <mergeCell ref="G813:V817"/>
    <mergeCell ref="BU813:CJ817"/>
    <mergeCell ref="Z814:AZ816"/>
    <mergeCell ref="BE814:BF816"/>
    <mergeCell ref="BG814:BH816"/>
    <mergeCell ref="BI814:BJ816"/>
    <mergeCell ref="BK814:BL816"/>
    <mergeCell ref="BI805:BJ807"/>
    <mergeCell ref="BK805:BL807"/>
    <mergeCell ref="CN805:DN807"/>
    <mergeCell ref="DS805:DT807"/>
    <mergeCell ref="DU805:DV807"/>
    <mergeCell ref="DW805:DX807"/>
    <mergeCell ref="G804:V808"/>
    <mergeCell ref="BU804:CJ808"/>
    <mergeCell ref="Z805:AZ807"/>
    <mergeCell ref="BE805:BF807"/>
    <mergeCell ref="BG805:BH807"/>
    <mergeCell ref="DY833:DZ835"/>
    <mergeCell ref="BE845:BL846"/>
    <mergeCell ref="DS845:DZ846"/>
    <mergeCell ref="DU827:DV829"/>
    <mergeCell ref="DW827:DX829"/>
    <mergeCell ref="DY827:DZ829"/>
    <mergeCell ref="G832:V836"/>
    <mergeCell ref="BU832:CJ836"/>
    <mergeCell ref="Z833:AZ835"/>
    <mergeCell ref="BE833:BF835"/>
    <mergeCell ref="BG833:BH835"/>
    <mergeCell ref="BI833:BJ835"/>
    <mergeCell ref="BK833:BL835"/>
    <mergeCell ref="DY820:DZ822"/>
    <mergeCell ref="G826:V830"/>
    <mergeCell ref="BU826:CJ830"/>
    <mergeCell ref="Z827:AZ829"/>
    <mergeCell ref="BE827:BF829"/>
    <mergeCell ref="BG827:BH829"/>
    <mergeCell ref="BI827:BJ829"/>
    <mergeCell ref="BK827:BL829"/>
    <mergeCell ref="CN827:DN829"/>
    <mergeCell ref="DS827:DT829"/>
    <mergeCell ref="BI820:BJ822"/>
    <mergeCell ref="BK820:BL822"/>
    <mergeCell ref="CN820:DN822"/>
    <mergeCell ref="DS820:DT822"/>
    <mergeCell ref="DU820:DV822"/>
    <mergeCell ref="DW820:DX822"/>
    <mergeCell ref="CN852:CS852"/>
    <mergeCell ref="CT852:CV852"/>
    <mergeCell ref="CW852:DD852"/>
    <mergeCell ref="DE852:DN852"/>
    <mergeCell ref="DO852:DX852"/>
    <mergeCell ref="CN851:DN851"/>
    <mergeCell ref="DO851:DX851"/>
    <mergeCell ref="BU851:CM851"/>
    <mergeCell ref="BU852:BZ852"/>
    <mergeCell ref="CA852:CC852"/>
    <mergeCell ref="CD852:CM852"/>
    <mergeCell ref="DO853:DX853"/>
    <mergeCell ref="CW854:DD854"/>
    <mergeCell ref="DE854:DN854"/>
    <mergeCell ref="DO854:DX854"/>
    <mergeCell ref="BR854:BT854"/>
    <mergeCell ref="BU854:BZ854"/>
    <mergeCell ref="CA854:CC854"/>
    <mergeCell ref="CD854:CM854"/>
    <mergeCell ref="CN854:CS854"/>
    <mergeCell ref="CT854:CV854"/>
    <mergeCell ref="CA853:CC853"/>
    <mergeCell ref="CD853:CM853"/>
    <mergeCell ref="CN853:CS853"/>
    <mergeCell ref="CT853:CV853"/>
    <mergeCell ref="CW853:DD853"/>
    <mergeCell ref="DE853:DN853"/>
    <mergeCell ref="BR853:BT853"/>
    <mergeCell ref="BU853:BZ853"/>
    <mergeCell ref="DO856:DX856"/>
    <mergeCell ref="CA856:CC856"/>
    <mergeCell ref="CD856:CM856"/>
    <mergeCell ref="CN856:CS856"/>
    <mergeCell ref="CT856:CV856"/>
    <mergeCell ref="CW856:DD856"/>
    <mergeCell ref="DE856:DN856"/>
    <mergeCell ref="BR856:BT856"/>
    <mergeCell ref="BU856:BZ856"/>
    <mergeCell ref="CN855:CS855"/>
    <mergeCell ref="CT855:CV855"/>
    <mergeCell ref="CW855:DD855"/>
    <mergeCell ref="DE855:DN855"/>
    <mergeCell ref="DO855:DX855"/>
    <mergeCell ref="BR855:BT855"/>
    <mergeCell ref="BU855:BZ855"/>
    <mergeCell ref="CA855:CC855"/>
    <mergeCell ref="CD855:CM855"/>
    <mergeCell ref="CN858:CS858"/>
    <mergeCell ref="CT858:CV858"/>
    <mergeCell ref="CW858:DD858"/>
    <mergeCell ref="DE858:DN858"/>
    <mergeCell ref="DO858:DX858"/>
    <mergeCell ref="BR858:BT858"/>
    <mergeCell ref="BU858:BZ858"/>
    <mergeCell ref="CA858:CC858"/>
    <mergeCell ref="CD858:CM858"/>
    <mergeCell ref="CW857:DD857"/>
    <mergeCell ref="DE857:DN857"/>
    <mergeCell ref="DO857:DX857"/>
    <mergeCell ref="BR857:BT857"/>
    <mergeCell ref="BU857:BZ857"/>
    <mergeCell ref="CA857:CC857"/>
    <mergeCell ref="CD857:CM857"/>
    <mergeCell ref="CN857:CS857"/>
    <mergeCell ref="CT857:CV857"/>
    <mergeCell ref="CW860:DD860"/>
    <mergeCell ref="DE860:DN860"/>
    <mergeCell ref="DO860:DX860"/>
    <mergeCell ref="BR860:BT860"/>
    <mergeCell ref="BU860:BZ860"/>
    <mergeCell ref="CA860:CC860"/>
    <mergeCell ref="CD860:CM860"/>
    <mergeCell ref="CN860:CS860"/>
    <mergeCell ref="CT860:CV860"/>
    <mergeCell ref="DO859:DX859"/>
    <mergeCell ref="CA859:CC859"/>
    <mergeCell ref="CD859:CM859"/>
    <mergeCell ref="CN859:CS859"/>
    <mergeCell ref="CT859:CV859"/>
    <mergeCell ref="CW859:DD859"/>
    <mergeCell ref="DE859:DN859"/>
    <mergeCell ref="BR859:BT859"/>
    <mergeCell ref="BU859:BZ859"/>
    <mergeCell ref="DO862:DX862"/>
    <mergeCell ref="CA862:CC862"/>
    <mergeCell ref="CD862:CM862"/>
    <mergeCell ref="CN862:CS862"/>
    <mergeCell ref="CT862:CV862"/>
    <mergeCell ref="CW862:DD862"/>
    <mergeCell ref="DE862:DN862"/>
    <mergeCell ref="BR862:BT862"/>
    <mergeCell ref="BU862:BZ862"/>
    <mergeCell ref="CN861:CS861"/>
    <mergeCell ref="CT861:CV861"/>
    <mergeCell ref="CW861:DD861"/>
    <mergeCell ref="DE861:DN861"/>
    <mergeCell ref="DO861:DX861"/>
    <mergeCell ref="BR861:BT861"/>
    <mergeCell ref="BU861:BZ861"/>
    <mergeCell ref="CA861:CC861"/>
    <mergeCell ref="CD861:CM861"/>
    <mergeCell ref="CN864:CS864"/>
    <mergeCell ref="CT864:CV864"/>
    <mergeCell ref="CW864:DD864"/>
    <mergeCell ref="DE864:DN864"/>
    <mergeCell ref="DO864:DX864"/>
    <mergeCell ref="BR864:BT864"/>
    <mergeCell ref="BU864:BZ864"/>
    <mergeCell ref="CA864:CC864"/>
    <mergeCell ref="CD864:CM864"/>
    <mergeCell ref="CW863:DD863"/>
    <mergeCell ref="DE863:DN863"/>
    <mergeCell ref="DO863:DX863"/>
    <mergeCell ref="BR863:BT863"/>
    <mergeCell ref="BU863:BZ863"/>
    <mergeCell ref="CA863:CC863"/>
    <mergeCell ref="CD863:CM863"/>
    <mergeCell ref="CN863:CS863"/>
    <mergeCell ref="CT863:CV863"/>
    <mergeCell ref="CW866:DD866"/>
    <mergeCell ref="DE866:DN866"/>
    <mergeCell ref="DO866:DX866"/>
    <mergeCell ref="BR866:BT866"/>
    <mergeCell ref="BU866:BZ866"/>
    <mergeCell ref="CA866:CC866"/>
    <mergeCell ref="CD866:CM866"/>
    <mergeCell ref="CN866:CS866"/>
    <mergeCell ref="CT866:CV866"/>
    <mergeCell ref="DO865:DX865"/>
    <mergeCell ref="CA865:CC865"/>
    <mergeCell ref="CD865:CM865"/>
    <mergeCell ref="CN865:CS865"/>
    <mergeCell ref="CT865:CV865"/>
    <mergeCell ref="CW865:DD865"/>
    <mergeCell ref="DE865:DN865"/>
    <mergeCell ref="BR865:BT865"/>
    <mergeCell ref="BU865:BZ865"/>
    <mergeCell ref="DO868:DX868"/>
    <mergeCell ref="CA868:CC868"/>
    <mergeCell ref="CD868:CM868"/>
    <mergeCell ref="CN868:CS868"/>
    <mergeCell ref="CT868:CV868"/>
    <mergeCell ref="CW868:DD868"/>
    <mergeCell ref="DE868:DN868"/>
    <mergeCell ref="BR868:BT868"/>
    <mergeCell ref="BU868:BZ868"/>
    <mergeCell ref="CN867:CS867"/>
    <mergeCell ref="CT867:CV867"/>
    <mergeCell ref="CW867:DD867"/>
    <mergeCell ref="DE867:DN867"/>
    <mergeCell ref="DO867:DX867"/>
    <mergeCell ref="BR867:BT867"/>
    <mergeCell ref="BU867:BZ867"/>
    <mergeCell ref="CA867:CC867"/>
    <mergeCell ref="CD867:CM867"/>
    <mergeCell ref="CN870:CS870"/>
    <mergeCell ref="CT870:CV870"/>
    <mergeCell ref="CW870:DD870"/>
    <mergeCell ref="DE870:DN870"/>
    <mergeCell ref="DO870:DX870"/>
    <mergeCell ref="BR870:BT870"/>
    <mergeCell ref="BU870:BZ870"/>
    <mergeCell ref="CA870:CC870"/>
    <mergeCell ref="CD870:CM870"/>
    <mergeCell ref="CW869:DD869"/>
    <mergeCell ref="DE869:DN869"/>
    <mergeCell ref="DO869:DX869"/>
    <mergeCell ref="BR869:BT869"/>
    <mergeCell ref="BU869:BZ869"/>
    <mergeCell ref="CA869:CC869"/>
    <mergeCell ref="CD869:CM869"/>
    <mergeCell ref="CN869:CS869"/>
    <mergeCell ref="CT869:CV869"/>
    <mergeCell ref="CW872:DD872"/>
    <mergeCell ref="DE872:DN872"/>
    <mergeCell ref="DO872:DX872"/>
    <mergeCell ref="BR872:BT872"/>
    <mergeCell ref="BU872:BZ872"/>
    <mergeCell ref="CA872:CC872"/>
    <mergeCell ref="CD872:CM872"/>
    <mergeCell ref="CN872:CS872"/>
    <mergeCell ref="CT872:CV872"/>
    <mergeCell ref="DO871:DX871"/>
    <mergeCell ref="CA871:CC871"/>
    <mergeCell ref="CD871:CM871"/>
    <mergeCell ref="CN871:CS871"/>
    <mergeCell ref="CT871:CV871"/>
    <mergeCell ref="CW871:DD871"/>
    <mergeCell ref="DE871:DN871"/>
    <mergeCell ref="BR871:BT871"/>
    <mergeCell ref="BU871:BZ871"/>
    <mergeCell ref="DO874:DX874"/>
    <mergeCell ref="CA874:CC874"/>
    <mergeCell ref="CD874:CM874"/>
    <mergeCell ref="CN874:CS874"/>
    <mergeCell ref="CT874:CV874"/>
    <mergeCell ref="CW874:DD874"/>
    <mergeCell ref="DE874:DN874"/>
    <mergeCell ref="BR874:BT874"/>
    <mergeCell ref="BU874:BZ874"/>
    <mergeCell ref="CN873:CS873"/>
    <mergeCell ref="CT873:CV873"/>
    <mergeCell ref="CW873:DD873"/>
    <mergeCell ref="DE873:DN873"/>
    <mergeCell ref="DO873:DX873"/>
    <mergeCell ref="BR873:BT873"/>
    <mergeCell ref="BU873:BZ873"/>
    <mergeCell ref="CA873:CC873"/>
    <mergeCell ref="CD873:CM873"/>
    <mergeCell ref="CN876:CS876"/>
    <mergeCell ref="CT876:CV876"/>
    <mergeCell ref="CW876:DD876"/>
    <mergeCell ref="DE876:DN876"/>
    <mergeCell ref="DO876:DX876"/>
    <mergeCell ref="BR876:BT876"/>
    <mergeCell ref="BU876:BZ876"/>
    <mergeCell ref="CA876:CC876"/>
    <mergeCell ref="CD876:CM876"/>
    <mergeCell ref="CW875:DD875"/>
    <mergeCell ref="DE875:DN875"/>
    <mergeCell ref="DO875:DX875"/>
    <mergeCell ref="BR875:BT875"/>
    <mergeCell ref="BU875:BZ875"/>
    <mergeCell ref="CA875:CC875"/>
    <mergeCell ref="CD875:CM875"/>
    <mergeCell ref="CN875:CS875"/>
    <mergeCell ref="CT875:CV875"/>
    <mergeCell ref="CW878:DD878"/>
    <mergeCell ref="DE878:DN878"/>
    <mergeCell ref="DO878:DX878"/>
    <mergeCell ref="BR878:BT878"/>
    <mergeCell ref="BU878:BZ878"/>
    <mergeCell ref="CA878:CC878"/>
    <mergeCell ref="CD878:CM878"/>
    <mergeCell ref="CN878:CS878"/>
    <mergeCell ref="CT878:CV878"/>
    <mergeCell ref="DO877:DX877"/>
    <mergeCell ref="CA877:CC877"/>
    <mergeCell ref="CD877:CM877"/>
    <mergeCell ref="CN877:CS877"/>
    <mergeCell ref="CT877:CV877"/>
    <mergeCell ref="CW877:DD877"/>
    <mergeCell ref="DE877:DN877"/>
    <mergeCell ref="BR877:BT877"/>
    <mergeCell ref="BU877:BZ877"/>
    <mergeCell ref="DO880:DX880"/>
    <mergeCell ref="CA880:CC880"/>
    <mergeCell ref="CD880:CM880"/>
    <mergeCell ref="CN880:CS880"/>
    <mergeCell ref="CT880:CV880"/>
    <mergeCell ref="CW880:DD880"/>
    <mergeCell ref="DE880:DN880"/>
    <mergeCell ref="BR880:BT880"/>
    <mergeCell ref="BU880:BZ880"/>
    <mergeCell ref="CN879:CS879"/>
    <mergeCell ref="CT879:CV879"/>
    <mergeCell ref="CW879:DD879"/>
    <mergeCell ref="DE879:DN879"/>
    <mergeCell ref="DO879:DX879"/>
    <mergeCell ref="BR879:BT879"/>
    <mergeCell ref="BU879:BZ879"/>
    <mergeCell ref="CA879:CC879"/>
    <mergeCell ref="CD879:CM879"/>
    <mergeCell ref="CN882:CS882"/>
    <mergeCell ref="CT882:CV882"/>
    <mergeCell ref="CW882:DD882"/>
    <mergeCell ref="DE882:DN882"/>
    <mergeCell ref="DO882:DX882"/>
    <mergeCell ref="BR882:BT882"/>
    <mergeCell ref="BU882:BZ882"/>
    <mergeCell ref="CA882:CC882"/>
    <mergeCell ref="CD882:CM882"/>
    <mergeCell ref="CW881:DD881"/>
    <mergeCell ref="DE881:DN881"/>
    <mergeCell ref="DO881:DX881"/>
    <mergeCell ref="BR881:BT881"/>
    <mergeCell ref="BU881:BZ881"/>
    <mergeCell ref="CA881:CC881"/>
    <mergeCell ref="CD881:CM881"/>
    <mergeCell ref="CN881:CS881"/>
    <mergeCell ref="CT881:CV881"/>
    <mergeCell ref="CW884:DD884"/>
    <mergeCell ref="DE884:DN884"/>
    <mergeCell ref="DO884:DX884"/>
    <mergeCell ref="BR884:BT884"/>
    <mergeCell ref="BU884:BZ884"/>
    <mergeCell ref="CA884:CC884"/>
    <mergeCell ref="CD884:CM884"/>
    <mergeCell ref="CN884:CS884"/>
    <mergeCell ref="CT884:CV884"/>
    <mergeCell ref="DO883:DX883"/>
    <mergeCell ref="CA883:CC883"/>
    <mergeCell ref="CD883:CM883"/>
    <mergeCell ref="CN883:CS883"/>
    <mergeCell ref="CT883:CV883"/>
    <mergeCell ref="CW883:DD883"/>
    <mergeCell ref="DE883:DN883"/>
    <mergeCell ref="BR883:BT883"/>
    <mergeCell ref="BU883:BZ883"/>
    <mergeCell ref="DO886:DX886"/>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BR885:BT885"/>
    <mergeCell ref="BU885:BZ885"/>
    <mergeCell ref="CA885:CC885"/>
    <mergeCell ref="CD885:CM885"/>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CM910:DA910"/>
    <mergeCell ref="CM912:DA913"/>
    <mergeCell ref="CM914:DA914"/>
    <mergeCell ref="CW902:DD902"/>
    <mergeCell ref="DE902:DN902"/>
    <mergeCell ref="DO902:DX902"/>
    <mergeCell ref="BE905:BL906"/>
    <mergeCell ref="DS905:DZ906"/>
    <mergeCell ref="CM908:DA909"/>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BA901:BJ901"/>
    <mergeCell ref="CV925:DE926"/>
    <mergeCell ref="DI925:DR926"/>
    <mergeCell ref="BV927:CE927"/>
    <mergeCell ref="CI927:CR927"/>
    <mergeCell ref="CV927:DE927"/>
    <mergeCell ref="DI927:DR927"/>
    <mergeCell ref="BV925:CE926"/>
    <mergeCell ref="CI925:CR926"/>
    <mergeCell ref="CV921:DE922"/>
    <mergeCell ref="DI921:DR922"/>
    <mergeCell ref="BV923:CE923"/>
    <mergeCell ref="CI923:CR923"/>
    <mergeCell ref="CV923:DE923"/>
    <mergeCell ref="DI923:DR923"/>
    <mergeCell ref="BV921:CE922"/>
    <mergeCell ref="CI921:CR922"/>
    <mergeCell ref="CV917:DE918"/>
    <mergeCell ref="DI917:DR918"/>
    <mergeCell ref="BV919:CE919"/>
    <mergeCell ref="CI919:CR919"/>
    <mergeCell ref="CV919:DE919"/>
    <mergeCell ref="DI919:DR919"/>
    <mergeCell ref="BV917:CE918"/>
    <mergeCell ref="CI917:CR918"/>
    <mergeCell ref="BE936:BL937"/>
    <mergeCell ref="DR936:DY937"/>
    <mergeCell ref="BR940:CA941"/>
    <mergeCell ref="CB940:CP941"/>
    <mergeCell ref="CQ940:DT941"/>
    <mergeCell ref="CB942:CP943"/>
    <mergeCell ref="CQ942:DT943"/>
    <mergeCell ref="BR942:CA943"/>
    <mergeCell ref="CV929:DE930"/>
    <mergeCell ref="DI929:DR930"/>
    <mergeCell ref="BV931:CE931"/>
    <mergeCell ref="CI931:CR931"/>
    <mergeCell ref="CV931:DE931"/>
    <mergeCell ref="DI931:DR931"/>
    <mergeCell ref="BV929:CE930"/>
    <mergeCell ref="CI929:CR930"/>
    <mergeCell ref="CH963:CO964"/>
    <mergeCell ref="CP963:DI963"/>
    <mergeCell ref="DJ963:DQ964"/>
    <mergeCell ref="DR963:DY964"/>
    <mergeCell ref="CP964:CY964"/>
    <mergeCell ref="CZ964:DI964"/>
    <mergeCell ref="BE959:BL960"/>
    <mergeCell ref="DS959:DZ960"/>
    <mergeCell ref="BR963:BY964"/>
    <mergeCell ref="BZ963:CG964"/>
    <mergeCell ref="BR948:CA949"/>
    <mergeCell ref="CB948:CP949"/>
    <mergeCell ref="CQ948:DT949"/>
    <mergeCell ref="BR952:CA953"/>
    <mergeCell ref="BR950:CA951"/>
    <mergeCell ref="CB950:CP951"/>
    <mergeCell ref="CQ950:DT951"/>
    <mergeCell ref="CB952:CP953"/>
    <mergeCell ref="CQ952:DT953"/>
    <mergeCell ref="DJ967:DQ967"/>
    <mergeCell ref="DR967:DY967"/>
    <mergeCell ref="BR968:BY968"/>
    <mergeCell ref="BR967:BY967"/>
    <mergeCell ref="BZ967:CG967"/>
    <mergeCell ref="CH967:CO967"/>
    <mergeCell ref="CP967:CY967"/>
    <mergeCell ref="CZ967:DI967"/>
    <mergeCell ref="BZ966:CG966"/>
    <mergeCell ref="CH966:CO966"/>
    <mergeCell ref="CP966:CY966"/>
    <mergeCell ref="CZ966:DI966"/>
    <mergeCell ref="DJ966:DQ966"/>
    <mergeCell ref="DR966:DY966"/>
    <mergeCell ref="DJ965:DQ965"/>
    <mergeCell ref="DR965:DY965"/>
    <mergeCell ref="BR966:BY966"/>
    <mergeCell ref="BR965:BY965"/>
    <mergeCell ref="BZ965:CG965"/>
    <mergeCell ref="CH965:CO965"/>
    <mergeCell ref="CP965:CY965"/>
    <mergeCell ref="CZ965:DI965"/>
    <mergeCell ref="BZ970:CG970"/>
    <mergeCell ref="CH970:CO970"/>
    <mergeCell ref="CP970:CY970"/>
    <mergeCell ref="CZ970:DI970"/>
    <mergeCell ref="DJ970:DQ970"/>
    <mergeCell ref="DR970:DY970"/>
    <mergeCell ref="DJ969:DQ969"/>
    <mergeCell ref="DR969:DY969"/>
    <mergeCell ref="BR970:BY970"/>
    <mergeCell ref="BR969:BY969"/>
    <mergeCell ref="BZ969:CG969"/>
    <mergeCell ref="CH969:CO969"/>
    <mergeCell ref="CP969:CY969"/>
    <mergeCell ref="CZ969:DI969"/>
    <mergeCell ref="BZ968:CG968"/>
    <mergeCell ref="CH968:CO968"/>
    <mergeCell ref="CP968:CY968"/>
    <mergeCell ref="CZ968:DI968"/>
    <mergeCell ref="DJ968:DQ968"/>
    <mergeCell ref="DR968:DY968"/>
    <mergeCell ref="DJ973:DQ973"/>
    <mergeCell ref="DR973:DY973"/>
    <mergeCell ref="BR974:BY974"/>
    <mergeCell ref="BR973:BY973"/>
    <mergeCell ref="BZ973:CG973"/>
    <mergeCell ref="CH973:CO973"/>
    <mergeCell ref="CP973:CY973"/>
    <mergeCell ref="CZ973:DI973"/>
    <mergeCell ref="BZ972:CG972"/>
    <mergeCell ref="CH972:CO972"/>
    <mergeCell ref="CP972:CY972"/>
    <mergeCell ref="CZ972:DI972"/>
    <mergeCell ref="DJ972:DQ972"/>
    <mergeCell ref="DR972:DY972"/>
    <mergeCell ref="DJ971:DQ971"/>
    <mergeCell ref="DR971:DY971"/>
    <mergeCell ref="BR972:BY972"/>
    <mergeCell ref="BR971:BY971"/>
    <mergeCell ref="BZ971:CG971"/>
    <mergeCell ref="CH971:CO971"/>
    <mergeCell ref="CP971:CY971"/>
    <mergeCell ref="CZ971:DI971"/>
    <mergeCell ref="BZ976:CG976"/>
    <mergeCell ref="CH976:CO976"/>
    <mergeCell ref="CP976:CY976"/>
    <mergeCell ref="CZ976:DI976"/>
    <mergeCell ref="DJ976:DQ976"/>
    <mergeCell ref="DR976:DY976"/>
    <mergeCell ref="DJ975:DQ975"/>
    <mergeCell ref="DR975:DY975"/>
    <mergeCell ref="BR976:BY976"/>
    <mergeCell ref="BR975:BY975"/>
    <mergeCell ref="BZ975:CG975"/>
    <mergeCell ref="CH975:CO975"/>
    <mergeCell ref="CP975:CY975"/>
    <mergeCell ref="CZ975:DI975"/>
    <mergeCell ref="BZ974:CG974"/>
    <mergeCell ref="CH974:CO974"/>
    <mergeCell ref="CP974:CY974"/>
    <mergeCell ref="CZ974:DI974"/>
    <mergeCell ref="DJ974:DQ974"/>
    <mergeCell ref="DR974:DY974"/>
    <mergeCell ref="DJ979:DQ979"/>
    <mergeCell ref="DR979:DY979"/>
    <mergeCell ref="BR979:BY979"/>
    <mergeCell ref="BZ979:CG979"/>
    <mergeCell ref="CH979:CO979"/>
    <mergeCell ref="CP979:CY979"/>
    <mergeCell ref="CZ979:DI979"/>
    <mergeCell ref="BZ978:CG978"/>
    <mergeCell ref="CH978:CO978"/>
    <mergeCell ref="CP978:CY978"/>
    <mergeCell ref="CZ978:DI978"/>
    <mergeCell ref="DJ978:DQ978"/>
    <mergeCell ref="DR978:DY978"/>
    <mergeCell ref="DJ977:DQ977"/>
    <mergeCell ref="DR977:DY977"/>
    <mergeCell ref="BR978:BY978"/>
    <mergeCell ref="BR977:BY977"/>
    <mergeCell ref="BZ977:CG977"/>
    <mergeCell ref="CH977:CO977"/>
    <mergeCell ref="CP977:CY977"/>
    <mergeCell ref="CZ977:DI977"/>
    <mergeCell ref="BZ982:CG982"/>
    <mergeCell ref="CH982:CO982"/>
    <mergeCell ref="CP982:CY982"/>
    <mergeCell ref="CZ982:DI982"/>
    <mergeCell ref="DJ982:DQ982"/>
    <mergeCell ref="DR982:DY982"/>
    <mergeCell ref="DJ981:DQ981"/>
    <mergeCell ref="DR981:DY981"/>
    <mergeCell ref="BR982:BY982"/>
    <mergeCell ref="BR981:BY981"/>
    <mergeCell ref="BZ981:CG981"/>
    <mergeCell ref="CH981:CO981"/>
    <mergeCell ref="CP981:CY981"/>
    <mergeCell ref="CZ981:DI981"/>
    <mergeCell ref="BZ980:CG980"/>
    <mergeCell ref="CH980:CO980"/>
    <mergeCell ref="CP980:CY980"/>
    <mergeCell ref="CZ980:DI980"/>
    <mergeCell ref="DJ980:DQ980"/>
    <mergeCell ref="DR980:DY980"/>
    <mergeCell ref="DJ985:DQ985"/>
    <mergeCell ref="DR985:DY985"/>
    <mergeCell ref="BR986:BY986"/>
    <mergeCell ref="BR985:BY985"/>
    <mergeCell ref="BZ985:CG985"/>
    <mergeCell ref="CH985:CO985"/>
    <mergeCell ref="CP985:CY985"/>
    <mergeCell ref="CZ985:DI985"/>
    <mergeCell ref="BZ984:CG984"/>
    <mergeCell ref="CH984:CO984"/>
    <mergeCell ref="CP984:CY984"/>
    <mergeCell ref="CZ984:DI984"/>
    <mergeCell ref="DJ984:DQ984"/>
    <mergeCell ref="DR984:DY984"/>
    <mergeCell ref="DJ983:DQ983"/>
    <mergeCell ref="DR983:DY983"/>
    <mergeCell ref="BR984:BY984"/>
    <mergeCell ref="BR983:BY983"/>
    <mergeCell ref="BZ983:CG983"/>
    <mergeCell ref="CH983:CO983"/>
    <mergeCell ref="CP983:CY983"/>
    <mergeCell ref="CZ983:DI983"/>
    <mergeCell ref="BZ988:CG988"/>
    <mergeCell ref="CH988:CO988"/>
    <mergeCell ref="CP988:CY988"/>
    <mergeCell ref="CZ988:DI988"/>
    <mergeCell ref="DJ988:DQ988"/>
    <mergeCell ref="DR988:DY988"/>
    <mergeCell ref="DJ987:DQ987"/>
    <mergeCell ref="DR987:DY987"/>
    <mergeCell ref="BR988:BY988"/>
    <mergeCell ref="BR987:BY987"/>
    <mergeCell ref="BZ987:CG987"/>
    <mergeCell ref="CH987:CO987"/>
    <mergeCell ref="CP987:CY987"/>
    <mergeCell ref="CZ987:DI987"/>
    <mergeCell ref="BZ986:CG986"/>
    <mergeCell ref="CH986:CO986"/>
    <mergeCell ref="CP986:CY986"/>
    <mergeCell ref="CZ986:DI986"/>
    <mergeCell ref="DJ986:DQ986"/>
    <mergeCell ref="DR986:DY986"/>
    <mergeCell ref="DJ991:DQ991"/>
    <mergeCell ref="DR991:DY991"/>
    <mergeCell ref="BR992:BY992"/>
    <mergeCell ref="BR991:BY991"/>
    <mergeCell ref="BZ991:CG991"/>
    <mergeCell ref="CH991:CO991"/>
    <mergeCell ref="CP991:CY991"/>
    <mergeCell ref="CZ991:DI991"/>
    <mergeCell ref="BZ990:CG990"/>
    <mergeCell ref="CH990:CO990"/>
    <mergeCell ref="CP990:CY990"/>
    <mergeCell ref="CZ990:DI990"/>
    <mergeCell ref="DJ990:DQ990"/>
    <mergeCell ref="DR990:DY990"/>
    <mergeCell ref="DJ989:DQ989"/>
    <mergeCell ref="DR989:DY989"/>
    <mergeCell ref="BR990:BY990"/>
    <mergeCell ref="BR989:BY989"/>
    <mergeCell ref="BZ989:CG989"/>
    <mergeCell ref="CH989:CO989"/>
    <mergeCell ref="CP989:CY989"/>
    <mergeCell ref="CZ989:DI989"/>
    <mergeCell ref="BZ994:CG994"/>
    <mergeCell ref="CH994:CO994"/>
    <mergeCell ref="CP994:CY994"/>
    <mergeCell ref="CZ994:DI994"/>
    <mergeCell ref="DJ994:DQ994"/>
    <mergeCell ref="DR994:DY994"/>
    <mergeCell ref="DJ993:DQ993"/>
    <mergeCell ref="DR993:DY993"/>
    <mergeCell ref="BR994:BY994"/>
    <mergeCell ref="BR993:BY993"/>
    <mergeCell ref="BZ993:CG993"/>
    <mergeCell ref="CH993:CO993"/>
    <mergeCell ref="CP993:CY993"/>
    <mergeCell ref="CZ993:DI993"/>
    <mergeCell ref="BZ992:CG992"/>
    <mergeCell ref="CH992:CO992"/>
    <mergeCell ref="CP992:CY992"/>
    <mergeCell ref="CZ992:DI992"/>
    <mergeCell ref="DJ992:DQ992"/>
    <mergeCell ref="DR992:DY992"/>
    <mergeCell ref="DJ995:DQ995"/>
    <mergeCell ref="DR995:DY995"/>
    <mergeCell ref="BE1005:BL1006"/>
    <mergeCell ref="DS1005:DZ1006"/>
    <mergeCell ref="BR995:BY995"/>
    <mergeCell ref="Q1018:T1018"/>
    <mergeCell ref="U1018:AF1018"/>
    <mergeCell ref="AL1018:AM1018"/>
    <mergeCell ref="CE1018:CH1018"/>
    <mergeCell ref="CI1018:CT1018"/>
    <mergeCell ref="CZ1018:DA1018"/>
    <mergeCell ref="Q1017:T1017"/>
    <mergeCell ref="U1017:AF1017"/>
    <mergeCell ref="AL1017:AM1017"/>
    <mergeCell ref="CE1017:CH1017"/>
    <mergeCell ref="CI1017:CT1017"/>
    <mergeCell ref="CZ1017:DA1017"/>
    <mergeCell ref="CK1015:CT1015"/>
    <mergeCell ref="CZ1015:DA1015"/>
    <mergeCell ref="Q1016:T1016"/>
    <mergeCell ref="W1024:AF1024"/>
    <mergeCell ref="AL1024:AM1024"/>
    <mergeCell ref="E1066:BJ1066"/>
    <mergeCell ref="BS1066:DX1066"/>
    <mergeCell ref="U1016:V1016"/>
    <mergeCell ref="W1016:X1016"/>
    <mergeCell ref="AL1016:AM1016"/>
    <mergeCell ref="CE1016:CH1016"/>
    <mergeCell ref="CI1016:CJ1016"/>
    <mergeCell ref="CK1016:CL1016"/>
    <mergeCell ref="CZ1016:DA1016"/>
    <mergeCell ref="Q1015:T1015"/>
    <mergeCell ref="U1015:V1015"/>
    <mergeCell ref="W1015:AF1015"/>
    <mergeCell ref="AL1015:AM1015"/>
    <mergeCell ref="CE1015:CH1015"/>
    <mergeCell ref="CI1015:CJ1015"/>
    <mergeCell ref="CE1024:CH1024"/>
    <mergeCell ref="CI1024:CJ1024"/>
    <mergeCell ref="CK1024:CT1024"/>
    <mergeCell ref="CZ1024:DA1024"/>
    <mergeCell ref="Q1024:T1024"/>
    <mergeCell ref="CY1021:DV1022"/>
    <mergeCell ref="CE1021:CX1022"/>
    <mergeCell ref="BW1021:CD1028"/>
    <mergeCell ref="AK1021:BH1022"/>
    <mergeCell ref="Q1021:AJ1022"/>
    <mergeCell ref="I1021:P1028"/>
    <mergeCell ref="CI1025:CJ1025"/>
    <mergeCell ref="CE1025:CH1025"/>
    <mergeCell ref="AL1025:AM1025"/>
    <mergeCell ref="W1025:X1025"/>
    <mergeCell ref="E1067:BJ1067"/>
    <mergeCell ref="BS1067:DX1067"/>
    <mergeCell ref="E1068:BJ1068"/>
    <mergeCell ref="BS1068:DX1068"/>
    <mergeCell ref="E1077:BJ1077"/>
    <mergeCell ref="BS1077:DX1077"/>
    <mergeCell ref="E1078:BJ1078"/>
    <mergeCell ref="BS1078:DX1078"/>
    <mergeCell ref="E1072:BJ1072"/>
    <mergeCell ref="BS1072:DX1072"/>
    <mergeCell ref="E1073:BJ1073"/>
    <mergeCell ref="BS1073:DX1073"/>
    <mergeCell ref="E1074:BJ1074"/>
    <mergeCell ref="BS1074:DX1074"/>
    <mergeCell ref="E1069:BJ1069"/>
    <mergeCell ref="BS1069:DX1069"/>
    <mergeCell ref="BS1070:DX1070"/>
    <mergeCell ref="BS1071:DX1071"/>
    <mergeCell ref="BS1087:DX1087"/>
    <mergeCell ref="BS1075:DX1075"/>
    <mergeCell ref="E1075:BJ1075"/>
    <mergeCell ref="BS1088:DX1088"/>
    <mergeCell ref="BE1108:BL1109"/>
    <mergeCell ref="DS1108:DZ1109"/>
    <mergeCell ref="BS1083:DX1083"/>
    <mergeCell ref="BS1084:DX1084"/>
    <mergeCell ref="BS1085:DX1085"/>
    <mergeCell ref="BS1079:DX1079"/>
    <mergeCell ref="BS1080:DX1080"/>
    <mergeCell ref="BS1082:DX1082"/>
    <mergeCell ref="CK1118:CT1118"/>
    <mergeCell ref="CZ1118:DA1118"/>
    <mergeCell ref="N1113:W1113"/>
    <mergeCell ref="AG1113:AP1113"/>
    <mergeCell ref="CB1113:CK1113"/>
    <mergeCell ref="CU1113:DD1113"/>
    <mergeCell ref="I1115:P1123"/>
    <mergeCell ref="Q1115:AJ1116"/>
    <mergeCell ref="AK1115:BH1116"/>
    <mergeCell ref="BW1115:CD1123"/>
    <mergeCell ref="CE1115:CX1116"/>
    <mergeCell ref="CY1115:DV1116"/>
    <mergeCell ref="AL1122:AM1122"/>
    <mergeCell ref="CZ1122:DA1122"/>
    <mergeCell ref="Q1120:T1120"/>
    <mergeCell ref="U1120:AF1120"/>
    <mergeCell ref="AL1120:AM1120"/>
    <mergeCell ref="CE1120:CH1120"/>
    <mergeCell ref="CI1120:CT1120"/>
    <mergeCell ref="CZ1120:DA1120"/>
    <mergeCell ref="W1128:AF1128"/>
    <mergeCell ref="AL1128:AM1128"/>
    <mergeCell ref="CE1128:CH1128"/>
    <mergeCell ref="CI1128:CJ1128"/>
    <mergeCell ref="CK1128:CT1128"/>
    <mergeCell ref="CZ1128:DA1128"/>
    <mergeCell ref="Q1119:T1119"/>
    <mergeCell ref="U1119:V1119"/>
    <mergeCell ref="W1119:X1119"/>
    <mergeCell ref="AL1119:AM1119"/>
    <mergeCell ref="CE1119:CH1119"/>
    <mergeCell ref="CI1119:CJ1119"/>
    <mergeCell ref="CK1119:CL1119"/>
    <mergeCell ref="CZ1119:DA1119"/>
    <mergeCell ref="Q1118:T1118"/>
    <mergeCell ref="U1118:V1118"/>
    <mergeCell ref="W1118:AF1118"/>
    <mergeCell ref="AL1118:AM1118"/>
    <mergeCell ref="CE1118:CH1118"/>
    <mergeCell ref="CI1118:CJ1118"/>
    <mergeCell ref="Q1131:T1131"/>
    <mergeCell ref="U1131:AF1131"/>
    <mergeCell ref="CE1131:CH1131"/>
    <mergeCell ref="CI1131:CT1131"/>
    <mergeCell ref="BE1138:BL1139"/>
    <mergeCell ref="DS1138:DZ1139"/>
    <mergeCell ref="I1125:P1133"/>
    <mergeCell ref="Q1125:AJ1126"/>
    <mergeCell ref="AK1125:BH1126"/>
    <mergeCell ref="BW1125:CD1133"/>
    <mergeCell ref="CE1125:CX1126"/>
    <mergeCell ref="CY1125:DV1126"/>
    <mergeCell ref="Q1128:T1128"/>
    <mergeCell ref="U1128:V1128"/>
    <mergeCell ref="Q1121:T1121"/>
    <mergeCell ref="U1121:AF1121"/>
    <mergeCell ref="AL1121:AM1121"/>
    <mergeCell ref="CE1121:CH1121"/>
    <mergeCell ref="CI1121:CT1121"/>
    <mergeCell ref="CZ1121:DA1121"/>
    <mergeCell ref="CK1129:CL1129"/>
    <mergeCell ref="CZ1129:DA1129"/>
    <mergeCell ref="Q1130:T1130"/>
    <mergeCell ref="U1130:AF1130"/>
    <mergeCell ref="CE1130:CH1130"/>
    <mergeCell ref="CI1130:CT1130"/>
    <mergeCell ref="Q1129:T1129"/>
    <mergeCell ref="U1129:V1129"/>
    <mergeCell ref="W1129:X1129"/>
    <mergeCell ref="AL1129:AM1129"/>
    <mergeCell ref="CE1129:CH1129"/>
    <mergeCell ref="CI1129:CJ1129"/>
    <mergeCell ref="E1169:BJ1170"/>
    <mergeCell ref="BS1169:DX1170"/>
    <mergeCell ref="E1172:J1173"/>
    <mergeCell ref="K1172:AT1172"/>
    <mergeCell ref="AU1172:BJ1173"/>
    <mergeCell ref="BS1172:BX1173"/>
    <mergeCell ref="BY1172:DH1172"/>
    <mergeCell ref="DI1172:DX1173"/>
    <mergeCell ref="K1173:AB1173"/>
    <mergeCell ref="AC1173:AT1173"/>
    <mergeCell ref="G1145:X1145"/>
    <mergeCell ref="Y1145:BH1145"/>
    <mergeCell ref="BU1145:CL1145"/>
    <mergeCell ref="BE1165:BL1166"/>
    <mergeCell ref="DS1165:DZ1166"/>
    <mergeCell ref="G1142:X1143"/>
    <mergeCell ref="Y1142:BH1143"/>
    <mergeCell ref="BU1142:CL1143"/>
    <mergeCell ref="CM1142:DV1143"/>
    <mergeCell ref="G1144:X1144"/>
    <mergeCell ref="Y1144:BH1144"/>
    <mergeCell ref="BU1144:CL1144"/>
    <mergeCell ref="E1175:J1175"/>
    <mergeCell ref="K1175:AB1175"/>
    <mergeCell ref="AC1175:AT1175"/>
    <mergeCell ref="AU1175:BJ1175"/>
    <mergeCell ref="BS1175:BX1175"/>
    <mergeCell ref="BY1175:CP1175"/>
    <mergeCell ref="CQ1175:DH1175"/>
    <mergeCell ref="DI1175:DX1175"/>
    <mergeCell ref="BY1173:CP1173"/>
    <mergeCell ref="CQ1173:DH1173"/>
    <mergeCell ref="E1174:J1174"/>
    <mergeCell ref="K1174:AB1174"/>
    <mergeCell ref="AC1174:AT1174"/>
    <mergeCell ref="AU1174:BJ1174"/>
    <mergeCell ref="BS1174:BX1174"/>
    <mergeCell ref="BY1174:CP1174"/>
    <mergeCell ref="CQ1174:DH1174"/>
    <mergeCell ref="BS54:CT54"/>
    <mergeCell ref="DA54:EB54"/>
    <mergeCell ref="BQ218:DZ222"/>
    <mergeCell ref="BQ283:DZ287"/>
    <mergeCell ref="BQ347:DZ351"/>
    <mergeCell ref="BQ412:DZ416"/>
    <mergeCell ref="CQ1178:DH1178"/>
    <mergeCell ref="DI1178:DX1178"/>
    <mergeCell ref="E1209:BJ1210"/>
    <mergeCell ref="BS1209:DX1210"/>
    <mergeCell ref="CP995:CY995"/>
    <mergeCell ref="CZ995:DI995"/>
    <mergeCell ref="E1178:J1178"/>
    <mergeCell ref="AC1178:AT1178"/>
    <mergeCell ref="AU1178:BJ1178"/>
    <mergeCell ref="BS1178:BX1178"/>
    <mergeCell ref="BY1178:CP1178"/>
    <mergeCell ref="CQ1176:DH1176"/>
    <mergeCell ref="DI1176:DX1176"/>
    <mergeCell ref="E1177:J1177"/>
    <mergeCell ref="AC1177:AT1177"/>
    <mergeCell ref="AU1177:BJ1177"/>
    <mergeCell ref="BS1177:BX1177"/>
    <mergeCell ref="BY1177:CP1177"/>
    <mergeCell ref="CQ1177:DH1177"/>
    <mergeCell ref="DI1177:DX1177"/>
    <mergeCell ref="E1176:J1176"/>
    <mergeCell ref="AC1176:AT1176"/>
    <mergeCell ref="AU1176:BJ1176"/>
    <mergeCell ref="BS1176:BX1176"/>
    <mergeCell ref="BY1176:CP1176"/>
    <mergeCell ref="DI1174:DX1174"/>
    <mergeCell ref="DU633:DW635"/>
    <mergeCell ref="DX633:DZ635"/>
    <mergeCell ref="DJ634:DK634"/>
    <mergeCell ref="DN634:DO634"/>
    <mergeCell ref="DS634:DT634"/>
    <mergeCell ref="BS593:DZ595"/>
    <mergeCell ref="BQ671:DZ672"/>
    <mergeCell ref="DU613:DW615"/>
    <mergeCell ref="DX613:DZ615"/>
    <mergeCell ref="DJ614:DK614"/>
    <mergeCell ref="DN614:DO614"/>
    <mergeCell ref="DS614:DT614"/>
    <mergeCell ref="DI619:DZ619"/>
    <mergeCell ref="DI620:DL620"/>
    <mergeCell ref="DM620:DP620"/>
    <mergeCell ref="DQ620:DZ620"/>
    <mergeCell ref="DU621:DW623"/>
    <mergeCell ref="DX621:DZ623"/>
    <mergeCell ref="DJ622:DK622"/>
    <mergeCell ref="DN622:DO622"/>
    <mergeCell ref="DS622:DT622"/>
    <mergeCell ref="DU624:DW626"/>
    <mergeCell ref="DX624:DZ626"/>
    <mergeCell ref="DJ625:DK625"/>
    <mergeCell ref="DN625:DO625"/>
    <mergeCell ref="DS625:DT625"/>
    <mergeCell ref="DN602:DO602"/>
    <mergeCell ref="DU610:DW612"/>
    <mergeCell ref="DX610:DZ612"/>
    <mergeCell ref="DJ611:DK611"/>
    <mergeCell ref="DN611:DO611"/>
    <mergeCell ref="DS611:DT611"/>
    <mergeCell ref="AD162:AX162"/>
    <mergeCell ref="D190:Y190"/>
    <mergeCell ref="AC190:BK193"/>
    <mergeCell ref="D191:Y192"/>
    <mergeCell ref="D194:Y194"/>
    <mergeCell ref="D195:Y196"/>
    <mergeCell ref="D198:Y198"/>
    <mergeCell ref="D199:Y200"/>
    <mergeCell ref="CR162:DL162"/>
    <mergeCell ref="BR190:CM190"/>
    <mergeCell ref="CQ190:DY193"/>
    <mergeCell ref="BR191:CM192"/>
    <mergeCell ref="BR194:CM194"/>
    <mergeCell ref="BR195:CM196"/>
    <mergeCell ref="BR198:CM198"/>
    <mergeCell ref="BR199:CM200"/>
    <mergeCell ref="DU630:DW632"/>
    <mergeCell ref="DX630:DZ632"/>
    <mergeCell ref="DJ631:DK631"/>
    <mergeCell ref="DN631:DO631"/>
    <mergeCell ref="DS631:DT631"/>
    <mergeCell ref="BS627:CH629"/>
    <mergeCell ref="CI627:CX629"/>
    <mergeCell ref="CY627:DF629"/>
    <mergeCell ref="DG627:DH629"/>
    <mergeCell ref="E627:T629"/>
    <mergeCell ref="U627:AJ629"/>
    <mergeCell ref="AK627:AR629"/>
    <mergeCell ref="AS627:AT629"/>
    <mergeCell ref="BE627:BG629"/>
    <mergeCell ref="BH627:BJ629"/>
    <mergeCell ref="AW628:AX628"/>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2" max="16383" man="1"/>
    <brk id="277" max="16383" man="1"/>
    <brk id="341" max="16383" man="1"/>
    <brk id="406" max="16383" man="1"/>
    <brk id="471" max="16383" man="1"/>
    <brk id="537" max="16383" man="1"/>
    <brk id="589" max="16383" man="1"/>
    <brk id="661" max="65" man="1"/>
    <brk id="718" max="16383" man="1"/>
    <brk id="775" max="16383" man="1"/>
    <brk id="843" max="16383" man="1"/>
    <brk id="903" max="16383" man="1"/>
    <brk id="957" max="16383" man="1"/>
    <brk id="1003" max="16383" man="1"/>
    <brk id="1060" max="16383" man="1"/>
    <brk id="1106" max="16383" man="1"/>
    <brk id="1163"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東海市</cp:lastModifiedBy>
  <cp:lastPrinted>2022-03-03T07:03:29Z</cp:lastPrinted>
  <dcterms:created xsi:type="dcterms:W3CDTF">2018-11-26T07:26:17Z</dcterms:created>
  <dcterms:modified xsi:type="dcterms:W3CDTF">2022-03-28T04:16:42Z</dcterms:modified>
</cp:coreProperties>
</file>