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<sst xmlns="http://schemas.openxmlformats.org/spreadsheetml/2006/main" count="182" uniqueCount="118">
  <si>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</si>
  <si>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</si>
  <si>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</si>
  <si>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</si>
  <si>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</si>
  <si>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</si>
  <si>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</si>
  <si>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</si>
  <si>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</si>
  <si>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</si>
  <si>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</si>
  <si>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</si>
  <si>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</si>
  <si>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</si>
  <si>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</si>
  <si>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</si>
  <si>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</si>
  <si>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</si>
  <si>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</si>
  <si>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</si>
  <si>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</si>
  <si>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</si>
  <si>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</si>
  <si>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</si>
  <si>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</si>
  <si>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</si>
  <si>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</si>
  <si>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</si>
  <si>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</si>
  <si>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</si>
  <si>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</si>
  <si>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</si>
  <si>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</si>
  <si>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</si>
  <si>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</si>
  <si>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</si>
  <si>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</si>
  <si>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</si>
  <si>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</si>
  <si>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</si>
  <si>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</si>
  <si>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</si>
  <si>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</si>
  <si>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</si>
  <si>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</si>
  <si>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</si>
  <si>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</si>
  <si>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</si>
  <si>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</si>
  <si>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</si>
  <si>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</si>
  <si>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</si>
  <si>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</si>
  <si>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</si>
  <si>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</si>
  <si>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</si>
  <si>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</si>
  <si>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</si>
  <si>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</si>
  <si>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</si>
  <si>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</si>
  <si>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</si>
  <si>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</si>
  <si>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</si>
  <si>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</si>
  <si>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</si>
  <si>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</si>
  <si>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</si>
  <si>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</si>
  <si>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</si>
  <si>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</si>
  <si>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東海市</t>
  </si>
  <si>
    <t>太田川駅周辺土地区画整理事業特別会計</t>
  </si>
  <si>
    <t>病院事業会計</t>
  </si>
  <si>
    <t>水道事業会計</t>
  </si>
  <si>
    <t>国民健康保険事業特別会計</t>
  </si>
  <si>
    <t>後期高齢者医療事業特別会計</t>
  </si>
  <si>
    <t>下水道事業特別会計</t>
  </si>
  <si>
    <t>－</t>
  </si>
  <si>
    <t>老人保健医療事業特別会計</t>
  </si>
  <si>
    <t>法適用企業</t>
  </si>
  <si>
    <t>西知多厚生組合</t>
  </si>
  <si>
    <t>知北平和公園組合（一般会計）</t>
  </si>
  <si>
    <t>知北平和公園組合（霊園事業特別会計）</t>
  </si>
  <si>
    <t>知多北部広域連合（一般会計）</t>
  </si>
  <si>
    <t>知多北部広域連合（介護保険事業特別会計）</t>
  </si>
  <si>
    <t>知多地区農業共済事務組合</t>
  </si>
  <si>
    <t>東海市土地開発公社</t>
  </si>
  <si>
    <t>(財)東海市福祉公社</t>
  </si>
  <si>
    <t>病院事業会計</t>
  </si>
  <si>
    <t>下水道事業特別会計</t>
  </si>
  <si>
    <t>愛知県後期高齢者医療広域連合（一般会計）</t>
  </si>
  <si>
    <t>愛知県後期高齢者医療広域連合(後期高齢者医療特別会計)</t>
  </si>
  <si>
    <t>人口(人)
(平17国調)</t>
  </si>
  <si>
    <t>面積(ｋ㎡)
(平21.10.1)</t>
  </si>
  <si>
    <t>－</t>
  </si>
  <si>
    <t>－</t>
  </si>
  <si>
    <t xml:space="preserve"> (歳入)　　9,097</t>
  </si>
  <si>
    <t xml:space="preserve"> (歳出)　　8,992</t>
  </si>
  <si>
    <r>
      <t>(実質収支)  　　　</t>
    </r>
    <r>
      <rPr>
        <sz val="11"/>
        <rFont val="ＭＳ Ｐゴシック"/>
        <family val="3"/>
      </rPr>
      <t>105</t>
    </r>
  </si>
  <si>
    <t xml:space="preserve"> (歳入)　　　854</t>
  </si>
  <si>
    <t xml:space="preserve"> (歳出)　　　852</t>
  </si>
  <si>
    <r>
      <t>(実質収支)　　　　　</t>
    </r>
    <r>
      <rPr>
        <sz val="11"/>
        <rFont val="ＭＳ Ｐゴシック"/>
        <family val="3"/>
      </rPr>
      <t>2</t>
    </r>
  </si>
  <si>
    <t xml:space="preserve"> (歳入)　　　 30</t>
  </si>
  <si>
    <t xml:space="preserve"> (歳出)　　　 28</t>
  </si>
  <si>
    <r>
      <t>(実質収支)　　　　　</t>
    </r>
    <r>
      <rPr>
        <sz val="11"/>
        <rFont val="ＭＳ Ｐゴシック"/>
        <family val="3"/>
      </rPr>
      <t>2</t>
    </r>
  </si>
  <si>
    <t xml:space="preserve"> (歳入)　　5,684</t>
  </si>
  <si>
    <t xml:space="preserve"> (歳出)　　5,644</t>
  </si>
  <si>
    <r>
      <t>(実質収支)　　　  　</t>
    </r>
    <r>
      <rPr>
        <sz val="11"/>
        <rFont val="ＭＳ Ｐゴシック"/>
        <family val="3"/>
      </rPr>
      <t>0</t>
    </r>
  </si>
  <si>
    <t>－</t>
  </si>
  <si>
    <t>－</t>
  </si>
  <si>
    <t>－</t>
  </si>
  <si>
    <t>－</t>
  </si>
  <si>
    <t>（財）知多地区勤労者
福祉サービスセンター</t>
  </si>
  <si>
    <t>－</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</si>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</sst>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quot;△ &quot;#,##0.0"/>
    <numFmt numFmtId="180" formatCode="#,##0.00;&quot;△ &quot;#,##0.00"/>
  </numFmts>
  <fonts count="26">
    <font>
      <sz val="11"/>
      <name val="ＭＳ Ｐゴシック"/>
      <family val="3"/>
    </font>
    <font>
      <sz val="11"/>
      <color indexed="8"/>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b/>
      <sz val="8"/>
      <name val="ＭＳ Ｐゴシック"/>
      <family val="3"/>
    </font>
    <font>
      <b/>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hair"/>
      <right/>
      <top style="thin"/>
      <bottom style="double"/>
    </border>
    <border>
      <left style="thin"/>
      <right style="thin"/>
      <top style="thin"/>
      <bottom style="double"/>
    </border>
    <border>
      <left style="hair"/>
      <right/>
      <top style="double"/>
      <bottom style="thin"/>
    </border>
    <border>
      <left style="thin"/>
      <right style="thin"/>
      <top style="double"/>
      <bottom style="thin"/>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right style="hair"/>
      <top style="thin"/>
      <bottom style="double"/>
    </border>
    <border>
      <left/>
      <right style="hair"/>
      <top/>
      <bottom style="hair"/>
    </border>
    <border>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double"/>
      <bottom style="thin"/>
    </border>
    <border>
      <left style="hair"/>
      <right style="hair"/>
      <top style="hair"/>
      <bottom/>
    </border>
    <border>
      <left style="hair"/>
      <right style="hair"/>
      <top/>
      <bottom style="thin"/>
    </border>
    <border>
      <left style="hair"/>
      <right style="thin"/>
      <top style="hair"/>
      <bottom/>
    </border>
    <border>
      <left style="thin"/>
      <right style="thin"/>
      <top/>
      <bottom style="thin"/>
    </border>
    <border>
      <left/>
      <right style="hair"/>
      <top/>
      <bottom style="thin"/>
    </border>
    <border diagonalUp="1">
      <left style="thin"/>
      <right style="hair"/>
      <top/>
      <bottom style="thin"/>
      <diagonal style="hair"/>
    </border>
    <border diagonalUp="1">
      <left style="hair"/>
      <right style="hair"/>
      <top/>
      <bottom style="thin"/>
      <diagonal style="hair"/>
    </border>
    <border>
      <left style="thin"/>
      <right style="hair"/>
      <top style="double"/>
      <bottom style="thin"/>
    </border>
    <border>
      <left style="thin"/>
      <right style="thin"/>
      <top style="thin"/>
      <bottom/>
    </border>
    <border>
      <left style="thin"/>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hair"/>
      <right style="thin"/>
      <top style="thin"/>
      <bottom/>
    </border>
    <border>
      <left style="hair"/>
      <right style="thin"/>
      <top/>
      <bottom style="double"/>
    </border>
    <border>
      <left style="thin"/>
      <right/>
      <top style="hair"/>
      <bottom style="hair"/>
    </border>
    <border>
      <left/>
      <right style="thin"/>
      <top style="hair"/>
      <bottom style="hair"/>
    </border>
    <border>
      <left style="thin"/>
      <right/>
      <top/>
      <bottom style="hair"/>
    </border>
    <border>
      <left/>
      <right style="thin"/>
      <top/>
      <bottom style="hair"/>
    </border>
    <border>
      <left style="thin"/>
      <right/>
      <top style="hair"/>
      <bottom style="thin"/>
    </border>
    <border>
      <left/>
      <right style="thin"/>
      <top style="hair"/>
      <bottom style="thin"/>
    </border>
    <border>
      <left style="thin"/>
      <right/>
      <top style="thin"/>
      <bottom style="double"/>
    </border>
    <border>
      <left/>
      <right style="thin"/>
      <top style="thin"/>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4" fillId="4" borderId="0" applyNumberFormat="0" applyBorder="0" applyAlignment="0" applyProtection="0"/>
  </cellStyleXfs>
  <cellXfs count="144">
    <xf numFmtId="0" fontId="0" fillId="0" borderId="0" xfId="0" applyAlignment="1">
      <alignment/>
    </xf>
    <xf numFmtId="0" fontId="3" fillId="24" borderId="0" xfId="0" applyFont="1" applyFill="1" applyAlignment="1">
      <alignment vertical="center"/>
    </xf>
    <xf numFmtId="0" fontId="2" fillId="24" borderId="0" xfId="0" applyFont="1" applyFill="1" applyAlignment="1">
      <alignment vertical="center"/>
    </xf>
    <xf numFmtId="0" fontId="2" fillId="24" borderId="0" xfId="0" applyFont="1" applyFill="1" applyAlignment="1">
      <alignment horizontal="right" vertical="center"/>
    </xf>
    <xf numFmtId="0" fontId="5" fillId="24" borderId="0" xfId="0" applyFont="1" applyFill="1" applyAlignment="1">
      <alignment horizontal="centerContinuous" vertical="center"/>
    </xf>
    <xf numFmtId="0" fontId="6" fillId="24" borderId="0" xfId="0" applyFont="1" applyFill="1" applyAlignment="1">
      <alignment horizontal="centerContinuous" vertical="center"/>
    </xf>
    <xf numFmtId="0" fontId="7" fillId="24" borderId="0" xfId="0" applyFont="1" applyFill="1" applyAlignment="1">
      <alignment vertical="center"/>
    </xf>
    <xf numFmtId="0" fontId="4" fillId="24" borderId="10" xfId="0" applyFont="1" applyFill="1" applyBorder="1" applyAlignment="1">
      <alignment vertical="center"/>
    </xf>
    <xf numFmtId="0" fontId="2" fillId="25" borderId="11" xfId="0" applyFont="1" applyFill="1" applyBorder="1" applyAlignment="1">
      <alignment horizontal="center" vertical="center" wrapText="1"/>
    </xf>
    <xf numFmtId="0" fontId="5" fillId="24" borderId="0" xfId="0" applyFont="1" applyFill="1" applyAlignment="1">
      <alignment horizontal="left" vertical="center"/>
    </xf>
    <xf numFmtId="0" fontId="3" fillId="24" borderId="10" xfId="0" applyFont="1" applyFill="1" applyBorder="1" applyAlignment="1">
      <alignment vertical="center"/>
    </xf>
    <xf numFmtId="0" fontId="2" fillId="25" borderId="12" xfId="0" applyFont="1" applyFill="1" applyBorder="1" applyAlignment="1">
      <alignment horizontal="center" vertical="center" wrapText="1"/>
    </xf>
    <xf numFmtId="176" fontId="3" fillId="24" borderId="13" xfId="48" applyNumberFormat="1" applyFont="1" applyFill="1" applyBorder="1" applyAlignment="1">
      <alignment vertical="center" shrinkToFit="1"/>
    </xf>
    <xf numFmtId="176" fontId="3" fillId="24" borderId="14" xfId="48" applyNumberFormat="1" applyFont="1" applyFill="1" applyBorder="1" applyAlignment="1">
      <alignment vertical="center" shrinkToFit="1"/>
    </xf>
    <xf numFmtId="176" fontId="3" fillId="24" borderId="15" xfId="48" applyNumberFormat="1" applyFont="1" applyFill="1" applyBorder="1" applyAlignment="1">
      <alignment vertical="center" shrinkToFit="1"/>
    </xf>
    <xf numFmtId="176" fontId="3" fillId="24" borderId="16" xfId="48" applyNumberFormat="1" applyFont="1" applyFill="1" applyBorder="1" applyAlignment="1">
      <alignment vertical="center" shrinkToFit="1"/>
    </xf>
    <xf numFmtId="0" fontId="3" fillId="24" borderId="17" xfId="0" applyFont="1" applyFill="1" applyBorder="1" applyAlignment="1">
      <alignment vertical="center" shrinkToFit="1"/>
    </xf>
    <xf numFmtId="176" fontId="3" fillId="24" borderId="18" xfId="48" applyNumberFormat="1" applyFont="1" applyFill="1" applyBorder="1" applyAlignment="1">
      <alignment vertical="center" shrinkToFit="1"/>
    </xf>
    <xf numFmtId="176" fontId="3" fillId="24" borderId="19" xfId="48" applyNumberFormat="1" applyFont="1" applyFill="1" applyBorder="1" applyAlignment="1">
      <alignment vertical="center" shrinkToFit="1"/>
    </xf>
    <xf numFmtId="0" fontId="3" fillId="24" borderId="20" xfId="0" applyFont="1" applyFill="1" applyBorder="1" applyAlignment="1">
      <alignment vertical="center" shrinkToFit="1"/>
    </xf>
    <xf numFmtId="176" fontId="3" fillId="24" borderId="21" xfId="0" applyNumberFormat="1" applyFont="1" applyFill="1" applyBorder="1" applyAlignment="1">
      <alignment vertical="center" shrinkToFit="1"/>
    </xf>
    <xf numFmtId="176" fontId="3" fillId="24" borderId="22" xfId="0" applyNumberFormat="1" applyFont="1" applyFill="1" applyBorder="1" applyAlignment="1">
      <alignment vertical="center" shrinkToFit="1"/>
    </xf>
    <xf numFmtId="176" fontId="3" fillId="24" borderId="17" xfId="0" applyNumberFormat="1" applyFont="1" applyFill="1" applyBorder="1" applyAlignment="1">
      <alignment vertical="center" shrinkToFit="1"/>
    </xf>
    <xf numFmtId="176" fontId="3" fillId="24" borderId="18" xfId="0" applyNumberFormat="1" applyFont="1" applyFill="1" applyBorder="1" applyAlignment="1">
      <alignment vertical="center" shrinkToFit="1"/>
    </xf>
    <xf numFmtId="176" fontId="3" fillId="24" borderId="19" xfId="0" applyNumberFormat="1" applyFont="1" applyFill="1" applyBorder="1" applyAlignment="1">
      <alignment vertical="center" shrinkToFit="1"/>
    </xf>
    <xf numFmtId="176" fontId="3" fillId="24" borderId="20" xfId="0" applyNumberFormat="1" applyFont="1" applyFill="1" applyBorder="1" applyAlignment="1">
      <alignment vertical="center" shrinkToFit="1"/>
    </xf>
    <xf numFmtId="176" fontId="3" fillId="24" borderId="23" xfId="0" applyNumberFormat="1" applyFont="1" applyFill="1" applyBorder="1" applyAlignment="1">
      <alignment vertical="center" shrinkToFit="1"/>
    </xf>
    <xf numFmtId="176" fontId="3" fillId="24" borderId="24" xfId="48" applyNumberFormat="1" applyFont="1" applyFill="1" applyBorder="1" applyAlignment="1">
      <alignment vertical="center" shrinkToFit="1"/>
    </xf>
    <xf numFmtId="176" fontId="3" fillId="24" borderId="25" xfId="48" applyNumberFormat="1" applyFont="1" applyFill="1" applyBorder="1" applyAlignment="1">
      <alignment vertical="center" shrinkToFit="1"/>
    </xf>
    <xf numFmtId="176" fontId="3" fillId="24" borderId="26" xfId="0" applyNumberFormat="1" applyFont="1" applyFill="1" applyBorder="1" applyAlignment="1">
      <alignment vertical="center" shrinkToFit="1"/>
    </xf>
    <xf numFmtId="176" fontId="3" fillId="24" borderId="27" xfId="0" applyNumberFormat="1" applyFont="1" applyFill="1" applyBorder="1" applyAlignment="1">
      <alignment vertical="center" shrinkToFit="1"/>
    </xf>
    <xf numFmtId="176" fontId="3" fillId="24" borderId="28" xfId="0" applyNumberFormat="1" applyFont="1" applyFill="1" applyBorder="1" applyAlignment="1">
      <alignment vertical="center" shrinkToFit="1"/>
    </xf>
    <xf numFmtId="176" fontId="3" fillId="24" borderId="25" xfId="0" applyNumberFormat="1" applyFont="1" applyFill="1" applyBorder="1" applyAlignment="1">
      <alignment vertical="center" shrinkToFit="1"/>
    </xf>
    <xf numFmtId="176" fontId="3" fillId="24" borderId="29" xfId="0" applyNumberFormat="1" applyFont="1" applyFill="1" applyBorder="1" applyAlignment="1">
      <alignment vertical="center" shrinkToFit="1"/>
    </xf>
    <xf numFmtId="176" fontId="3" fillId="24" borderId="30" xfId="0" applyNumberFormat="1" applyFont="1" applyFill="1" applyBorder="1" applyAlignment="1">
      <alignment vertical="center" shrinkToFit="1"/>
    </xf>
    <xf numFmtId="0" fontId="3" fillId="24" borderId="31" xfId="0" applyFont="1" applyFill="1" applyBorder="1" applyAlignment="1">
      <alignment vertical="center" shrinkToFit="1"/>
    </xf>
    <xf numFmtId="176" fontId="3" fillId="24" borderId="31" xfId="0" applyNumberFormat="1" applyFont="1" applyFill="1" applyBorder="1" applyAlignment="1">
      <alignment vertical="center" shrinkToFit="1"/>
    </xf>
    <xf numFmtId="0" fontId="3" fillId="24" borderId="32" xfId="0" applyFont="1" applyFill="1" applyBorder="1" applyAlignment="1">
      <alignment horizontal="center" vertical="center" shrinkToFit="1"/>
    </xf>
    <xf numFmtId="0" fontId="3" fillId="24" borderId="33" xfId="0" applyFont="1" applyFill="1" applyBorder="1" applyAlignment="1">
      <alignment horizontal="center" vertical="center" shrinkToFit="1"/>
    </xf>
    <xf numFmtId="0" fontId="3" fillId="24" borderId="34" xfId="0" applyFont="1" applyFill="1" applyBorder="1" applyAlignment="1">
      <alignment horizontal="center" vertical="center" shrinkToFit="1"/>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3" fillId="24" borderId="37" xfId="0" applyFont="1" applyFill="1" applyBorder="1" applyAlignment="1">
      <alignment horizontal="center" vertical="center"/>
    </xf>
    <xf numFmtId="176" fontId="3" fillId="24" borderId="29" xfId="0" applyNumberFormat="1" applyFont="1" applyFill="1" applyBorder="1" applyAlignment="1">
      <alignment horizontal="center" vertical="center" shrinkToFit="1"/>
    </xf>
    <xf numFmtId="176" fontId="3" fillId="24" borderId="30" xfId="0" applyNumberFormat="1" applyFont="1" applyFill="1" applyBorder="1" applyAlignment="1">
      <alignment horizontal="center" vertical="center" shrinkToFit="1"/>
    </xf>
    <xf numFmtId="176" fontId="3" fillId="24" borderId="31" xfId="0" applyNumberFormat="1" applyFont="1" applyFill="1" applyBorder="1" applyAlignment="1">
      <alignment horizontal="center" vertical="center" shrinkToFit="1"/>
    </xf>
    <xf numFmtId="0" fontId="3" fillId="24" borderId="37" xfId="0" applyFont="1" applyFill="1" applyBorder="1" applyAlignment="1">
      <alignment horizontal="center" vertical="center" shrinkToFit="1"/>
    </xf>
    <xf numFmtId="0" fontId="3" fillId="25" borderId="12" xfId="0" applyFont="1" applyFill="1" applyBorder="1" applyAlignment="1">
      <alignment horizontal="center" vertical="center"/>
    </xf>
    <xf numFmtId="0" fontId="3" fillId="25" borderId="35" xfId="0" applyFont="1" applyFill="1" applyBorder="1" applyAlignment="1">
      <alignment horizontal="center" vertical="center" wrapText="1"/>
    </xf>
    <xf numFmtId="0" fontId="3" fillId="25" borderId="36" xfId="0" applyFont="1" applyFill="1" applyBorder="1" applyAlignment="1">
      <alignment horizontal="center" vertical="center" wrapText="1"/>
    </xf>
    <xf numFmtId="0" fontId="3" fillId="25" borderId="38" xfId="0" applyFont="1" applyFill="1" applyBorder="1" applyAlignment="1">
      <alignment horizontal="center" vertical="center" wrapText="1"/>
    </xf>
    <xf numFmtId="0" fontId="3" fillId="24" borderId="32" xfId="0" applyFont="1" applyFill="1" applyBorder="1" applyAlignment="1">
      <alignment horizontal="distributed" vertical="center" indent="1"/>
    </xf>
    <xf numFmtId="0" fontId="3" fillId="24" borderId="33" xfId="0" applyFont="1" applyFill="1" applyBorder="1" applyAlignment="1">
      <alignment horizontal="distributed" vertical="center" indent="1"/>
    </xf>
    <xf numFmtId="0" fontId="3" fillId="24" borderId="34" xfId="0" applyFont="1" applyFill="1" applyBorder="1" applyAlignment="1">
      <alignment horizontal="center" vertical="center"/>
    </xf>
    <xf numFmtId="0" fontId="3" fillId="24" borderId="37" xfId="0" applyFont="1" applyFill="1" applyBorder="1" applyAlignment="1">
      <alignment horizontal="distributed" vertical="center" indent="1"/>
    </xf>
    <xf numFmtId="0" fontId="3" fillId="24" borderId="0" xfId="0" applyFont="1" applyFill="1" applyBorder="1" applyAlignment="1">
      <alignment vertical="center"/>
    </xf>
    <xf numFmtId="0" fontId="3" fillId="24" borderId="0" xfId="0" applyFont="1" applyFill="1" applyBorder="1" applyAlignment="1">
      <alignment horizontal="distributed" vertical="center" indent="2"/>
    </xf>
    <xf numFmtId="0" fontId="3" fillId="25" borderId="39" xfId="0" applyFont="1" applyFill="1" applyBorder="1" applyAlignment="1">
      <alignment horizontal="center" vertical="center" wrapText="1"/>
    </xf>
    <xf numFmtId="177" fontId="3" fillId="24" borderId="40" xfId="0" applyNumberFormat="1" applyFont="1" applyFill="1" applyBorder="1" applyAlignment="1">
      <alignment horizontal="center" vertical="center" shrinkToFit="1"/>
    </xf>
    <xf numFmtId="177" fontId="3" fillId="24" borderId="16" xfId="0" applyNumberFormat="1" applyFont="1" applyFill="1" applyBorder="1" applyAlignment="1">
      <alignment horizontal="center" vertical="center" shrinkToFit="1"/>
    </xf>
    <xf numFmtId="180" fontId="3" fillId="24" borderId="16" xfId="0" applyNumberFormat="1" applyFont="1" applyFill="1" applyBorder="1" applyAlignment="1">
      <alignment horizontal="center" vertical="center"/>
    </xf>
    <xf numFmtId="180" fontId="3" fillId="24" borderId="17" xfId="0" applyNumberFormat="1" applyFont="1" applyFill="1" applyBorder="1" applyAlignment="1">
      <alignment horizontal="center" vertical="center"/>
    </xf>
    <xf numFmtId="178" fontId="3" fillId="24" borderId="22" xfId="0" applyNumberFormat="1" applyFont="1" applyFill="1" applyBorder="1" applyAlignment="1">
      <alignment horizontal="center" vertical="center" shrinkToFit="1"/>
    </xf>
    <xf numFmtId="177" fontId="3" fillId="24" borderId="19" xfId="0" applyNumberFormat="1" applyFont="1" applyFill="1" applyBorder="1" applyAlignment="1">
      <alignment horizontal="center" vertical="center" shrinkToFit="1"/>
    </xf>
    <xf numFmtId="180" fontId="3" fillId="24" borderId="19" xfId="0" applyNumberFormat="1" applyFont="1" applyFill="1" applyBorder="1" applyAlignment="1">
      <alignment horizontal="center" vertical="center"/>
    </xf>
    <xf numFmtId="180" fontId="3" fillId="24" borderId="20" xfId="0" applyNumberFormat="1" applyFont="1" applyFill="1" applyBorder="1" applyAlignment="1">
      <alignment horizontal="center" vertical="center"/>
    </xf>
    <xf numFmtId="178" fontId="3" fillId="24" borderId="19" xfId="0" applyNumberFormat="1" applyFont="1" applyFill="1" applyBorder="1" applyAlignment="1">
      <alignment horizontal="center" vertical="center" shrinkToFit="1"/>
    </xf>
    <xf numFmtId="178" fontId="3" fillId="24" borderId="41" xfId="0" applyNumberFormat="1" applyFont="1" applyFill="1" applyBorder="1" applyAlignment="1">
      <alignment horizontal="center" vertical="center" shrinkToFit="1"/>
    </xf>
    <xf numFmtId="179" fontId="3" fillId="24" borderId="19" xfId="0" applyNumberFormat="1" applyFont="1" applyFill="1" applyBorder="1" applyAlignment="1">
      <alignment horizontal="center" vertical="center"/>
    </xf>
    <xf numFmtId="179" fontId="3" fillId="24" borderId="20" xfId="0" applyNumberFormat="1" applyFont="1" applyFill="1" applyBorder="1" applyAlignment="1">
      <alignment horizontal="center" vertical="center"/>
    </xf>
    <xf numFmtId="179" fontId="3" fillId="24" borderId="42" xfId="0" applyNumberFormat="1" applyFont="1" applyFill="1" applyBorder="1" applyAlignment="1">
      <alignment horizontal="center" vertical="center"/>
    </xf>
    <xf numFmtId="179" fontId="3" fillId="24" borderId="43" xfId="0" applyNumberFormat="1" applyFont="1" applyFill="1" applyBorder="1" applyAlignment="1">
      <alignment vertical="center"/>
    </xf>
    <xf numFmtId="179" fontId="3" fillId="24" borderId="42" xfId="0" applyNumberFormat="1" applyFont="1" applyFill="1" applyBorder="1" applyAlignment="1">
      <alignment vertical="center"/>
    </xf>
    <xf numFmtId="0" fontId="3" fillId="24" borderId="34" xfId="0" applyFont="1" applyFill="1" applyBorder="1" applyAlignment="1">
      <alignment horizontal="distributed" vertical="center" indent="1"/>
    </xf>
    <xf numFmtId="178" fontId="3" fillId="24" borderId="44" xfId="0" applyNumberFormat="1" applyFont="1" applyFill="1" applyBorder="1" applyAlignment="1">
      <alignment horizontal="center" vertical="center" shrinkToFit="1"/>
    </xf>
    <xf numFmtId="178" fontId="3" fillId="24" borderId="27" xfId="0" applyNumberFormat="1" applyFont="1" applyFill="1" applyBorder="1" applyAlignment="1">
      <alignment horizontal="center" vertical="center" shrinkToFit="1"/>
    </xf>
    <xf numFmtId="179" fontId="3" fillId="24" borderId="45" xfId="0" applyNumberFormat="1" applyFont="1" applyFill="1" applyBorder="1" applyAlignment="1">
      <alignment vertical="center"/>
    </xf>
    <xf numFmtId="179" fontId="3" fillId="24" borderId="46" xfId="0" applyNumberFormat="1" applyFont="1" applyFill="1" applyBorder="1" applyAlignment="1">
      <alignment vertical="center"/>
    </xf>
    <xf numFmtId="177" fontId="3" fillId="24" borderId="41" xfId="0" applyNumberFormat="1" applyFont="1" applyFill="1" applyBorder="1" applyAlignment="1">
      <alignment horizontal="center" vertical="center" shrinkToFit="1"/>
    </xf>
    <xf numFmtId="176" fontId="3" fillId="24" borderId="30" xfId="48" applyNumberFormat="1" applyFont="1" applyFill="1" applyBorder="1" applyAlignment="1">
      <alignment vertical="center" shrinkToFit="1"/>
    </xf>
    <xf numFmtId="176" fontId="3" fillId="24" borderId="0" xfId="48" applyNumberFormat="1" applyFont="1" applyFill="1" applyBorder="1" applyAlignment="1">
      <alignment vertical="center" shrinkToFit="1"/>
    </xf>
    <xf numFmtId="0" fontId="3" fillId="24" borderId="0" xfId="0" applyFont="1" applyFill="1" applyBorder="1" applyAlignment="1">
      <alignment vertical="center" shrinkToFit="1"/>
    </xf>
    <xf numFmtId="0" fontId="3" fillId="24" borderId="0" xfId="0" applyFont="1" applyFill="1" applyBorder="1" applyAlignment="1">
      <alignment horizontal="left" vertical="center"/>
    </xf>
    <xf numFmtId="177" fontId="3" fillId="24" borderId="18" xfId="0" applyNumberFormat="1" applyFont="1" applyFill="1" applyBorder="1" applyAlignment="1">
      <alignment horizontal="center" vertical="center" shrinkToFit="1"/>
    </xf>
    <xf numFmtId="178" fontId="3" fillId="24" borderId="18" xfId="0" applyNumberFormat="1" applyFont="1" applyFill="1" applyBorder="1" applyAlignment="1">
      <alignment horizontal="center" vertical="center" shrinkToFit="1"/>
    </xf>
    <xf numFmtId="177" fontId="3" fillId="24" borderId="26" xfId="0" applyNumberFormat="1" applyFont="1" applyFill="1" applyBorder="1" applyAlignment="1">
      <alignment horizontal="center" vertical="center" shrinkToFit="1"/>
    </xf>
    <xf numFmtId="177" fontId="3" fillId="24" borderId="20" xfId="0" applyNumberFormat="1" applyFont="1" applyFill="1" applyBorder="1" applyAlignment="1">
      <alignment horizontal="center" vertical="center" shrinkToFit="1"/>
    </xf>
    <xf numFmtId="177" fontId="3" fillId="24" borderId="28" xfId="0" applyNumberFormat="1" applyFont="1" applyFill="1" applyBorder="1" applyAlignment="1">
      <alignment horizontal="center" vertical="center" shrinkToFit="1"/>
    </xf>
    <xf numFmtId="180" fontId="3" fillId="24" borderId="14" xfId="48" applyNumberFormat="1" applyFont="1" applyFill="1" applyBorder="1" applyAlignment="1">
      <alignment vertical="center" shrinkToFit="1"/>
    </xf>
    <xf numFmtId="176" fontId="3" fillId="24" borderId="47" xfId="48" applyNumberFormat="1" applyFont="1" applyFill="1" applyBorder="1" applyAlignment="1">
      <alignment horizontal="center" vertical="center" shrinkToFit="1"/>
    </xf>
    <xf numFmtId="176" fontId="3" fillId="24" borderId="19" xfId="48" applyNumberFormat="1" applyFont="1" applyFill="1" applyBorder="1" applyAlignment="1">
      <alignment horizontal="center" vertical="center" shrinkToFit="1"/>
    </xf>
    <xf numFmtId="176" fontId="3" fillId="24" borderId="19" xfId="0" applyNumberFormat="1" applyFont="1" applyFill="1" applyBorder="1" applyAlignment="1" quotePrefix="1">
      <alignment vertical="center" shrinkToFit="1"/>
    </xf>
    <xf numFmtId="176" fontId="3" fillId="24" borderId="48" xfId="0" applyNumberFormat="1" applyFont="1" applyFill="1" applyBorder="1" applyAlignment="1" quotePrefix="1">
      <alignment vertical="center" shrinkToFit="1"/>
    </xf>
    <xf numFmtId="176" fontId="3" fillId="24" borderId="27" xfId="0" applyNumberFormat="1" applyFont="1" applyFill="1" applyBorder="1" applyAlignment="1" quotePrefix="1">
      <alignment vertical="center" shrinkToFit="1"/>
    </xf>
    <xf numFmtId="176" fontId="3" fillId="24" borderId="19" xfId="0" applyNumberFormat="1" applyFont="1" applyFill="1" applyBorder="1" applyAlignment="1">
      <alignment horizontal="center" vertical="center" shrinkToFit="1"/>
    </xf>
    <xf numFmtId="176" fontId="3" fillId="24" borderId="49" xfId="0" applyNumberFormat="1" applyFont="1" applyFill="1" applyBorder="1" applyAlignment="1">
      <alignment vertical="center" shrinkToFit="1"/>
    </xf>
    <xf numFmtId="176" fontId="3" fillId="24" borderId="50" xfId="0" applyNumberFormat="1" applyFont="1" applyFill="1" applyBorder="1" applyAlignment="1">
      <alignment vertical="center" shrinkToFit="1"/>
    </xf>
    <xf numFmtId="0" fontId="8" fillId="24" borderId="33" xfId="0" applyFont="1" applyFill="1" applyBorder="1" applyAlignment="1">
      <alignment horizontal="center" vertical="center" shrinkToFit="1"/>
    </xf>
    <xf numFmtId="0" fontId="9" fillId="24" borderId="33" xfId="0" applyFont="1" applyFill="1" applyBorder="1" applyAlignment="1">
      <alignment vertical="center" wrapText="1" shrinkToFit="1"/>
    </xf>
    <xf numFmtId="0" fontId="9" fillId="24" borderId="51" xfId="0" applyFont="1" applyFill="1" applyBorder="1" applyAlignment="1">
      <alignment vertical="center" wrapText="1"/>
    </xf>
    <xf numFmtId="176" fontId="3" fillId="24" borderId="22" xfId="0" applyNumberFormat="1" applyFont="1" applyFill="1" applyBorder="1" applyAlignment="1">
      <alignment horizontal="center" vertical="center" shrinkToFit="1"/>
    </xf>
    <xf numFmtId="176" fontId="3" fillId="24" borderId="49" xfId="0" applyNumberFormat="1" applyFont="1" applyFill="1" applyBorder="1" applyAlignment="1">
      <alignment horizontal="center" vertical="center" shrinkToFit="1"/>
    </xf>
    <xf numFmtId="176" fontId="3" fillId="24" borderId="41" xfId="0" applyNumberFormat="1" applyFont="1" applyFill="1" applyBorder="1" applyAlignment="1">
      <alignment horizontal="center" vertical="center" shrinkToFit="1"/>
    </xf>
    <xf numFmtId="176" fontId="3" fillId="24" borderId="52" xfId="0" applyNumberFormat="1" applyFont="1" applyFill="1" applyBorder="1" applyAlignment="1">
      <alignment horizontal="center" vertical="center" shrinkToFit="1"/>
    </xf>
    <xf numFmtId="176" fontId="3" fillId="24" borderId="53" xfId="0" applyNumberFormat="1" applyFont="1" applyFill="1" applyBorder="1" applyAlignment="1">
      <alignment horizontal="center" vertical="center" shrinkToFit="1"/>
    </xf>
    <xf numFmtId="176" fontId="3" fillId="24" borderId="54" xfId="0" applyNumberFormat="1" applyFont="1" applyFill="1" applyBorder="1" applyAlignment="1">
      <alignment horizontal="center" vertical="center" shrinkToFit="1"/>
    </xf>
    <xf numFmtId="176" fontId="3" fillId="24" borderId="54" xfId="0" applyNumberFormat="1" applyFont="1" applyFill="1" applyBorder="1" applyAlignment="1">
      <alignment vertical="center" shrinkToFit="1"/>
    </xf>
    <xf numFmtId="3" fontId="3" fillId="24" borderId="18" xfId="0" applyNumberFormat="1" applyFont="1" applyFill="1" applyBorder="1" applyAlignment="1">
      <alignment horizontal="right" vertical="center"/>
    </xf>
    <xf numFmtId="3" fontId="3" fillId="24" borderId="19" xfId="0" applyNumberFormat="1" applyFont="1" applyFill="1" applyBorder="1" applyAlignment="1">
      <alignment horizontal="right" vertical="center"/>
    </xf>
    <xf numFmtId="0" fontId="3" fillId="24" borderId="19" xfId="0" applyFont="1" applyFill="1" applyBorder="1" applyAlignment="1">
      <alignment horizontal="right" vertical="center"/>
    </xf>
    <xf numFmtId="3" fontId="3" fillId="24" borderId="26" xfId="0" applyNumberFormat="1" applyFont="1" applyFill="1" applyBorder="1" applyAlignment="1">
      <alignment horizontal="right" vertical="center"/>
    </xf>
    <xf numFmtId="3" fontId="3" fillId="24" borderId="27" xfId="0" applyNumberFormat="1" applyFont="1" applyFill="1" applyBorder="1" applyAlignment="1">
      <alignment horizontal="right" vertical="center"/>
    </xf>
    <xf numFmtId="176" fontId="3" fillId="24" borderId="25" xfId="0" applyNumberFormat="1" applyFont="1" applyFill="1" applyBorder="1" applyAlignment="1">
      <alignment horizontal="center" vertical="center" shrinkToFit="1"/>
    </xf>
    <xf numFmtId="176" fontId="3" fillId="24" borderId="20" xfId="0" applyNumberFormat="1" applyFont="1" applyFill="1" applyBorder="1" applyAlignment="1">
      <alignment horizontal="center" vertical="center" shrinkToFit="1"/>
    </xf>
    <xf numFmtId="178" fontId="3" fillId="24" borderId="21" xfId="0" applyNumberFormat="1" applyFont="1" applyFill="1" applyBorder="1" applyAlignment="1">
      <alignment horizontal="center" vertical="center" shrinkToFit="1"/>
    </xf>
    <xf numFmtId="178" fontId="3" fillId="24" borderId="23" xfId="0" applyNumberFormat="1" applyFont="1" applyFill="1" applyBorder="1" applyAlignment="1">
      <alignment horizontal="center" vertical="center" shrinkToFit="1"/>
    </xf>
    <xf numFmtId="178" fontId="3" fillId="24" borderId="20" xfId="0" applyNumberFormat="1" applyFont="1" applyFill="1" applyBorder="1" applyAlignment="1">
      <alignment horizontal="center" vertical="center" shrinkToFit="1"/>
    </xf>
    <xf numFmtId="38" fontId="3" fillId="24" borderId="27" xfId="48" applyFont="1" applyFill="1" applyBorder="1" applyAlignment="1">
      <alignment horizontal="right" vertical="center"/>
    </xf>
    <xf numFmtId="176" fontId="3" fillId="24" borderId="55" xfId="48" applyNumberFormat="1" applyFont="1" applyFill="1" applyBorder="1" applyAlignment="1">
      <alignment vertical="center" shrinkToFit="1"/>
    </xf>
    <xf numFmtId="0" fontId="3" fillId="24" borderId="33" xfId="0" applyFont="1" applyFill="1" applyBorder="1" applyAlignment="1">
      <alignment horizontal="center" vertical="center" wrapText="1" shrinkToFit="1"/>
    </xf>
    <xf numFmtId="0" fontId="3" fillId="25" borderId="56" xfId="0" applyFont="1" applyFill="1" applyBorder="1" applyAlignment="1">
      <alignment horizontal="center" vertical="center"/>
    </xf>
    <xf numFmtId="0" fontId="3" fillId="25" borderId="57" xfId="0" applyFont="1" applyFill="1" applyBorder="1" applyAlignment="1">
      <alignment horizontal="center" vertical="center"/>
    </xf>
    <xf numFmtId="0" fontId="3" fillId="25" borderId="58" xfId="0" applyFont="1" applyFill="1" applyBorder="1" applyAlignment="1">
      <alignment horizontal="center" vertical="center" wrapText="1"/>
    </xf>
    <xf numFmtId="0" fontId="3" fillId="25" borderId="59" xfId="0" applyFont="1" applyFill="1" applyBorder="1" applyAlignment="1">
      <alignment horizontal="center" vertical="center"/>
    </xf>
    <xf numFmtId="0" fontId="3" fillId="25" borderId="60" xfId="0" applyFont="1" applyFill="1" applyBorder="1" applyAlignment="1">
      <alignment horizontal="center" vertical="center" wrapText="1"/>
    </xf>
    <xf numFmtId="0" fontId="3" fillId="25" borderId="61" xfId="0" applyFont="1" applyFill="1" applyBorder="1" applyAlignment="1">
      <alignment horizontal="center" vertical="center"/>
    </xf>
    <xf numFmtId="0" fontId="3" fillId="25" borderId="56" xfId="0" applyFont="1" applyFill="1" applyBorder="1" applyAlignment="1">
      <alignment horizontal="center" vertical="center" shrinkToFit="1"/>
    </xf>
    <xf numFmtId="0" fontId="3" fillId="25" borderId="57" xfId="0" applyFont="1" applyFill="1" applyBorder="1" applyAlignment="1">
      <alignment horizontal="center"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3" fillId="25" borderId="62" xfId="0" applyFont="1" applyFill="1" applyBorder="1" applyAlignment="1">
      <alignment horizontal="center" vertical="center"/>
    </xf>
    <xf numFmtId="0" fontId="3" fillId="25" borderId="63" xfId="0" applyFont="1" applyFill="1" applyBorder="1" applyAlignment="1">
      <alignment horizontal="center" vertical="center"/>
    </xf>
    <xf numFmtId="0" fontId="2" fillId="25" borderId="61" xfId="0" applyFont="1" applyFill="1" applyBorder="1" applyAlignment="1">
      <alignment horizontal="center" vertical="center" wrapText="1"/>
    </xf>
    <xf numFmtId="0" fontId="3" fillId="25" borderId="61" xfId="0" applyFont="1" applyFill="1" applyBorder="1" applyAlignment="1">
      <alignment horizontal="center" vertical="center" wrapText="1"/>
    </xf>
    <xf numFmtId="0" fontId="3" fillId="25" borderId="60" xfId="0" applyFont="1" applyFill="1" applyBorder="1" applyAlignment="1">
      <alignment horizontal="center" vertical="center"/>
    </xf>
    <xf numFmtId="0" fontId="3" fillId="25" borderId="58" xfId="0" applyFont="1" applyFill="1" applyBorder="1" applyAlignment="1">
      <alignment horizontal="center" vertical="center"/>
    </xf>
    <xf numFmtId="0" fontId="3" fillId="24" borderId="64" xfId="0" applyFont="1" applyFill="1" applyBorder="1" applyAlignment="1">
      <alignment horizontal="center" vertical="center" shrinkToFit="1"/>
    </xf>
    <xf numFmtId="0" fontId="3" fillId="24" borderId="65" xfId="0" applyFont="1" applyFill="1" applyBorder="1" applyAlignment="1">
      <alignment horizontal="center" vertical="center" shrinkToFit="1"/>
    </xf>
    <xf numFmtId="0" fontId="3" fillId="24" borderId="66" xfId="0" applyFont="1" applyFill="1" applyBorder="1" applyAlignment="1">
      <alignment horizontal="center" vertical="center" shrinkToFit="1"/>
    </xf>
    <xf numFmtId="0" fontId="3" fillId="24" borderId="67" xfId="0" applyFont="1" applyFill="1" applyBorder="1" applyAlignment="1">
      <alignment horizontal="center" vertical="center" shrinkToFit="1"/>
    </xf>
    <xf numFmtId="0" fontId="3" fillId="24" borderId="68" xfId="0" applyFont="1" applyFill="1" applyBorder="1" applyAlignment="1">
      <alignment horizontal="center" vertical="center" shrinkToFit="1"/>
    </xf>
    <xf numFmtId="0" fontId="3" fillId="24" borderId="69" xfId="0" applyFont="1" applyFill="1" applyBorder="1" applyAlignment="1">
      <alignment horizontal="center" vertical="center" shrinkToFit="1"/>
    </xf>
    <xf numFmtId="0" fontId="3" fillId="25" borderId="70" xfId="0" applyFont="1" applyFill="1" applyBorder="1" applyAlignment="1">
      <alignment horizontal="center" vertical="center" wrapText="1"/>
    </xf>
    <xf numFmtId="0" fontId="3" fillId="25" borderId="7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130" zoomScaleSheetLayoutView="130" zoomScalePageLayoutView="0" workbookViewId="0" topLeftCell="A64">
      <selection activeCell="I43" sqref="I43"/>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D4" s="11" t="s">
        <v>93</v>
      </c>
      <c r="E4" s="11" t="s">
        <v>94</v>
      </c>
      <c r="G4" s="40" t="s">
        <v>51</v>
      </c>
      <c r="H4" s="41" t="s">
        <v>52</v>
      </c>
      <c r="I4" s="8" t="s">
        <v>53</v>
      </c>
      <c r="J4" s="11" t="s">
        <v>54</v>
      </c>
    </row>
    <row r="5" spans="4:10" ht="13.5" customHeight="1" thickTop="1">
      <c r="D5" s="13">
        <v>104339</v>
      </c>
      <c r="E5" s="88">
        <v>43.36</v>
      </c>
      <c r="G5" s="118">
        <v>27021</v>
      </c>
      <c r="H5" s="89" t="s">
        <v>95</v>
      </c>
      <c r="I5" s="12">
        <v>1314</v>
      </c>
      <c r="J5" s="13">
        <v>28335</v>
      </c>
    </row>
    <row r="6" ht="14.25">
      <c r="A6" s="6" t="s">
        <v>2</v>
      </c>
    </row>
    <row r="7" spans="8:9" ht="10.5">
      <c r="H7" s="3" t="s">
        <v>12</v>
      </c>
      <c r="I7" s="3"/>
    </row>
    <row r="8" spans="1:8" ht="13.5" customHeight="1">
      <c r="A8" s="120" t="s">
        <v>0</v>
      </c>
      <c r="B8" s="135" t="s">
        <v>3</v>
      </c>
      <c r="C8" s="134" t="s">
        <v>4</v>
      </c>
      <c r="D8" s="134" t="s">
        <v>5</v>
      </c>
      <c r="E8" s="134" t="s">
        <v>6</v>
      </c>
      <c r="F8" s="124" t="s">
        <v>55</v>
      </c>
      <c r="G8" s="134" t="s">
        <v>7</v>
      </c>
      <c r="H8" s="130" t="s">
        <v>8</v>
      </c>
    </row>
    <row r="9" spans="1:8" ht="13.5" customHeight="1" thickBot="1">
      <c r="A9" s="121"/>
      <c r="B9" s="123"/>
      <c r="C9" s="125"/>
      <c r="D9" s="125"/>
      <c r="E9" s="125"/>
      <c r="F9" s="133"/>
      <c r="G9" s="125"/>
      <c r="H9" s="131"/>
    </row>
    <row r="10" spans="1:8" ht="13.5" customHeight="1" thickTop="1">
      <c r="A10" s="37" t="s">
        <v>9</v>
      </c>
      <c r="B10" s="14">
        <v>43266</v>
      </c>
      <c r="C10" s="15">
        <v>41688</v>
      </c>
      <c r="D10" s="15">
        <v>1578</v>
      </c>
      <c r="E10" s="15">
        <v>1529</v>
      </c>
      <c r="F10" s="15">
        <v>2719</v>
      </c>
      <c r="G10" s="15">
        <v>15226</v>
      </c>
      <c r="H10" s="16"/>
    </row>
    <row r="11" spans="1:8" ht="13.5" customHeight="1">
      <c r="A11" s="38" t="s">
        <v>72</v>
      </c>
      <c r="B11" s="17">
        <v>3087</v>
      </c>
      <c r="C11" s="18">
        <v>3006</v>
      </c>
      <c r="D11" s="18">
        <v>81</v>
      </c>
      <c r="E11" s="90" t="s">
        <v>96</v>
      </c>
      <c r="F11" s="18">
        <v>1102</v>
      </c>
      <c r="G11" s="18">
        <v>3054</v>
      </c>
      <c r="H11" s="19"/>
    </row>
    <row r="12" spans="1:8" ht="13.5" customHeight="1">
      <c r="A12" s="42" t="s">
        <v>1</v>
      </c>
      <c r="B12" s="27">
        <v>46352</v>
      </c>
      <c r="C12" s="28">
        <v>44694</v>
      </c>
      <c r="D12" s="28">
        <v>1658</v>
      </c>
      <c r="E12" s="28"/>
      <c r="F12" s="79"/>
      <c r="G12" s="28">
        <v>18280</v>
      </c>
      <c r="H12" s="35"/>
    </row>
    <row r="13" spans="1:8" ht="13.5" customHeight="1">
      <c r="A13" s="82" t="s">
        <v>66</v>
      </c>
      <c r="B13" s="80"/>
      <c r="C13" s="80"/>
      <c r="D13" s="80"/>
      <c r="E13" s="80"/>
      <c r="F13" s="80"/>
      <c r="G13" s="80"/>
      <c r="H13" s="81"/>
    </row>
    <row r="14" ht="9.75" customHeight="1"/>
    <row r="15" ht="14.25">
      <c r="A15" s="6" t="s">
        <v>10</v>
      </c>
    </row>
    <row r="16" spans="9:12" ht="10.5">
      <c r="I16" s="3" t="s">
        <v>12</v>
      </c>
      <c r="K16" s="3"/>
      <c r="L16" s="3"/>
    </row>
    <row r="17" spans="1:9" ht="13.5" customHeight="1">
      <c r="A17" s="120" t="s">
        <v>0</v>
      </c>
      <c r="B17" s="122" t="s">
        <v>43</v>
      </c>
      <c r="C17" s="124" t="s">
        <v>44</v>
      </c>
      <c r="D17" s="124" t="s">
        <v>45</v>
      </c>
      <c r="E17" s="128" t="s">
        <v>46</v>
      </c>
      <c r="F17" s="124" t="s">
        <v>55</v>
      </c>
      <c r="G17" s="124" t="s">
        <v>11</v>
      </c>
      <c r="H17" s="128" t="s">
        <v>41</v>
      </c>
      <c r="I17" s="130" t="s">
        <v>8</v>
      </c>
    </row>
    <row r="18" spans="1:9" ht="13.5" customHeight="1" thickBot="1">
      <c r="A18" s="121"/>
      <c r="B18" s="123"/>
      <c r="C18" s="125"/>
      <c r="D18" s="125"/>
      <c r="E18" s="129"/>
      <c r="F18" s="133"/>
      <c r="G18" s="133"/>
      <c r="H18" s="132"/>
      <c r="I18" s="131"/>
    </row>
    <row r="19" spans="1:9" ht="13.5" customHeight="1" thickTop="1">
      <c r="A19" s="37" t="s">
        <v>73</v>
      </c>
      <c r="B19" s="20">
        <v>5273</v>
      </c>
      <c r="C19" s="21">
        <v>5544</v>
      </c>
      <c r="D19" s="21">
        <v>-271</v>
      </c>
      <c r="E19" s="21">
        <v>434</v>
      </c>
      <c r="F19" s="21">
        <v>1370</v>
      </c>
      <c r="G19" s="21">
        <v>1459</v>
      </c>
      <c r="H19" s="21">
        <v>979</v>
      </c>
      <c r="I19" s="22" t="s">
        <v>80</v>
      </c>
    </row>
    <row r="20" spans="1:9" ht="13.5" customHeight="1">
      <c r="A20" s="38" t="s">
        <v>74</v>
      </c>
      <c r="B20" s="23">
        <v>1816</v>
      </c>
      <c r="C20" s="24">
        <v>1787</v>
      </c>
      <c r="D20" s="24">
        <v>29</v>
      </c>
      <c r="E20" s="24">
        <v>1198</v>
      </c>
      <c r="F20" s="24">
        <v>6</v>
      </c>
      <c r="G20" s="24">
        <v>1185</v>
      </c>
      <c r="H20" s="24">
        <v>4</v>
      </c>
      <c r="I20" s="25" t="s">
        <v>80</v>
      </c>
    </row>
    <row r="21" spans="1:9" ht="13.5" customHeight="1">
      <c r="A21" s="38" t="s">
        <v>75</v>
      </c>
      <c r="B21" s="23" t="s">
        <v>97</v>
      </c>
      <c r="C21" s="24" t="s">
        <v>98</v>
      </c>
      <c r="D21" s="24">
        <v>105</v>
      </c>
      <c r="E21" s="92" t="s">
        <v>99</v>
      </c>
      <c r="F21" s="24">
        <v>959</v>
      </c>
      <c r="G21" s="94" t="s">
        <v>78</v>
      </c>
      <c r="H21" s="94" t="s">
        <v>78</v>
      </c>
      <c r="I21" s="25"/>
    </row>
    <row r="22" spans="1:9" ht="13.5" customHeight="1">
      <c r="A22" s="38" t="s">
        <v>76</v>
      </c>
      <c r="B22" s="23" t="s">
        <v>100</v>
      </c>
      <c r="C22" s="24" t="s">
        <v>101</v>
      </c>
      <c r="D22" s="24">
        <v>2</v>
      </c>
      <c r="E22" s="91" t="s">
        <v>102</v>
      </c>
      <c r="F22" s="24">
        <v>157</v>
      </c>
      <c r="G22" s="94" t="s">
        <v>78</v>
      </c>
      <c r="H22" s="94" t="s">
        <v>78</v>
      </c>
      <c r="I22" s="25"/>
    </row>
    <row r="23" spans="1:9" ht="13.5" customHeight="1">
      <c r="A23" s="38" t="s">
        <v>79</v>
      </c>
      <c r="B23" s="23" t="s">
        <v>103</v>
      </c>
      <c r="C23" s="24" t="s">
        <v>104</v>
      </c>
      <c r="D23" s="24">
        <v>2</v>
      </c>
      <c r="E23" s="92" t="s">
        <v>105</v>
      </c>
      <c r="F23" s="24">
        <v>1</v>
      </c>
      <c r="G23" s="94" t="s">
        <v>78</v>
      </c>
      <c r="H23" s="94" t="s">
        <v>78</v>
      </c>
      <c r="I23" s="25"/>
    </row>
    <row r="24" spans="1:9" ht="13.5" customHeight="1">
      <c r="A24" s="39" t="s">
        <v>77</v>
      </c>
      <c r="B24" s="29" t="s">
        <v>106</v>
      </c>
      <c r="C24" s="30" t="s">
        <v>107</v>
      </c>
      <c r="D24" s="30">
        <v>41</v>
      </c>
      <c r="E24" s="93" t="s">
        <v>108</v>
      </c>
      <c r="F24" s="30">
        <v>2112</v>
      </c>
      <c r="G24" s="30">
        <v>21986</v>
      </c>
      <c r="H24" s="30">
        <v>20029</v>
      </c>
      <c r="I24" s="31"/>
    </row>
    <row r="25" spans="1:9" ht="13.5" customHeight="1">
      <c r="A25" s="42" t="s">
        <v>15</v>
      </c>
      <c r="B25" s="43"/>
      <c r="C25" s="44"/>
      <c r="D25" s="44"/>
      <c r="E25" s="32">
        <v>1741</v>
      </c>
      <c r="F25" s="34"/>
      <c r="G25" s="32">
        <v>24630</v>
      </c>
      <c r="H25" s="32">
        <v>21012</v>
      </c>
      <c r="I25" s="36"/>
    </row>
    <row r="26" ht="10.5">
      <c r="A26" s="1" t="s">
        <v>60</v>
      </c>
    </row>
    <row r="27" ht="10.5">
      <c r="A27" s="1" t="s">
        <v>62</v>
      </c>
    </row>
    <row r="28" ht="10.5">
      <c r="A28" s="1" t="s">
        <v>49</v>
      </c>
    </row>
    <row r="29" ht="10.5">
      <c r="A29" s="1" t="s">
        <v>48</v>
      </c>
    </row>
    <row r="30" ht="9.75" customHeight="1"/>
    <row r="31" ht="14.25">
      <c r="A31" s="6" t="s">
        <v>13</v>
      </c>
    </row>
    <row r="32" spans="9:10" ht="10.5">
      <c r="I32" s="3" t="s">
        <v>12</v>
      </c>
      <c r="J32" s="3"/>
    </row>
    <row r="33" spans="1:9" ht="13.5" customHeight="1">
      <c r="A33" s="120" t="s">
        <v>14</v>
      </c>
      <c r="B33" s="122" t="s">
        <v>43</v>
      </c>
      <c r="C33" s="124" t="s">
        <v>44</v>
      </c>
      <c r="D33" s="124" t="s">
        <v>45</v>
      </c>
      <c r="E33" s="128" t="s">
        <v>46</v>
      </c>
      <c r="F33" s="124" t="s">
        <v>55</v>
      </c>
      <c r="G33" s="124" t="s">
        <v>11</v>
      </c>
      <c r="H33" s="128" t="s">
        <v>42</v>
      </c>
      <c r="I33" s="130" t="s">
        <v>8</v>
      </c>
    </row>
    <row r="34" spans="1:9" ht="13.5" customHeight="1" thickBot="1">
      <c r="A34" s="121"/>
      <c r="B34" s="123"/>
      <c r="C34" s="125"/>
      <c r="D34" s="125"/>
      <c r="E34" s="129"/>
      <c r="F34" s="133"/>
      <c r="G34" s="133"/>
      <c r="H34" s="132"/>
      <c r="I34" s="131"/>
    </row>
    <row r="35" spans="1:9" ht="13.5" customHeight="1" thickTop="1">
      <c r="A35" s="37" t="s">
        <v>81</v>
      </c>
      <c r="B35" s="20">
        <v>472</v>
      </c>
      <c r="C35" s="21">
        <v>445</v>
      </c>
      <c r="D35" s="21">
        <v>27</v>
      </c>
      <c r="E35" s="21">
        <v>27</v>
      </c>
      <c r="F35" s="100" t="s">
        <v>78</v>
      </c>
      <c r="G35" s="21">
        <v>69</v>
      </c>
      <c r="H35" s="21">
        <v>58</v>
      </c>
      <c r="I35" s="26"/>
    </row>
    <row r="36" spans="1:9" ht="13.5" customHeight="1">
      <c r="A36" s="38" t="s">
        <v>82</v>
      </c>
      <c r="B36" s="23">
        <v>147</v>
      </c>
      <c r="C36" s="24">
        <v>143</v>
      </c>
      <c r="D36" s="24">
        <v>4</v>
      </c>
      <c r="E36" s="24">
        <v>4</v>
      </c>
      <c r="F36" s="94" t="s">
        <v>109</v>
      </c>
      <c r="G36" s="94" t="s">
        <v>109</v>
      </c>
      <c r="H36" s="94" t="s">
        <v>109</v>
      </c>
      <c r="I36" s="25"/>
    </row>
    <row r="37" spans="1:9" ht="13.5" customHeight="1">
      <c r="A37" s="97" t="s">
        <v>83</v>
      </c>
      <c r="B37" s="23">
        <v>147</v>
      </c>
      <c r="C37" s="24">
        <v>145</v>
      </c>
      <c r="D37" s="24">
        <v>2</v>
      </c>
      <c r="E37" s="24">
        <v>2</v>
      </c>
      <c r="F37" s="24">
        <v>14</v>
      </c>
      <c r="G37" s="94" t="s">
        <v>109</v>
      </c>
      <c r="H37" s="94" t="s">
        <v>109</v>
      </c>
      <c r="I37" s="25"/>
    </row>
    <row r="38" spans="1:9" ht="13.5" customHeight="1">
      <c r="A38" s="38" t="s">
        <v>84</v>
      </c>
      <c r="B38" s="23">
        <v>2145</v>
      </c>
      <c r="C38" s="24">
        <v>2127</v>
      </c>
      <c r="D38" s="24">
        <v>17</v>
      </c>
      <c r="E38" s="24">
        <v>17</v>
      </c>
      <c r="F38" s="24">
        <v>22</v>
      </c>
      <c r="G38" s="94" t="s">
        <v>109</v>
      </c>
      <c r="H38" s="94" t="s">
        <v>109</v>
      </c>
      <c r="I38" s="25"/>
    </row>
    <row r="39" spans="1:9" ht="13.5" customHeight="1">
      <c r="A39" s="97" t="s">
        <v>85</v>
      </c>
      <c r="B39" s="23">
        <v>13329</v>
      </c>
      <c r="C39" s="24">
        <v>13231</v>
      </c>
      <c r="D39" s="24">
        <v>98</v>
      </c>
      <c r="E39" s="24">
        <v>98</v>
      </c>
      <c r="F39" s="24">
        <v>1846</v>
      </c>
      <c r="G39" s="94" t="s">
        <v>109</v>
      </c>
      <c r="H39" s="94" t="s">
        <v>109</v>
      </c>
      <c r="I39" s="25"/>
    </row>
    <row r="40" spans="1:9" ht="13.5" customHeight="1">
      <c r="A40" s="38" t="s">
        <v>86</v>
      </c>
      <c r="B40" s="23">
        <v>531</v>
      </c>
      <c r="C40" s="24">
        <v>516</v>
      </c>
      <c r="D40" s="24">
        <v>15</v>
      </c>
      <c r="E40" s="24">
        <v>602</v>
      </c>
      <c r="F40" s="94" t="s">
        <v>109</v>
      </c>
      <c r="G40" s="94" t="s">
        <v>109</v>
      </c>
      <c r="H40" s="94" t="s">
        <v>109</v>
      </c>
      <c r="I40" s="25" t="s">
        <v>80</v>
      </c>
    </row>
    <row r="41" spans="1:9" ht="20.25" customHeight="1">
      <c r="A41" s="98" t="s">
        <v>91</v>
      </c>
      <c r="B41" s="107">
        <v>8284</v>
      </c>
      <c r="C41" s="108">
        <v>8128</v>
      </c>
      <c r="D41" s="109">
        <v>156</v>
      </c>
      <c r="E41" s="109">
        <v>156</v>
      </c>
      <c r="F41" s="108">
        <v>2936</v>
      </c>
      <c r="G41" s="102" t="s">
        <v>110</v>
      </c>
      <c r="H41" s="94" t="s">
        <v>110</v>
      </c>
      <c r="I41" s="96"/>
    </row>
    <row r="42" spans="1:9" ht="20.25" customHeight="1">
      <c r="A42" s="99" t="s">
        <v>92</v>
      </c>
      <c r="B42" s="110">
        <v>542505</v>
      </c>
      <c r="C42" s="111">
        <v>535819</v>
      </c>
      <c r="D42" s="117">
        <v>6686</v>
      </c>
      <c r="E42" s="117">
        <v>6686</v>
      </c>
      <c r="F42" s="111">
        <v>3005</v>
      </c>
      <c r="G42" s="103" t="s">
        <v>110</v>
      </c>
      <c r="H42" s="101" t="s">
        <v>110</v>
      </c>
      <c r="I42" s="31"/>
    </row>
    <row r="43" spans="1:9" ht="13.5" customHeight="1">
      <c r="A43" s="42" t="s">
        <v>16</v>
      </c>
      <c r="B43" s="104"/>
      <c r="C43" s="105"/>
      <c r="D43" s="105"/>
      <c r="E43" s="95">
        <f>SUM(E35:E42)</f>
        <v>7592</v>
      </c>
      <c r="F43" s="106"/>
      <c r="G43" s="32">
        <v>69</v>
      </c>
      <c r="H43" s="32">
        <v>58</v>
      </c>
      <c r="I43" s="45"/>
    </row>
    <row r="44" ht="9.75" customHeight="1">
      <c r="A44" s="2"/>
    </row>
    <row r="45" ht="14.25">
      <c r="A45" s="6" t="s">
        <v>56</v>
      </c>
    </row>
    <row r="46" ht="10.5">
      <c r="J46" s="3" t="s">
        <v>12</v>
      </c>
    </row>
    <row r="47" spans="1:10" ht="13.5" customHeight="1">
      <c r="A47" s="126" t="s">
        <v>17</v>
      </c>
      <c r="B47" s="122" t="s">
        <v>19</v>
      </c>
      <c r="C47" s="124" t="s">
        <v>47</v>
      </c>
      <c r="D47" s="124" t="s">
        <v>20</v>
      </c>
      <c r="E47" s="124" t="s">
        <v>21</v>
      </c>
      <c r="F47" s="124" t="s">
        <v>22</v>
      </c>
      <c r="G47" s="128" t="s">
        <v>23</v>
      </c>
      <c r="H47" s="128" t="s">
        <v>24</v>
      </c>
      <c r="I47" s="128" t="s">
        <v>59</v>
      </c>
      <c r="J47" s="130" t="s">
        <v>8</v>
      </c>
    </row>
    <row r="48" spans="1:10" ht="13.5" customHeight="1" thickBot="1">
      <c r="A48" s="127"/>
      <c r="B48" s="123"/>
      <c r="C48" s="125"/>
      <c r="D48" s="125"/>
      <c r="E48" s="125"/>
      <c r="F48" s="125"/>
      <c r="G48" s="129"/>
      <c r="H48" s="129"/>
      <c r="I48" s="132"/>
      <c r="J48" s="131"/>
    </row>
    <row r="49" spans="1:10" ht="13.5" customHeight="1" thickTop="1">
      <c r="A49" s="37" t="s">
        <v>87</v>
      </c>
      <c r="B49" s="20">
        <v>2</v>
      </c>
      <c r="C49" s="21">
        <v>94</v>
      </c>
      <c r="D49" s="21">
        <v>15</v>
      </c>
      <c r="E49" s="100" t="s">
        <v>111</v>
      </c>
      <c r="F49" s="94" t="s">
        <v>111</v>
      </c>
      <c r="G49" s="21">
        <v>2662</v>
      </c>
      <c r="H49" s="100" t="s">
        <v>111</v>
      </c>
      <c r="I49" s="21">
        <v>2362</v>
      </c>
      <c r="J49" s="22"/>
    </row>
    <row r="50" spans="1:10" ht="13.5" customHeight="1">
      <c r="A50" s="38" t="s">
        <v>88</v>
      </c>
      <c r="B50" s="23">
        <v>19</v>
      </c>
      <c r="C50" s="24">
        <v>171</v>
      </c>
      <c r="D50" s="24">
        <v>100</v>
      </c>
      <c r="E50" s="24">
        <v>0</v>
      </c>
      <c r="F50" s="94" t="s">
        <v>112</v>
      </c>
      <c r="G50" s="94" t="s">
        <v>112</v>
      </c>
      <c r="H50" s="94" t="s">
        <v>112</v>
      </c>
      <c r="I50" s="94" t="s">
        <v>112</v>
      </c>
      <c r="J50" s="25"/>
    </row>
    <row r="51" spans="1:10" ht="22.5" customHeight="1">
      <c r="A51" s="119" t="s">
        <v>113</v>
      </c>
      <c r="B51" s="23">
        <v>-24</v>
      </c>
      <c r="C51" s="24">
        <v>148</v>
      </c>
      <c r="D51" s="24">
        <v>6</v>
      </c>
      <c r="E51" s="24">
        <v>46</v>
      </c>
      <c r="F51" s="94" t="s">
        <v>112</v>
      </c>
      <c r="G51" s="94" t="s">
        <v>112</v>
      </c>
      <c r="H51" s="94" t="s">
        <v>112</v>
      </c>
      <c r="I51" s="94" t="s">
        <v>112</v>
      </c>
      <c r="J51" s="25"/>
    </row>
    <row r="52" spans="1:10" ht="13.5" customHeight="1">
      <c r="A52" s="46" t="s">
        <v>18</v>
      </c>
      <c r="B52" s="33"/>
      <c r="C52" s="34"/>
      <c r="D52" s="32">
        <f>SUM(D49:D51)</f>
        <v>121</v>
      </c>
      <c r="E52" s="32">
        <f>SUM(E49:E51)</f>
        <v>46</v>
      </c>
      <c r="F52" s="112" t="s">
        <v>109</v>
      </c>
      <c r="G52" s="32">
        <v>2662</v>
      </c>
      <c r="H52" s="112" t="s">
        <v>109</v>
      </c>
      <c r="I52" s="32">
        <v>2362</v>
      </c>
      <c r="J52" s="36"/>
    </row>
    <row r="53" ht="10.5">
      <c r="A53" s="1" t="s">
        <v>61</v>
      </c>
    </row>
    <row r="54" ht="9.75" customHeight="1"/>
    <row r="55" ht="14.25">
      <c r="A55" s="6" t="s">
        <v>39</v>
      </c>
    </row>
    <row r="56" ht="10.5">
      <c r="D56" s="3" t="s">
        <v>12</v>
      </c>
    </row>
    <row r="57" spans="1:4" ht="21.75" thickBot="1">
      <c r="A57" s="47" t="s">
        <v>34</v>
      </c>
      <c r="B57" s="48" t="s">
        <v>69</v>
      </c>
      <c r="C57" s="49" t="s">
        <v>70</v>
      </c>
      <c r="D57" s="50" t="s">
        <v>50</v>
      </c>
    </row>
    <row r="58" spans="1:4" ht="13.5" customHeight="1" thickTop="1">
      <c r="A58" s="51" t="s">
        <v>35</v>
      </c>
      <c r="B58" s="21">
        <v>4294</v>
      </c>
      <c r="C58" s="21">
        <v>3725</v>
      </c>
      <c r="D58" s="26">
        <f>IF((C58-B58)=0,"",(C58-B58))</f>
        <v>-569</v>
      </c>
    </row>
    <row r="59" spans="1:4" ht="13.5" customHeight="1">
      <c r="A59" s="52" t="s">
        <v>36</v>
      </c>
      <c r="B59" s="94" t="s">
        <v>114</v>
      </c>
      <c r="C59" s="94" t="s">
        <v>114</v>
      </c>
      <c r="D59" s="113" t="s">
        <v>114</v>
      </c>
    </row>
    <row r="60" spans="1:4" ht="13.5" customHeight="1">
      <c r="A60" s="53" t="s">
        <v>37</v>
      </c>
      <c r="B60" s="30">
        <v>6688</v>
      </c>
      <c r="C60" s="30">
        <v>5231</v>
      </c>
      <c r="D60" s="31">
        <f>IF((C60-B60)=0,"",(C60-B60))</f>
        <v>-1457</v>
      </c>
    </row>
    <row r="61" spans="1:4" ht="13.5" customHeight="1">
      <c r="A61" s="54" t="s">
        <v>38</v>
      </c>
      <c r="B61" s="32">
        <f>SUM(B58:B60)</f>
        <v>10982</v>
      </c>
      <c r="C61" s="32">
        <f>SUM(C58:C60)</f>
        <v>8956</v>
      </c>
      <c r="D61" s="36">
        <f>SUM(D58:D60)</f>
        <v>-2026</v>
      </c>
    </row>
    <row r="62" spans="1:4" ht="10.5">
      <c r="A62" s="1" t="s">
        <v>58</v>
      </c>
      <c r="B62" s="55"/>
      <c r="C62" s="55"/>
      <c r="D62" s="55"/>
    </row>
    <row r="63" spans="1:4" ht="9.75" customHeight="1">
      <c r="A63" s="56"/>
      <c r="B63" s="55"/>
      <c r="C63" s="55"/>
      <c r="D63" s="55"/>
    </row>
    <row r="64" ht="14.25">
      <c r="A64" s="6" t="s">
        <v>57</v>
      </c>
    </row>
    <row r="65" ht="10.5" customHeight="1">
      <c r="A65" s="6"/>
    </row>
    <row r="66" spans="1:11" ht="21.75" thickBot="1">
      <c r="A66" s="47" t="s">
        <v>33</v>
      </c>
      <c r="B66" s="48" t="s">
        <v>69</v>
      </c>
      <c r="C66" s="49" t="s">
        <v>70</v>
      </c>
      <c r="D66" s="49" t="s">
        <v>50</v>
      </c>
      <c r="E66" s="57" t="s">
        <v>31</v>
      </c>
      <c r="F66" s="50" t="s">
        <v>32</v>
      </c>
      <c r="G66" s="142" t="s">
        <v>40</v>
      </c>
      <c r="H66" s="143"/>
      <c r="I66" s="48" t="s">
        <v>69</v>
      </c>
      <c r="J66" s="49" t="s">
        <v>70</v>
      </c>
      <c r="K66" s="50" t="s">
        <v>50</v>
      </c>
    </row>
    <row r="67" spans="1:11" ht="13.5" customHeight="1" thickTop="1">
      <c r="A67" s="51" t="s">
        <v>25</v>
      </c>
      <c r="B67" s="58">
        <v>5.24</v>
      </c>
      <c r="C67" s="59">
        <v>5.39</v>
      </c>
      <c r="D67" s="59">
        <f aca="true" t="shared" si="0" ref="D67:D72">C67-B67</f>
        <v>0.14999999999999947</v>
      </c>
      <c r="E67" s="60">
        <v>-11.89</v>
      </c>
      <c r="F67" s="61">
        <v>-20</v>
      </c>
      <c r="G67" s="138" t="s">
        <v>89</v>
      </c>
      <c r="H67" s="139"/>
      <c r="I67" s="114" t="s">
        <v>115</v>
      </c>
      <c r="J67" s="62" t="s">
        <v>115</v>
      </c>
      <c r="K67" s="115" t="s">
        <v>115</v>
      </c>
    </row>
    <row r="68" spans="1:11" ht="13.5" customHeight="1">
      <c r="A68" s="52" t="s">
        <v>26</v>
      </c>
      <c r="B68" s="83">
        <v>11.87</v>
      </c>
      <c r="C68" s="63">
        <v>11.53</v>
      </c>
      <c r="D68" s="63">
        <f t="shared" si="0"/>
        <v>-0.33999999999999986</v>
      </c>
      <c r="E68" s="64">
        <v>-16.89</v>
      </c>
      <c r="F68" s="65">
        <v>-40</v>
      </c>
      <c r="G68" s="136" t="s">
        <v>74</v>
      </c>
      <c r="H68" s="137"/>
      <c r="I68" s="84" t="s">
        <v>116</v>
      </c>
      <c r="J68" s="66" t="s">
        <v>116</v>
      </c>
      <c r="K68" s="116" t="s">
        <v>116</v>
      </c>
    </row>
    <row r="69" spans="1:11" ht="13.5" customHeight="1">
      <c r="A69" s="52" t="s">
        <v>27</v>
      </c>
      <c r="B69" s="67">
        <v>9</v>
      </c>
      <c r="C69" s="66">
        <v>8.1</v>
      </c>
      <c r="D69" s="66">
        <f t="shared" si="0"/>
        <v>-0.9000000000000004</v>
      </c>
      <c r="E69" s="68">
        <v>25</v>
      </c>
      <c r="F69" s="69">
        <v>35</v>
      </c>
      <c r="G69" s="136" t="s">
        <v>90</v>
      </c>
      <c r="H69" s="137"/>
      <c r="I69" s="84" t="s">
        <v>117</v>
      </c>
      <c r="J69" s="66" t="s">
        <v>117</v>
      </c>
      <c r="K69" s="116" t="s">
        <v>117</v>
      </c>
    </row>
    <row r="70" spans="1:11" ht="13.5" customHeight="1">
      <c r="A70" s="52" t="s">
        <v>28</v>
      </c>
      <c r="B70" s="84">
        <v>27.3</v>
      </c>
      <c r="C70" s="66">
        <v>23.6</v>
      </c>
      <c r="D70" s="66">
        <f t="shared" si="0"/>
        <v>-3.6999999999999993</v>
      </c>
      <c r="E70" s="68">
        <v>350</v>
      </c>
      <c r="F70" s="70"/>
      <c r="G70" s="136"/>
      <c r="H70" s="137"/>
      <c r="I70" s="83"/>
      <c r="J70" s="66"/>
      <c r="K70" s="86"/>
    </row>
    <row r="71" spans="1:11" ht="13.5" customHeight="1">
      <c r="A71" s="52" t="s">
        <v>29</v>
      </c>
      <c r="B71" s="78">
        <v>1.66</v>
      </c>
      <c r="C71" s="63">
        <v>1.59</v>
      </c>
      <c r="D71" s="63">
        <f t="shared" si="0"/>
        <v>-0.06999999999999984</v>
      </c>
      <c r="E71" s="71"/>
      <c r="F71" s="72"/>
      <c r="G71" s="136"/>
      <c r="H71" s="137"/>
      <c r="I71" s="83"/>
      <c r="J71" s="66"/>
      <c r="K71" s="86"/>
    </row>
    <row r="72" spans="1:11" ht="13.5" customHeight="1">
      <c r="A72" s="73" t="s">
        <v>30</v>
      </c>
      <c r="B72" s="74">
        <v>83</v>
      </c>
      <c r="C72" s="75">
        <v>88</v>
      </c>
      <c r="D72" s="75">
        <f t="shared" si="0"/>
        <v>5</v>
      </c>
      <c r="E72" s="76"/>
      <c r="F72" s="77"/>
      <c r="G72" s="140"/>
      <c r="H72" s="141"/>
      <c r="I72" s="85"/>
      <c r="J72" s="75"/>
      <c r="K72" s="87"/>
    </row>
    <row r="73" ht="10.5">
      <c r="A73" s="1" t="s">
        <v>64</v>
      </c>
    </row>
    <row r="74" ht="10.5">
      <c r="A74" s="1" t="s">
        <v>65</v>
      </c>
    </row>
    <row r="75" ht="10.5">
      <c r="A75" s="1" t="s">
        <v>63</v>
      </c>
    </row>
    <row r="76" ht="10.5" customHeight="1">
      <c r="A76" s="1" t="s">
        <v>68</v>
      </c>
    </row>
  </sheetData>
  <sheetProtection/>
  <mergeCells count="43">
    <mergeCell ref="G66:H66"/>
    <mergeCell ref="H33:H34"/>
    <mergeCell ref="G68:H68"/>
    <mergeCell ref="G67:H67"/>
    <mergeCell ref="H8:H9"/>
    <mergeCell ref="G72:H72"/>
    <mergeCell ref="G71:H71"/>
    <mergeCell ref="G70:H70"/>
    <mergeCell ref="G69:H69"/>
    <mergeCell ref="H17:H18"/>
    <mergeCell ref="G8:G9"/>
    <mergeCell ref="G17:G18"/>
    <mergeCell ref="A8:A9"/>
    <mergeCell ref="A17:A18"/>
    <mergeCell ref="B17:B18"/>
    <mergeCell ref="C17:C18"/>
    <mergeCell ref="B8:B9"/>
    <mergeCell ref="C8:C9"/>
    <mergeCell ref="D17:D18"/>
    <mergeCell ref="E17:E18"/>
    <mergeCell ref="E8:E9"/>
    <mergeCell ref="I17:I18"/>
    <mergeCell ref="D8:D9"/>
    <mergeCell ref="F17:F18"/>
    <mergeCell ref="F8:F9"/>
    <mergeCell ref="I33:I34"/>
    <mergeCell ref="G33:G34"/>
    <mergeCell ref="F33:F34"/>
    <mergeCell ref="D33:D34"/>
    <mergeCell ref="E33:E34"/>
    <mergeCell ref="D47:D48"/>
    <mergeCell ref="E47:E48"/>
    <mergeCell ref="H47:H48"/>
    <mergeCell ref="J47:J48"/>
    <mergeCell ref="F47:F48"/>
    <mergeCell ref="G47:G48"/>
    <mergeCell ref="I47:I48"/>
    <mergeCell ref="A33:A34"/>
    <mergeCell ref="B33:B34"/>
    <mergeCell ref="C33:C34"/>
    <mergeCell ref="A47:A48"/>
    <mergeCell ref="B47:B48"/>
    <mergeCell ref="C47:C48"/>
  </mergeCells>
  <printOptions horizontalCentered="1"/>
  <pageMargins left="0.4330708661417323" right="0.3937007874015748" top="0.31496062992125984" bottom="0.31496062992125984" header="0.4330708661417323" footer="0.1968503937007874"/>
  <pageSetup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愛知県</cp:lastModifiedBy>
  <cp:lastPrinted>2011-03-03T10:22:47Z</cp:lastPrinted>
  <dcterms:created xsi:type="dcterms:W3CDTF">1997-01-08T22:48:59Z</dcterms:created>
  <dcterms:modified xsi:type="dcterms:W3CDTF">2011-03-21T09:42:29Z</dcterms:modified>
  <cp:category/>
  <cp:version/>
  <cp:contentType/>
  <cp:contentStatus/>
</cp:coreProperties>
</file>