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4　最終校正　各市町提出\訂正分まとめ\"/>
    </mc:Choice>
  </mc:AlternateContent>
  <bookViews>
    <workbookView xWindow="0" yWindow="0" windowWidth="24000" windowHeight="9750"/>
  </bookViews>
  <sheets>
    <sheet name="12-01保育園・保育所の状況" sheetId="1" r:id="rId1"/>
  </sheets>
  <definedNames>
    <definedName name="_xlnm.Print_Area" localSheetId="0">'12-01保育園・保育所の状況'!$A$1:$O$68</definedName>
    <definedName name="_xlnm.Print_Titles" localSheetId="0">'12-01保育園・保育所の状況'!$3:$9</definedName>
  </definedNam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D12" i="1"/>
  <c r="E12" i="1"/>
  <c r="F12" i="1"/>
  <c r="G12" i="1"/>
  <c r="H12" i="1"/>
  <c r="I12" i="1"/>
  <c r="J12" i="1"/>
  <c r="K12" i="1"/>
  <c r="L12" i="1"/>
  <c r="M12" i="1"/>
  <c r="N12" i="1"/>
  <c r="O12" i="1"/>
  <c r="C12" i="1"/>
  <c r="O11" i="1" l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<sst xmlns="http://schemas.openxmlformats.org/spreadsheetml/2006/main" count="51" uniqueCount="42">
  <si>
    <t>南知多町</t>
    <rPh sb="0" eb="4">
      <t>ミナミチタチョウ</t>
    </rPh>
    <phoneticPr fontId="2"/>
  </si>
  <si>
    <t>（１）保育園・保育所の状況　　　　　　　　　　　　　　　　　　　　　　　　　　　　　</t>
    <rPh sb="3" eb="6">
      <t>ホイクエン</t>
    </rPh>
    <rPh sb="7" eb="9">
      <t>ホイク</t>
    </rPh>
    <rPh sb="9" eb="10">
      <t>ショ</t>
    </rPh>
    <rPh sb="11" eb="13">
      <t>ジョウキョウ</t>
    </rPh>
    <phoneticPr fontId="2"/>
  </si>
  <si>
    <t xml:space="preserve"> </t>
  </si>
  <si>
    <t>年</t>
    <rPh sb="0" eb="1">
      <t>ネン</t>
    </rPh>
    <phoneticPr fontId="2"/>
  </si>
  <si>
    <t>12．福　　祉</t>
    <rPh sb="3" eb="4">
      <t>フク</t>
    </rPh>
    <rPh sb="6" eb="7">
      <t>サイワイ</t>
    </rPh>
    <phoneticPr fontId="2"/>
  </si>
  <si>
    <t>４歳児</t>
  </si>
  <si>
    <t>１歳児</t>
    <rPh sb="1" eb="2">
      <t>サイ</t>
    </rPh>
    <rPh sb="2" eb="3">
      <t>ジ</t>
    </rPh>
    <phoneticPr fontId="2"/>
  </si>
  <si>
    <t>（施設）</t>
    <rPh sb="1" eb="3">
      <t>シセツ</t>
    </rPh>
    <phoneticPr fontId="2"/>
  </si>
  <si>
    <t>各年４月１日現在</t>
  </si>
  <si>
    <t>市町別</t>
    <rPh sb="0" eb="1">
      <t>シ</t>
    </rPh>
    <rPh sb="1" eb="2">
      <t>マチ</t>
    </rPh>
    <rPh sb="2" eb="3">
      <t>ベツ</t>
    </rPh>
    <phoneticPr fontId="2"/>
  </si>
  <si>
    <t>大府市</t>
    <rPh sb="0" eb="2">
      <t>オオブ</t>
    </rPh>
    <rPh sb="2" eb="3">
      <t>チタシ</t>
    </rPh>
    <phoneticPr fontId="2"/>
  </si>
  <si>
    <t>０歳児</t>
    <rPh sb="1" eb="2">
      <t>サイ</t>
    </rPh>
    <rPh sb="2" eb="3">
      <t>ジ</t>
    </rPh>
    <phoneticPr fontId="2"/>
  </si>
  <si>
    <t>園児総数</t>
  </si>
  <si>
    <t>３歳児</t>
  </si>
  <si>
    <t>２歳児</t>
  </si>
  <si>
    <t>５歳児</t>
  </si>
  <si>
    <t>施　　設</t>
    <rPh sb="0" eb="4">
      <t>シセツ</t>
    </rPh>
    <phoneticPr fontId="2"/>
  </si>
  <si>
    <t>職　員　数</t>
    <rPh sb="0" eb="3">
      <t>ショクイン</t>
    </rPh>
    <rPh sb="4" eb="5">
      <t>スウ</t>
    </rPh>
    <phoneticPr fontId="2"/>
  </si>
  <si>
    <t>敷地面積</t>
    <rPh sb="0" eb="2">
      <t>シキチ</t>
    </rPh>
    <rPh sb="2" eb="4">
      <t>メンセキ</t>
    </rPh>
    <phoneticPr fontId="2"/>
  </si>
  <si>
    <t>施設数</t>
    <rPh sb="0" eb="2">
      <t>シセツ</t>
    </rPh>
    <rPh sb="2" eb="3">
      <t>スウ</t>
    </rPh>
    <phoneticPr fontId="2"/>
  </si>
  <si>
    <t>半田市</t>
    <rPh sb="0" eb="2">
      <t>ハンダ</t>
    </rPh>
    <rPh sb="2" eb="3">
      <t>チタシ</t>
    </rPh>
    <phoneticPr fontId="2"/>
  </si>
  <si>
    <t>建物面積</t>
    <rPh sb="0" eb="2">
      <t>タテモノ</t>
    </rPh>
    <rPh sb="2" eb="4">
      <t>メンセキ</t>
    </rPh>
    <phoneticPr fontId="2"/>
  </si>
  <si>
    <t>学級数</t>
    <rPh sb="0" eb="2">
      <t>ガッキュウ</t>
    </rPh>
    <rPh sb="2" eb="3">
      <t>スウ</t>
    </rPh>
    <phoneticPr fontId="2"/>
  </si>
  <si>
    <t>保育士</t>
    <rPh sb="0" eb="2">
      <t>ホイク</t>
    </rPh>
    <rPh sb="2" eb="3">
      <t>シ</t>
    </rPh>
    <phoneticPr fontId="2"/>
  </si>
  <si>
    <t>その他</t>
    <rPh sb="0" eb="3">
      <t>ソノタ</t>
    </rPh>
    <phoneticPr fontId="2"/>
  </si>
  <si>
    <t>（人）</t>
    <rPh sb="1" eb="2">
      <t>ニン</t>
    </rPh>
    <phoneticPr fontId="2"/>
  </si>
  <si>
    <t>知多市</t>
    <rPh sb="0" eb="3">
      <t>チタシ</t>
    </rPh>
    <phoneticPr fontId="2"/>
  </si>
  <si>
    <t>総　数</t>
    <rPh sb="0" eb="3">
      <t>ソウスウ</t>
    </rPh>
    <phoneticPr fontId="2"/>
  </si>
  <si>
    <t>常滑市</t>
    <rPh sb="0" eb="2">
      <t>トコナメ</t>
    </rPh>
    <rPh sb="2" eb="3">
      <t>チタシ</t>
    </rPh>
    <phoneticPr fontId="2"/>
  </si>
  <si>
    <t>東海市</t>
    <rPh sb="0" eb="2">
      <t>トウカイ</t>
    </rPh>
    <rPh sb="2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</si>
  <si>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</si>
  <si>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</si>
  <si>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&lt;資料&gt;各市町調</t>
    <rPh sb="1" eb="3">
      <t>シリョウ</t>
    </rPh>
    <rPh sb="4" eb="6">
      <t>カクシ</t>
    </rPh>
    <rPh sb="6" eb="7">
      <t>マチ</t>
    </rPh>
    <rPh sb="7" eb="8">
      <t>シラ</t>
    </rPh>
    <phoneticPr fontId="9"/>
  </si>
  <si>
    <t>美浜町</t>
    <rPh sb="0" eb="2">
      <t>ミハマ</t>
    </rPh>
    <rPh sb="2" eb="3">
      <t>チョウ</t>
    </rPh>
    <phoneticPr fontId="2"/>
  </si>
  <si>
    <t>武豊町</t>
    <rPh sb="0" eb="3">
      <t>タケトヨチョウ</t>
    </rPh>
    <phoneticPr fontId="2"/>
  </si>
  <si>
    <t>　 　常勤的非常勤保育士は含まない。</t>
    <rPh sb="3" eb="5">
      <t>ジョウキン</t>
    </rPh>
    <rPh sb="5" eb="6">
      <t>テキ</t>
    </rPh>
    <rPh sb="6" eb="9">
      <t>ヒジョウキン</t>
    </rPh>
    <rPh sb="9" eb="11">
      <t>ホイク</t>
    </rPh>
    <rPh sb="11" eb="12">
      <t>シ</t>
    </rPh>
    <rPh sb="13" eb="14">
      <t>フク</t>
    </rPh>
    <phoneticPr fontId="2"/>
  </si>
  <si>
    <t>（学級）</t>
    <rPh sb="1" eb="3">
      <t>ガッキュウ</t>
    </rPh>
    <phoneticPr fontId="2"/>
  </si>
  <si>
    <t>（㎡）</t>
  </si>
  <si>
    <t xml:space="preserve">     保育士は有資格者をすべて含み、各保育園等に配属された常勤の者。</t>
  </si>
  <si>
    <t>注） 私立、こども園（保育所型、地方裁量型）及び特定地域型保育事業所を含む。園児数は私的契約を含む。</t>
    <rPh sb="0" eb="1">
      <t>チュウ</t>
    </rPh>
    <rPh sb="3" eb="5">
      <t>シリツ</t>
    </rPh>
    <rPh sb="9" eb="10">
      <t>エン</t>
    </rPh>
    <rPh sb="11" eb="14">
      <t>ホイクショ</t>
    </rPh>
    <rPh sb="14" eb="15">
      <t>ガタ</t>
    </rPh>
    <rPh sb="16" eb="18">
      <t>チホウ</t>
    </rPh>
    <rPh sb="18" eb="20">
      <t>サイリョウ</t>
    </rPh>
    <rPh sb="20" eb="21">
      <t>カタ</t>
    </rPh>
    <rPh sb="22" eb="23">
      <t>オヨ</t>
    </rPh>
    <rPh sb="24" eb="26">
      <t>トクテイ</t>
    </rPh>
    <rPh sb="26" eb="29">
      <t>チイキガタ</t>
    </rPh>
    <rPh sb="29" eb="31">
      <t>ホイク</t>
    </rPh>
    <rPh sb="31" eb="34">
      <t>ジギョウショ</t>
    </rPh>
    <rPh sb="35" eb="36">
      <t>フク</t>
    </rPh>
    <rPh sb="38" eb="40">
      <t>エンジ</t>
    </rPh>
    <rPh sb="40" eb="41">
      <t>スウ</t>
    </rPh>
    <rPh sb="42" eb="43">
      <t>ワタクシ</t>
    </rPh>
    <rPh sb="43" eb="44">
      <t>テキ</t>
    </rPh>
    <rPh sb="44" eb="46">
      <t>ケイヤク</t>
    </rPh>
    <rPh sb="47" eb="48">
      <t>フク</t>
    </rPh>
    <phoneticPr fontId="2"/>
  </si>
  <si>
    <t>70　福　　　祉</t>
    <rPh sb="3" eb="4">
      <t>フク</t>
    </rPh>
    <rPh sb="7" eb="8">
      <t>サイワイ</t>
    </rPh>
    <phoneticPr fontId="2"/>
  </si>
  <si>
    <t>福　　　祉　71</t>
    <rPh sb="0" eb="1">
      <t>フク</t>
    </rPh>
    <rPh sb="4" eb="5">
      <t>サイワイ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</si>
</sst>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;&quot;△ &quot;#,##0"/>
    <numFmt numFmtId="178" formatCode="#,##0_);[Red]\(#,##0\)"/>
  </numFmts>
  <fonts count="10" x14ac:knownFonts="1">
    <font>
      <sz val="11"/>
      <name val="ＭＳ Ｐゴシック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3" fontId="3" fillId="0" borderId="0" xfId="0" applyNumberFormat="1" applyFont="1" applyFill="1" applyAlignment="1" applyProtection="1">
      <alignment vertical="center"/>
    </xf>
    <xf numFmtId="3" fontId="4" fillId="0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horizontal="center" vertical="center"/>
    </xf>
    <xf numFmtId="3" fontId="5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0" fontId="0" fillId="0" borderId="4" xfId="0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distributed" vertical="center"/>
    </xf>
    <xf numFmtId="3" fontId="3" fillId="0" borderId="5" xfId="0" applyNumberFormat="1" applyFont="1" applyFill="1" applyBorder="1" applyAlignment="1" applyProtection="1">
      <alignment horizontal="distributed" vertical="center"/>
    </xf>
    <xf numFmtId="3" fontId="0" fillId="0" borderId="0" xfId="0" applyNumberFormat="1" applyFont="1" applyFill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3" fontId="3" fillId="0" borderId="7" xfId="0" applyNumberFormat="1" applyFont="1" applyFill="1" applyBorder="1" applyAlignment="1" applyProtection="1">
      <alignment horizontal="center" vertical="center"/>
    </xf>
    <xf numFmtId="3" fontId="3" fillId="0" borderId="10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 textRotation="255"/>
    </xf>
    <xf numFmtId="177" fontId="3" fillId="0" borderId="7" xfId="0" applyNumberFormat="1" applyFont="1" applyFill="1" applyBorder="1" applyAlignment="1" applyProtection="1">
      <alignment vertical="center"/>
    </xf>
    <xf numFmtId="177" fontId="3" fillId="0" borderId="10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horizontal="center" textRotation="255"/>
    </xf>
    <xf numFmtId="3" fontId="3" fillId="0" borderId="11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vertical="center"/>
    </xf>
    <xf numFmtId="3" fontId="3" fillId="0" borderId="13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3" fontId="0" fillId="0" borderId="8" xfId="0" applyNumberFormat="1" applyFont="1" applyFill="1" applyBorder="1" applyAlignment="1" applyProtection="1">
      <alignment horizontal="center" vertical="center"/>
    </xf>
    <xf numFmtId="3" fontId="8" fillId="0" borderId="9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18" xfId="0" applyNumberFormat="1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177" fontId="3" fillId="0" borderId="20" xfId="0" applyNumberFormat="1" applyFont="1" applyFill="1" applyBorder="1" applyAlignment="1" applyProtection="1">
      <alignment vertical="center"/>
    </xf>
    <xf numFmtId="177" fontId="3" fillId="0" borderId="21" xfId="0" applyNumberFormat="1" applyFont="1" applyFill="1" applyBorder="1" applyAlignment="1" applyProtection="1">
      <alignment vertical="center"/>
    </xf>
    <xf numFmtId="0" fontId="3" fillId="0" borderId="22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176" fontId="3" fillId="0" borderId="0" xfId="0" applyNumberFormat="1" applyFont="1" applyFill="1" applyBorder="1" applyAlignment="1" applyProtection="1">
      <alignment vertical="center" shrinkToFit="1"/>
    </xf>
    <xf numFmtId="3" fontId="3" fillId="2" borderId="2" xfId="0" applyNumberFormat="1" applyFont="1" applyFill="1" applyBorder="1" applyAlignment="1" applyProtection="1">
      <alignment horizontal="distributed" vertical="center"/>
    </xf>
    <xf numFmtId="3" fontId="3" fillId="2" borderId="7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vertical="center"/>
    </xf>
    <xf numFmtId="178" fontId="3" fillId="0" borderId="7" xfId="0" applyNumberFormat="1" applyFont="1" applyFill="1" applyBorder="1" applyAlignment="1" applyProtection="1">
      <alignment horizontal="right" vertical="center" shrinkToFit="1"/>
    </xf>
    <xf numFmtId="178" fontId="3" fillId="0" borderId="7" xfId="0" applyNumberFormat="1" applyFont="1" applyFill="1" applyBorder="1" applyAlignment="1" applyProtection="1">
      <alignment horizontal="right" vertical="center"/>
    </xf>
    <xf numFmtId="178" fontId="3" fillId="0" borderId="20" xfId="0" applyNumberFormat="1" applyFont="1" applyFill="1" applyBorder="1" applyAlignment="1" applyProtection="1">
      <alignment horizontal="right" vertical="center"/>
    </xf>
    <xf numFmtId="178" fontId="3" fillId="0" borderId="7" xfId="0" applyNumberFormat="1" applyFont="1" applyFill="1" applyBorder="1" applyAlignment="1" applyProtection="1">
      <alignment horizontal="right" vertical="center"/>
      <protection locked="0"/>
    </xf>
    <xf numFmtId="178" fontId="3" fillId="0" borderId="20" xfId="0" applyNumberFormat="1" applyFont="1" applyFill="1" applyBorder="1" applyAlignment="1" applyProtection="1">
      <alignment horizontal="right" vertical="center"/>
      <protection locked="0"/>
    </xf>
    <xf numFmtId="178" fontId="3" fillId="2" borderId="7" xfId="0" applyNumberFormat="1" applyFont="1" applyFill="1" applyBorder="1" applyAlignment="1" applyProtection="1">
      <alignment horizontal="right" vertical="center"/>
    </xf>
    <xf numFmtId="178" fontId="3" fillId="2" borderId="20" xfId="0" applyNumberFormat="1" applyFont="1" applyFill="1" applyBorder="1" applyAlignment="1" applyProtection="1">
      <alignment horizontal="right" vertical="center"/>
    </xf>
    <xf numFmtId="178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20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</xf>
    <xf numFmtId="3" fontId="3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</cellXfs>
  <cellStyles count="2">
    <cellStyle name="標準" xfId="0" builtinId="0"/>
    <cellStyle name="標準_06-02工業の推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GridLines="0" tabSelected="1" view="pageBreakPreview" topLeftCell="E1" zoomScaleNormal="85" zoomScaleSheetLayoutView="100" workbookViewId="0">
      <selection activeCell="A29" sqref="A29"/>
    </sheetView>
  </sheetViews>
  <sheetFormatPr defaultColWidth="9" defaultRowHeight="20.149999999999999" customHeight="1" x14ac:dyDescent="0.2"/>
  <cols>
    <col min="1" max="1" width="15.08984375" style="1" customWidth="1"/>
    <col min="2" max="2" width="4.90625" style="1" bestFit="1" customWidth="1"/>
    <col min="3" max="15" width="12.08984375" style="1" customWidth="1"/>
    <col min="16" max="16" width="9" style="1" customWidth="1"/>
    <col min="17" max="16384" width="9" style="1"/>
  </cols>
  <sheetData>
    <row r="1" spans="1:15" ht="14.25" customHeight="1" x14ac:dyDescent="0.2">
      <c r="A1" s="1" t="s">
        <v>40</v>
      </c>
      <c r="O1" s="34" t="s">
        <v>41</v>
      </c>
    </row>
    <row r="2" spans="1:15" ht="14.25" customHeight="1" x14ac:dyDescent="0.2"/>
    <row r="3" spans="1:15" s="2" customFormat="1" ht="24" customHeight="1" x14ac:dyDescent="0.2">
      <c r="A3" s="4" t="s">
        <v>4</v>
      </c>
    </row>
    <row r="4" spans="1:15" s="2" customFormat="1" ht="14.25" customHeight="1" x14ac:dyDescent="0.2">
      <c r="A4" s="4"/>
    </row>
    <row r="5" spans="1:15" s="2" customFormat="1" ht="18.75" customHeight="1" x14ac:dyDescent="0.2">
      <c r="A5" s="5" t="s">
        <v>1</v>
      </c>
    </row>
    <row r="6" spans="1:15" s="2" customFormat="1" ht="14.25" customHeight="1" x14ac:dyDescent="0.2">
      <c r="A6" s="6"/>
      <c r="O6" s="34" t="s">
        <v>8</v>
      </c>
    </row>
    <row r="7" spans="1:15" s="3" customFormat="1" ht="14.25" customHeight="1" x14ac:dyDescent="0.2">
      <c r="A7" s="58" t="s">
        <v>9</v>
      </c>
      <c r="B7" s="11"/>
      <c r="C7" s="17"/>
      <c r="D7" s="20"/>
      <c r="E7" s="23"/>
      <c r="F7" s="27"/>
      <c r="G7" s="27"/>
      <c r="H7" s="27"/>
      <c r="I7" s="27"/>
      <c r="J7" s="27"/>
      <c r="K7" s="27"/>
      <c r="L7" s="55" t="s">
        <v>16</v>
      </c>
      <c r="M7" s="56"/>
      <c r="N7" s="55" t="s">
        <v>17</v>
      </c>
      <c r="O7" s="57"/>
    </row>
    <row r="8" spans="1:15" s="3" customFormat="1" ht="14.25" customHeight="1" x14ac:dyDescent="0.2">
      <c r="A8" s="59"/>
      <c r="B8" s="12" t="s">
        <v>3</v>
      </c>
      <c r="C8" s="15" t="s">
        <v>19</v>
      </c>
      <c r="D8" s="15" t="s">
        <v>22</v>
      </c>
      <c r="E8" s="24" t="s">
        <v>12</v>
      </c>
      <c r="F8" s="28" t="s">
        <v>11</v>
      </c>
      <c r="G8" s="28" t="s">
        <v>6</v>
      </c>
      <c r="H8" s="28" t="s">
        <v>14</v>
      </c>
      <c r="I8" s="28" t="s">
        <v>13</v>
      </c>
      <c r="J8" s="28" t="s">
        <v>5</v>
      </c>
      <c r="K8" s="28" t="s">
        <v>15</v>
      </c>
      <c r="L8" s="14" t="s">
        <v>18</v>
      </c>
      <c r="M8" s="14" t="s">
        <v>21</v>
      </c>
      <c r="N8" s="14" t="s">
        <v>23</v>
      </c>
      <c r="O8" s="35" t="s">
        <v>24</v>
      </c>
    </row>
    <row r="9" spans="1:15" s="3" customFormat="1" ht="14.25" customHeight="1" x14ac:dyDescent="0.2">
      <c r="A9" s="60"/>
      <c r="B9" s="13"/>
      <c r="C9" s="13" t="s">
        <v>7</v>
      </c>
      <c r="D9" s="13" t="s">
        <v>36</v>
      </c>
      <c r="E9" s="25" t="s">
        <v>25</v>
      </c>
      <c r="F9" s="29" t="s">
        <v>25</v>
      </c>
      <c r="G9" s="29" t="s">
        <v>25</v>
      </c>
      <c r="H9" s="29" t="s">
        <v>25</v>
      </c>
      <c r="I9" s="31" t="s">
        <v>25</v>
      </c>
      <c r="J9" s="29" t="s">
        <v>25</v>
      </c>
      <c r="K9" s="29" t="s">
        <v>25</v>
      </c>
      <c r="L9" s="32" t="s">
        <v>37</v>
      </c>
      <c r="M9" s="32" t="s">
        <v>37</v>
      </c>
      <c r="N9" s="29" t="s">
        <v>25</v>
      </c>
      <c r="O9" s="36" t="s">
        <v>25</v>
      </c>
    </row>
    <row r="10" spans="1:15" s="3" customFormat="1" ht="7.5" customHeight="1" x14ac:dyDescent="0.2">
      <c r="A10" s="7"/>
      <c r="B10" s="14"/>
      <c r="C10" s="14"/>
      <c r="D10" s="21"/>
      <c r="E10" s="26"/>
      <c r="F10" s="30"/>
      <c r="G10" s="26"/>
      <c r="H10" s="26"/>
      <c r="I10" s="26"/>
      <c r="J10" s="30"/>
      <c r="K10" s="26"/>
      <c r="L10" s="33"/>
      <c r="M10" s="33"/>
      <c r="N10" s="26"/>
      <c r="O10" s="37"/>
    </row>
    <row r="11" spans="1:15" ht="14.25" hidden="1" customHeight="1" x14ac:dyDescent="0.2">
      <c r="A11" s="8"/>
      <c r="B11" s="15">
        <v>22</v>
      </c>
      <c r="C11" s="18" t="e">
        <f>SUM(C16,#REF!,C25,C30,C35,C40,C45,C50,C55,C60)</f>
        <v>#REF!</v>
      </c>
      <c r="D11" s="22" t="e">
        <f>SUM(D16,#REF!,D25,D30,D35,D40,D45,D50,D55,D60)</f>
        <v>#REF!</v>
      </c>
      <c r="E11" s="18" t="e">
        <f>SUM(E16,#REF!,E25,E30,E35,E40,E45,E50,E55,E60)</f>
        <v>#REF!</v>
      </c>
      <c r="F11" s="22" t="e">
        <f>SUM(F16,#REF!,F25,F30,F35,F40,F45,F50,F55,F60)</f>
        <v>#REF!</v>
      </c>
      <c r="G11" s="18" t="e">
        <f>SUM(G16,#REF!,G25,G30,G35,G40,G45,G50,G55,G60)</f>
        <v>#REF!</v>
      </c>
      <c r="H11" s="18" t="e">
        <f>SUM(H16,#REF!,H25,H30,H35,H40,H45,H50,H55,H60)</f>
        <v>#REF!</v>
      </c>
      <c r="I11" s="18" t="e">
        <f>SUM(I16,#REF!,I25,I30,I35,I40,I45,I50,I55,I60)</f>
        <v>#REF!</v>
      </c>
      <c r="J11" s="22" t="e">
        <f>SUM(J16,#REF!,J25,J30,J35,J40,J45,J50,J55,J60)</f>
        <v>#REF!</v>
      </c>
      <c r="K11" s="18" t="e">
        <f>SUM(K16,#REF!,K25,K30,K35,K40,K45,K50,K55,K60)</f>
        <v>#REF!</v>
      </c>
      <c r="L11" s="18" t="e">
        <f>SUM(L16,#REF!,L25,L30,L35,L40,L45,L50,L55,L60)</f>
        <v>#REF!</v>
      </c>
      <c r="M11" s="18" t="e">
        <f>SUM(M16,#REF!,M25,M30,M35,M40,M45,M50,M55,M60)</f>
        <v>#REF!</v>
      </c>
      <c r="N11" s="18" t="e">
        <f>SUM(N16,#REF!,N25,N30,N35,N40,N45,N50,N55,N60)</f>
        <v>#REF!</v>
      </c>
      <c r="O11" s="38" t="e">
        <f>SUM(O16,#REF!,O25,O30,O35,O40,O45,O50,O55,O60)</f>
        <v>#REF!</v>
      </c>
    </row>
    <row r="12" spans="1:15" ht="14.25" customHeight="1" x14ac:dyDescent="0.2">
      <c r="A12" s="8" t="s">
        <v>27</v>
      </c>
      <c r="B12" s="15">
        <v>31</v>
      </c>
      <c r="C12" s="47">
        <f t="shared" ref="C12:O12" si="0">C17+C21+C26+C31+C36+C41+C46+C51+C56+C61</f>
        <v>140</v>
      </c>
      <c r="D12" s="47">
        <f t="shared" si="0"/>
        <v>1012</v>
      </c>
      <c r="E12" s="47">
        <f t="shared" si="0"/>
        <v>14276</v>
      </c>
      <c r="F12" s="47">
        <f t="shared" si="0"/>
        <v>248</v>
      </c>
      <c r="G12" s="47">
        <f t="shared" si="0"/>
        <v>1490</v>
      </c>
      <c r="H12" s="47">
        <f t="shared" si="0"/>
        <v>1962</v>
      </c>
      <c r="I12" s="47">
        <f t="shared" si="0"/>
        <v>3450</v>
      </c>
      <c r="J12" s="47">
        <f t="shared" si="0"/>
        <v>3552</v>
      </c>
      <c r="K12" s="47">
        <f t="shared" si="0"/>
        <v>3574</v>
      </c>
      <c r="L12" s="47">
        <f t="shared" si="0"/>
        <v>443698</v>
      </c>
      <c r="M12" s="47">
        <f t="shared" si="0"/>
        <v>148405</v>
      </c>
      <c r="N12" s="47">
        <f t="shared" si="0"/>
        <v>1453</v>
      </c>
      <c r="O12" s="48">
        <f t="shared" si="0"/>
        <v>194</v>
      </c>
    </row>
    <row r="13" spans="1:15" ht="14.25" customHeight="1" x14ac:dyDescent="0.2">
      <c r="A13" s="8"/>
      <c r="B13" s="15">
        <v>2</v>
      </c>
      <c r="C13" s="47">
        <f t="shared" ref="C13:O13" si="1">C18+C22+C27+C32+C37+C42+C47+C52+C57+C62</f>
        <v>148</v>
      </c>
      <c r="D13" s="47">
        <f t="shared" si="1"/>
        <v>1030</v>
      </c>
      <c r="E13" s="47">
        <f t="shared" si="1"/>
        <v>14280</v>
      </c>
      <c r="F13" s="47">
        <f t="shared" si="1"/>
        <v>248</v>
      </c>
      <c r="G13" s="47">
        <f t="shared" si="1"/>
        <v>1472</v>
      </c>
      <c r="H13" s="47">
        <f t="shared" si="1"/>
        <v>2013</v>
      </c>
      <c r="I13" s="47">
        <f t="shared" si="1"/>
        <v>3346</v>
      </c>
      <c r="J13" s="47">
        <f t="shared" si="1"/>
        <v>3559</v>
      </c>
      <c r="K13" s="47">
        <f t="shared" si="1"/>
        <v>3642</v>
      </c>
      <c r="L13" s="47">
        <f t="shared" si="1"/>
        <v>468400.72</v>
      </c>
      <c r="M13" s="47">
        <f t="shared" si="1"/>
        <v>153635</v>
      </c>
      <c r="N13" s="47">
        <f t="shared" si="1"/>
        <v>1509</v>
      </c>
      <c r="O13" s="48">
        <f t="shared" si="1"/>
        <v>212</v>
      </c>
    </row>
    <row r="14" spans="1:15" ht="14.25" customHeight="1" x14ac:dyDescent="0.2">
      <c r="A14" s="8"/>
      <c r="B14" s="15">
        <v>3</v>
      </c>
      <c r="C14" s="47">
        <f t="shared" ref="C14:O14" si="2">C19+C23+C28+C33+C38+C43+C48+C53+C58+C63</f>
        <v>148</v>
      </c>
      <c r="D14" s="47">
        <f t="shared" si="2"/>
        <v>1036</v>
      </c>
      <c r="E14" s="47">
        <f t="shared" si="2"/>
        <v>14001</v>
      </c>
      <c r="F14" s="47">
        <f t="shared" si="2"/>
        <v>259</v>
      </c>
      <c r="G14" s="47">
        <f t="shared" si="2"/>
        <v>1484</v>
      </c>
      <c r="H14" s="47">
        <f t="shared" si="2"/>
        <v>1984</v>
      </c>
      <c r="I14" s="47">
        <f t="shared" si="2"/>
        <v>3193</v>
      </c>
      <c r="J14" s="47">
        <f t="shared" si="2"/>
        <v>3463</v>
      </c>
      <c r="K14" s="47">
        <f t="shared" si="2"/>
        <v>3621</v>
      </c>
      <c r="L14" s="47">
        <f t="shared" si="2"/>
        <v>473151</v>
      </c>
      <c r="M14" s="47">
        <f t="shared" si="2"/>
        <v>152837</v>
      </c>
      <c r="N14" s="47">
        <f t="shared" si="2"/>
        <v>1541</v>
      </c>
      <c r="O14" s="48">
        <f t="shared" si="2"/>
        <v>232</v>
      </c>
    </row>
    <row r="15" spans="1:15" ht="7.5" customHeight="1" x14ac:dyDescent="0.2">
      <c r="A15" s="8"/>
      <c r="B15" s="15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5" ht="14.25" hidden="1" customHeight="1" x14ac:dyDescent="0.2">
      <c r="A16" s="8"/>
      <c r="B16" s="15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0"/>
    </row>
    <row r="17" spans="1:15" ht="14.25" customHeight="1" x14ac:dyDescent="0.2">
      <c r="A17" s="8" t="s">
        <v>20</v>
      </c>
      <c r="B17" s="15">
        <v>31</v>
      </c>
      <c r="C17" s="47">
        <v>24</v>
      </c>
      <c r="D17" s="47">
        <v>166</v>
      </c>
      <c r="E17" s="47">
        <v>2474</v>
      </c>
      <c r="F17" s="47">
        <v>74</v>
      </c>
      <c r="G17" s="47">
        <v>292</v>
      </c>
      <c r="H17" s="47">
        <v>368</v>
      </c>
      <c r="I17" s="47">
        <v>605</v>
      </c>
      <c r="J17" s="47">
        <v>569</v>
      </c>
      <c r="K17" s="47">
        <v>566</v>
      </c>
      <c r="L17" s="47">
        <v>58154</v>
      </c>
      <c r="M17" s="47">
        <v>22837</v>
      </c>
      <c r="N17" s="47">
        <v>256</v>
      </c>
      <c r="O17" s="48">
        <v>27</v>
      </c>
    </row>
    <row r="18" spans="1:15" ht="14.25" customHeight="1" x14ac:dyDescent="0.2">
      <c r="A18" s="8"/>
      <c r="B18" s="15">
        <v>2</v>
      </c>
      <c r="C18" s="47">
        <v>24</v>
      </c>
      <c r="D18" s="47">
        <v>166</v>
      </c>
      <c r="E18" s="47">
        <v>2491</v>
      </c>
      <c r="F18" s="47">
        <v>67</v>
      </c>
      <c r="G18" s="47">
        <v>278</v>
      </c>
      <c r="H18" s="47">
        <v>371</v>
      </c>
      <c r="I18" s="47">
        <v>577</v>
      </c>
      <c r="J18" s="47">
        <v>613</v>
      </c>
      <c r="K18" s="47">
        <v>585</v>
      </c>
      <c r="L18" s="47">
        <v>58154</v>
      </c>
      <c r="M18" s="47">
        <v>22837</v>
      </c>
      <c r="N18" s="47">
        <v>247</v>
      </c>
      <c r="O18" s="48">
        <v>30</v>
      </c>
    </row>
    <row r="19" spans="1:15" ht="14.25" customHeight="1" x14ac:dyDescent="0.2">
      <c r="A19" s="8"/>
      <c r="B19" s="15">
        <v>3</v>
      </c>
      <c r="C19" s="47">
        <v>24</v>
      </c>
      <c r="D19" s="47">
        <v>162</v>
      </c>
      <c r="E19" s="47">
        <v>2483</v>
      </c>
      <c r="F19" s="47">
        <v>82</v>
      </c>
      <c r="G19" s="47">
        <v>274</v>
      </c>
      <c r="H19" s="47">
        <v>359</v>
      </c>
      <c r="I19" s="47">
        <v>537</v>
      </c>
      <c r="J19" s="47">
        <v>592</v>
      </c>
      <c r="K19" s="47">
        <v>639</v>
      </c>
      <c r="L19" s="47">
        <v>58154</v>
      </c>
      <c r="M19" s="47">
        <v>22837</v>
      </c>
      <c r="N19" s="47">
        <v>250</v>
      </c>
      <c r="O19" s="48">
        <v>29</v>
      </c>
    </row>
    <row r="20" spans="1:15" ht="14.15" customHeight="1" x14ac:dyDescent="0.2">
      <c r="A20" s="8"/>
      <c r="B20" s="1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</row>
    <row r="21" spans="1:15" ht="14.25" customHeight="1" x14ac:dyDescent="0.2">
      <c r="A21" s="8" t="s">
        <v>28</v>
      </c>
      <c r="B21" s="15">
        <v>31</v>
      </c>
      <c r="C21" s="51">
        <v>16</v>
      </c>
      <c r="D21" s="51">
        <v>88</v>
      </c>
      <c r="E21" s="51">
        <v>1181</v>
      </c>
      <c r="F21" s="51">
        <v>13</v>
      </c>
      <c r="G21" s="51">
        <v>104</v>
      </c>
      <c r="H21" s="51">
        <v>131</v>
      </c>
      <c r="I21" s="51">
        <v>314</v>
      </c>
      <c r="J21" s="51">
        <v>297</v>
      </c>
      <c r="K21" s="51">
        <v>322</v>
      </c>
      <c r="L21" s="51">
        <v>46769</v>
      </c>
      <c r="M21" s="51">
        <v>15134</v>
      </c>
      <c r="N21" s="51">
        <v>123</v>
      </c>
      <c r="O21" s="52">
        <v>37</v>
      </c>
    </row>
    <row r="22" spans="1:15" ht="14.25" customHeight="1" x14ac:dyDescent="0.2">
      <c r="A22" s="8"/>
      <c r="B22" s="15">
        <v>2</v>
      </c>
      <c r="C22" s="51">
        <v>17</v>
      </c>
      <c r="D22" s="51">
        <v>89</v>
      </c>
      <c r="E22" s="51">
        <v>1172</v>
      </c>
      <c r="F22" s="51">
        <v>12</v>
      </c>
      <c r="G22" s="51">
        <v>117</v>
      </c>
      <c r="H22" s="51">
        <v>150</v>
      </c>
      <c r="I22" s="51">
        <v>263</v>
      </c>
      <c r="J22" s="51">
        <v>324</v>
      </c>
      <c r="K22" s="51">
        <v>306</v>
      </c>
      <c r="L22" s="51">
        <v>49978</v>
      </c>
      <c r="M22" s="51">
        <v>15323</v>
      </c>
      <c r="N22" s="51">
        <v>125</v>
      </c>
      <c r="O22" s="52">
        <v>36</v>
      </c>
    </row>
    <row r="23" spans="1:15" ht="14.25" customHeight="1" x14ac:dyDescent="0.2">
      <c r="A23" s="8"/>
      <c r="B23" s="15">
        <v>3</v>
      </c>
      <c r="C23" s="47">
        <v>17</v>
      </c>
      <c r="D23" s="47">
        <v>93</v>
      </c>
      <c r="E23" s="47">
        <v>1139</v>
      </c>
      <c r="F23" s="47">
        <v>8</v>
      </c>
      <c r="G23" s="47">
        <v>116</v>
      </c>
      <c r="H23" s="47">
        <v>150</v>
      </c>
      <c r="I23" s="47">
        <v>264</v>
      </c>
      <c r="J23" s="47">
        <v>271</v>
      </c>
      <c r="K23" s="47">
        <v>330</v>
      </c>
      <c r="L23" s="47">
        <v>49978</v>
      </c>
      <c r="M23" s="47">
        <v>15323</v>
      </c>
      <c r="N23" s="47">
        <v>118</v>
      </c>
      <c r="O23" s="48">
        <v>49</v>
      </c>
    </row>
    <row r="24" spans="1:15" ht="14.25" customHeight="1" x14ac:dyDescent="0.2">
      <c r="A24" s="8"/>
      <c r="B24" s="15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5" ht="14.25" hidden="1" customHeight="1" x14ac:dyDescent="0.2">
      <c r="A25" s="8"/>
      <c r="B25" s="15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14.25" customHeight="1" x14ac:dyDescent="0.2">
      <c r="A26" s="8" t="s">
        <v>29</v>
      </c>
      <c r="B26" s="15">
        <v>31</v>
      </c>
      <c r="C26" s="49">
        <v>26</v>
      </c>
      <c r="D26" s="49">
        <v>174</v>
      </c>
      <c r="E26" s="49">
        <v>2585</v>
      </c>
      <c r="F26" s="49">
        <v>46</v>
      </c>
      <c r="G26" s="49">
        <v>335</v>
      </c>
      <c r="H26" s="49">
        <v>463</v>
      </c>
      <c r="I26" s="49">
        <v>569</v>
      </c>
      <c r="J26" s="49">
        <v>570</v>
      </c>
      <c r="K26" s="49">
        <v>602</v>
      </c>
      <c r="L26" s="49">
        <v>69492</v>
      </c>
      <c r="M26" s="49">
        <v>23812</v>
      </c>
      <c r="N26" s="49">
        <v>300</v>
      </c>
      <c r="O26" s="50">
        <v>23</v>
      </c>
    </row>
    <row r="27" spans="1:15" ht="14.25" customHeight="1" x14ac:dyDescent="0.2">
      <c r="A27" s="8"/>
      <c r="B27" s="15">
        <v>2</v>
      </c>
      <c r="C27" s="49">
        <v>29</v>
      </c>
      <c r="D27" s="49">
        <v>190</v>
      </c>
      <c r="E27" s="49">
        <v>2610</v>
      </c>
      <c r="F27" s="49">
        <v>56</v>
      </c>
      <c r="G27" s="49">
        <v>318</v>
      </c>
      <c r="H27" s="49">
        <v>453</v>
      </c>
      <c r="I27" s="49">
        <v>567</v>
      </c>
      <c r="J27" s="49">
        <v>610</v>
      </c>
      <c r="K27" s="49">
        <v>606</v>
      </c>
      <c r="L27" s="49">
        <v>76681</v>
      </c>
      <c r="M27" s="49">
        <v>25159</v>
      </c>
      <c r="N27" s="49">
        <v>339</v>
      </c>
      <c r="O27" s="50">
        <v>28</v>
      </c>
    </row>
    <row r="28" spans="1:15" ht="14.25" customHeight="1" x14ac:dyDescent="0.2">
      <c r="A28" s="8"/>
      <c r="B28" s="15">
        <v>3</v>
      </c>
      <c r="C28" s="49">
        <v>31</v>
      </c>
      <c r="D28" s="49">
        <v>195</v>
      </c>
      <c r="E28" s="49">
        <v>2535</v>
      </c>
      <c r="F28" s="49">
        <v>50</v>
      </c>
      <c r="G28" s="49">
        <v>327</v>
      </c>
      <c r="H28" s="49">
        <v>421</v>
      </c>
      <c r="I28" s="49">
        <v>530</v>
      </c>
      <c r="J28" s="49">
        <v>585</v>
      </c>
      <c r="K28" s="49">
        <v>622</v>
      </c>
      <c r="L28" s="49">
        <v>87776</v>
      </c>
      <c r="M28" s="49">
        <v>26264</v>
      </c>
      <c r="N28" s="49">
        <v>367</v>
      </c>
      <c r="O28" s="50">
        <v>36</v>
      </c>
    </row>
    <row r="29" spans="1:15" ht="14.25" customHeight="1" x14ac:dyDescent="0.2">
      <c r="A29" s="8"/>
      <c r="B29" s="15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</row>
    <row r="30" spans="1:15" ht="14.25" hidden="1" customHeight="1" x14ac:dyDescent="0.2">
      <c r="A30" s="8"/>
      <c r="B30" s="15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</row>
    <row r="31" spans="1:15" ht="14.25" customHeight="1" x14ac:dyDescent="0.2">
      <c r="A31" s="8" t="s">
        <v>10</v>
      </c>
      <c r="B31" s="15">
        <v>31</v>
      </c>
      <c r="C31" s="49">
        <v>19</v>
      </c>
      <c r="D31" s="49">
        <v>137</v>
      </c>
      <c r="E31" s="49">
        <v>1997</v>
      </c>
      <c r="F31" s="49">
        <v>25</v>
      </c>
      <c r="G31" s="49">
        <v>230</v>
      </c>
      <c r="H31" s="49">
        <v>306</v>
      </c>
      <c r="I31" s="49">
        <v>471</v>
      </c>
      <c r="J31" s="49">
        <v>477</v>
      </c>
      <c r="K31" s="49">
        <v>488</v>
      </c>
      <c r="L31" s="49">
        <v>60696</v>
      </c>
      <c r="M31" s="49">
        <v>21333</v>
      </c>
      <c r="N31" s="49">
        <v>202</v>
      </c>
      <c r="O31" s="50">
        <v>46</v>
      </c>
    </row>
    <row r="32" spans="1:15" ht="14.25" customHeight="1" x14ac:dyDescent="0.2">
      <c r="A32" s="8"/>
      <c r="B32" s="15">
        <v>2</v>
      </c>
      <c r="C32" s="49">
        <v>23</v>
      </c>
      <c r="D32" s="49">
        <v>146</v>
      </c>
      <c r="E32" s="49">
        <v>2045</v>
      </c>
      <c r="F32" s="49">
        <v>26</v>
      </c>
      <c r="G32" s="49">
        <v>254</v>
      </c>
      <c r="H32" s="49">
        <v>328</v>
      </c>
      <c r="I32" s="49">
        <v>451</v>
      </c>
      <c r="J32" s="49">
        <v>493</v>
      </c>
      <c r="K32" s="49">
        <v>493</v>
      </c>
      <c r="L32" s="49">
        <v>76970</v>
      </c>
      <c r="M32" s="49">
        <v>25605</v>
      </c>
      <c r="N32" s="49">
        <v>248</v>
      </c>
      <c r="O32" s="50">
        <v>59</v>
      </c>
    </row>
    <row r="33" spans="1:15" ht="16.5" customHeight="1" x14ac:dyDescent="0.2">
      <c r="A33" s="8"/>
      <c r="B33" s="15">
        <v>3</v>
      </c>
      <c r="C33" s="49">
        <v>23</v>
      </c>
      <c r="D33" s="49">
        <v>148</v>
      </c>
      <c r="E33" s="49">
        <v>2031</v>
      </c>
      <c r="F33" s="49">
        <v>26</v>
      </c>
      <c r="G33" s="49">
        <v>253</v>
      </c>
      <c r="H33" s="49">
        <v>341</v>
      </c>
      <c r="I33" s="49">
        <v>448</v>
      </c>
      <c r="J33" s="49">
        <v>470</v>
      </c>
      <c r="K33" s="49">
        <v>496</v>
      </c>
      <c r="L33" s="49">
        <v>76970</v>
      </c>
      <c r="M33" s="49">
        <v>25605</v>
      </c>
      <c r="N33" s="49">
        <v>236</v>
      </c>
      <c r="O33" s="50">
        <v>57</v>
      </c>
    </row>
    <row r="34" spans="1:15" ht="8.25" customHeight="1" x14ac:dyDescent="0.2">
      <c r="A34" s="8"/>
      <c r="B34" s="15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8"/>
    </row>
    <row r="35" spans="1:15" ht="14.25" hidden="1" customHeight="1" x14ac:dyDescent="0.2">
      <c r="A35" s="8"/>
      <c r="B35" s="15"/>
      <c r="C35" s="47"/>
      <c r="D35" s="49"/>
      <c r="E35" s="49"/>
      <c r="F35" s="49"/>
      <c r="G35" s="49"/>
      <c r="H35" s="49"/>
      <c r="I35" s="49"/>
      <c r="J35" s="49"/>
      <c r="K35" s="49"/>
      <c r="L35" s="49"/>
      <c r="M35" s="47"/>
      <c r="N35" s="49"/>
      <c r="O35" s="50"/>
    </row>
    <row r="36" spans="1:15" ht="14.25" customHeight="1" x14ac:dyDescent="0.2">
      <c r="A36" s="43" t="s">
        <v>26</v>
      </c>
      <c r="B36" s="15">
        <v>31</v>
      </c>
      <c r="C36" s="47">
        <v>15</v>
      </c>
      <c r="D36" s="47">
        <v>107</v>
      </c>
      <c r="E36" s="47">
        <v>1626</v>
      </c>
      <c r="F36" s="47">
        <v>43</v>
      </c>
      <c r="G36" s="47">
        <v>204</v>
      </c>
      <c r="H36" s="47">
        <v>253</v>
      </c>
      <c r="I36" s="47">
        <v>367</v>
      </c>
      <c r="J36" s="47">
        <v>394</v>
      </c>
      <c r="K36" s="47">
        <v>365</v>
      </c>
      <c r="L36" s="47">
        <v>51937</v>
      </c>
      <c r="M36" s="47">
        <v>17856</v>
      </c>
      <c r="N36" s="47">
        <v>166</v>
      </c>
      <c r="O36" s="48">
        <v>12</v>
      </c>
    </row>
    <row r="37" spans="1:15" ht="14.25" customHeight="1" x14ac:dyDescent="0.2">
      <c r="A37" s="8"/>
      <c r="B37" s="44">
        <v>2</v>
      </c>
      <c r="C37" s="51">
        <v>16</v>
      </c>
      <c r="D37" s="47">
        <v>110</v>
      </c>
      <c r="E37" s="51">
        <v>1649</v>
      </c>
      <c r="F37" s="51">
        <v>47</v>
      </c>
      <c r="G37" s="51">
        <v>197</v>
      </c>
      <c r="H37" s="51">
        <v>262</v>
      </c>
      <c r="I37" s="51">
        <v>360</v>
      </c>
      <c r="J37" s="51">
        <v>380</v>
      </c>
      <c r="K37" s="51">
        <v>403</v>
      </c>
      <c r="L37" s="51">
        <v>52934</v>
      </c>
      <c r="M37" s="51">
        <v>18174</v>
      </c>
      <c r="N37" s="51">
        <v>164</v>
      </c>
      <c r="O37" s="52">
        <v>13</v>
      </c>
    </row>
    <row r="38" spans="1:15" ht="14.25" customHeight="1" x14ac:dyDescent="0.2">
      <c r="A38" s="8"/>
      <c r="B38" s="15">
        <v>3</v>
      </c>
      <c r="C38" s="47">
        <v>16</v>
      </c>
      <c r="D38" s="47">
        <v>108</v>
      </c>
      <c r="E38" s="47">
        <v>1650</v>
      </c>
      <c r="F38" s="47">
        <v>42</v>
      </c>
      <c r="G38" s="47">
        <v>204</v>
      </c>
      <c r="H38" s="47">
        <v>265</v>
      </c>
      <c r="I38" s="47">
        <v>379</v>
      </c>
      <c r="J38" s="47">
        <v>376</v>
      </c>
      <c r="K38" s="47">
        <v>384</v>
      </c>
      <c r="L38" s="47">
        <v>52934</v>
      </c>
      <c r="M38" s="47">
        <v>18174</v>
      </c>
      <c r="N38" s="47">
        <v>172</v>
      </c>
      <c r="O38" s="48">
        <v>19</v>
      </c>
    </row>
    <row r="39" spans="1:15" ht="7.5" customHeight="1" x14ac:dyDescent="0.2">
      <c r="A39" s="8"/>
      <c r="B39" s="15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</row>
    <row r="40" spans="1:15" ht="14.25" hidden="1" customHeight="1" x14ac:dyDescent="0.2">
      <c r="A40" s="8"/>
      <c r="B40" s="15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</row>
    <row r="41" spans="1:15" s="45" customFormat="1" ht="14.25" customHeight="1" x14ac:dyDescent="0.2">
      <c r="A41" s="43" t="s">
        <v>30</v>
      </c>
      <c r="B41" s="44">
        <v>31</v>
      </c>
      <c r="C41" s="51">
        <v>9</v>
      </c>
      <c r="D41" s="51">
        <v>60</v>
      </c>
      <c r="E41" s="51">
        <v>887</v>
      </c>
      <c r="F41" s="51">
        <v>19</v>
      </c>
      <c r="G41" s="51">
        <v>77</v>
      </c>
      <c r="H41" s="51">
        <v>90</v>
      </c>
      <c r="I41" s="51">
        <v>203</v>
      </c>
      <c r="J41" s="51">
        <v>237</v>
      </c>
      <c r="K41" s="51">
        <v>261</v>
      </c>
      <c r="L41" s="51">
        <v>30190</v>
      </c>
      <c r="M41" s="51">
        <v>9117</v>
      </c>
      <c r="N41" s="51">
        <v>94</v>
      </c>
      <c r="O41" s="52">
        <v>10</v>
      </c>
    </row>
    <row r="42" spans="1:15" ht="14.25" customHeight="1" x14ac:dyDescent="0.2">
      <c r="A42" s="8"/>
      <c r="B42" s="15">
        <v>2</v>
      </c>
      <c r="C42" s="47">
        <v>8</v>
      </c>
      <c r="D42" s="47">
        <v>49</v>
      </c>
      <c r="E42" s="47">
        <v>777</v>
      </c>
      <c r="F42" s="47">
        <v>10</v>
      </c>
      <c r="G42" s="47">
        <v>71</v>
      </c>
      <c r="H42" s="47">
        <v>94</v>
      </c>
      <c r="I42" s="47">
        <v>197</v>
      </c>
      <c r="J42" s="47">
        <v>184</v>
      </c>
      <c r="K42" s="47">
        <v>221</v>
      </c>
      <c r="L42" s="47">
        <v>27223.72</v>
      </c>
      <c r="M42" s="47">
        <v>8221</v>
      </c>
      <c r="N42" s="47">
        <v>81</v>
      </c>
      <c r="O42" s="48">
        <v>8</v>
      </c>
    </row>
    <row r="43" spans="1:15" s="45" customFormat="1" ht="14.25" customHeight="1" x14ac:dyDescent="0.2">
      <c r="A43" s="43"/>
      <c r="B43" s="15">
        <v>3</v>
      </c>
      <c r="C43" s="47">
        <v>8</v>
      </c>
      <c r="D43" s="47">
        <v>47</v>
      </c>
      <c r="E43" s="47">
        <v>736</v>
      </c>
      <c r="F43" s="47">
        <v>17</v>
      </c>
      <c r="G43" s="47">
        <v>60</v>
      </c>
      <c r="H43" s="47">
        <v>109</v>
      </c>
      <c r="I43" s="47">
        <v>158</v>
      </c>
      <c r="J43" s="47">
        <v>203</v>
      </c>
      <c r="K43" s="47">
        <v>189</v>
      </c>
      <c r="L43" s="47">
        <v>27224</v>
      </c>
      <c r="M43" s="47">
        <v>8221</v>
      </c>
      <c r="N43" s="47">
        <v>85</v>
      </c>
      <c r="O43" s="48">
        <v>9</v>
      </c>
    </row>
    <row r="44" spans="1:15" ht="7.5" customHeight="1" x14ac:dyDescent="0.2">
      <c r="A44" s="8"/>
      <c r="B44" s="15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8"/>
    </row>
    <row r="45" spans="1:15" ht="14.25" hidden="1" customHeight="1" x14ac:dyDescent="0.2">
      <c r="A45" s="8"/>
      <c r="B45" s="15"/>
      <c r="C45" s="53"/>
      <c r="D45" s="53"/>
      <c r="E45" s="49"/>
      <c r="F45" s="53"/>
      <c r="G45" s="53"/>
      <c r="H45" s="53"/>
      <c r="I45" s="53"/>
      <c r="J45" s="53"/>
      <c r="K45" s="53"/>
      <c r="L45" s="53"/>
      <c r="M45" s="53"/>
      <c r="N45" s="53"/>
      <c r="O45" s="54"/>
    </row>
    <row r="46" spans="1:15" ht="14.25" customHeight="1" x14ac:dyDescent="0.2">
      <c r="A46" s="8" t="s">
        <v>31</v>
      </c>
      <c r="B46" s="15">
        <v>31</v>
      </c>
      <c r="C46" s="53">
        <v>9</v>
      </c>
      <c r="D46" s="53">
        <v>108</v>
      </c>
      <c r="E46" s="49">
        <v>1333</v>
      </c>
      <c r="F46" s="53">
        <v>7</v>
      </c>
      <c r="G46" s="53">
        <v>90</v>
      </c>
      <c r="H46" s="53">
        <v>120</v>
      </c>
      <c r="I46" s="53">
        <v>346</v>
      </c>
      <c r="J46" s="53">
        <v>407</v>
      </c>
      <c r="K46" s="53">
        <v>363</v>
      </c>
      <c r="L46" s="53">
        <v>42879</v>
      </c>
      <c r="M46" s="53">
        <v>11052</v>
      </c>
      <c r="N46" s="53">
        <v>120</v>
      </c>
      <c r="O46" s="54">
        <v>8</v>
      </c>
    </row>
    <row r="47" spans="1:15" ht="14.25" customHeight="1" x14ac:dyDescent="0.2">
      <c r="A47" s="8"/>
      <c r="B47" s="15">
        <v>2</v>
      </c>
      <c r="C47" s="53">
        <v>9</v>
      </c>
      <c r="D47" s="53">
        <v>107</v>
      </c>
      <c r="E47" s="49">
        <v>1346</v>
      </c>
      <c r="F47" s="53">
        <v>8</v>
      </c>
      <c r="G47" s="53">
        <v>84</v>
      </c>
      <c r="H47" s="53">
        <v>123</v>
      </c>
      <c r="I47" s="53">
        <v>348</v>
      </c>
      <c r="J47" s="53">
        <v>365</v>
      </c>
      <c r="K47" s="53">
        <v>418</v>
      </c>
      <c r="L47" s="53">
        <v>42879</v>
      </c>
      <c r="M47" s="53">
        <v>11052</v>
      </c>
      <c r="N47" s="53">
        <v>121</v>
      </c>
      <c r="O47" s="54">
        <v>8</v>
      </c>
    </row>
    <row r="48" spans="1:15" ht="14.25" customHeight="1" x14ac:dyDescent="0.2">
      <c r="A48" s="8"/>
      <c r="B48" s="15">
        <v>3</v>
      </c>
      <c r="C48" s="53">
        <v>9</v>
      </c>
      <c r="D48" s="53">
        <v>109</v>
      </c>
      <c r="E48" s="49">
        <v>1314</v>
      </c>
      <c r="F48" s="53">
        <v>9</v>
      </c>
      <c r="G48" s="53">
        <v>90</v>
      </c>
      <c r="H48" s="53">
        <v>122</v>
      </c>
      <c r="I48" s="53">
        <v>347</v>
      </c>
      <c r="J48" s="53">
        <v>373</v>
      </c>
      <c r="K48" s="53">
        <v>373</v>
      </c>
      <c r="L48" s="53">
        <v>42879</v>
      </c>
      <c r="M48" s="53">
        <v>11052</v>
      </c>
      <c r="N48" s="53">
        <v>125</v>
      </c>
      <c r="O48" s="54">
        <v>8</v>
      </c>
    </row>
    <row r="49" spans="1:16" ht="7.5" customHeight="1" x14ac:dyDescent="0.2">
      <c r="A49" s="8"/>
      <c r="B49" s="15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8"/>
    </row>
    <row r="50" spans="1:16" ht="14.25" hidden="1" customHeight="1" x14ac:dyDescent="0.2">
      <c r="A50" s="8"/>
      <c r="B50" s="15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</row>
    <row r="51" spans="1:16" ht="14.25" customHeight="1" x14ac:dyDescent="0.2">
      <c r="A51" s="8" t="s">
        <v>0</v>
      </c>
      <c r="B51" s="15">
        <v>31</v>
      </c>
      <c r="C51" s="47">
        <v>6</v>
      </c>
      <c r="D51" s="47">
        <v>27</v>
      </c>
      <c r="E51" s="47">
        <v>351</v>
      </c>
      <c r="F51" s="47">
        <v>2</v>
      </c>
      <c r="G51" s="47">
        <v>16</v>
      </c>
      <c r="H51" s="47">
        <v>42</v>
      </c>
      <c r="I51" s="47">
        <v>86</v>
      </c>
      <c r="J51" s="47">
        <v>108</v>
      </c>
      <c r="K51" s="47">
        <v>97</v>
      </c>
      <c r="L51" s="47">
        <v>12359</v>
      </c>
      <c r="M51" s="47">
        <v>4172</v>
      </c>
      <c r="N51" s="47">
        <v>43</v>
      </c>
      <c r="O51" s="48">
        <v>8</v>
      </c>
    </row>
    <row r="52" spans="1:16" ht="14.25" customHeight="1" x14ac:dyDescent="0.2">
      <c r="A52" s="8"/>
      <c r="B52" s="15">
        <v>2</v>
      </c>
      <c r="C52" s="47">
        <v>6</v>
      </c>
      <c r="D52" s="47">
        <v>27</v>
      </c>
      <c r="E52" s="47">
        <v>337</v>
      </c>
      <c r="F52" s="47">
        <v>1</v>
      </c>
      <c r="G52" s="47">
        <v>13</v>
      </c>
      <c r="H52" s="47">
        <v>42</v>
      </c>
      <c r="I52" s="47">
        <v>79</v>
      </c>
      <c r="J52" s="47">
        <v>89</v>
      </c>
      <c r="K52" s="47">
        <v>113</v>
      </c>
      <c r="L52" s="47">
        <v>12359</v>
      </c>
      <c r="M52" s="47">
        <v>4172</v>
      </c>
      <c r="N52" s="47">
        <v>43</v>
      </c>
      <c r="O52" s="48">
        <v>8</v>
      </c>
    </row>
    <row r="53" spans="1:16" ht="14.25" customHeight="1" x14ac:dyDescent="0.2">
      <c r="A53" s="8"/>
      <c r="B53" s="15">
        <v>3</v>
      </c>
      <c r="C53" s="47">
        <v>5</v>
      </c>
      <c r="D53" s="47">
        <v>26</v>
      </c>
      <c r="E53" s="47">
        <v>297</v>
      </c>
      <c r="F53" s="47">
        <v>0</v>
      </c>
      <c r="G53" s="47">
        <v>18</v>
      </c>
      <c r="H53" s="47">
        <v>36</v>
      </c>
      <c r="I53" s="47">
        <v>79</v>
      </c>
      <c r="J53" s="47">
        <v>80</v>
      </c>
      <c r="K53" s="47">
        <v>84</v>
      </c>
      <c r="L53" s="47">
        <v>10850</v>
      </c>
      <c r="M53" s="47">
        <v>3476</v>
      </c>
      <c r="N53" s="47">
        <v>42</v>
      </c>
      <c r="O53" s="48">
        <v>7</v>
      </c>
    </row>
    <row r="54" spans="1:16" ht="7.5" customHeight="1" x14ac:dyDescent="0.2">
      <c r="A54" s="8"/>
      <c r="B54" s="15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8"/>
    </row>
    <row r="55" spans="1:16" ht="14.25" hidden="1" customHeight="1" x14ac:dyDescent="0.2">
      <c r="A55" s="8"/>
      <c r="B55" s="15"/>
      <c r="C55" s="53"/>
      <c r="D55" s="53"/>
      <c r="E55" s="49"/>
      <c r="F55" s="46"/>
      <c r="G55" s="53"/>
      <c r="H55" s="53"/>
      <c r="I55" s="53"/>
      <c r="J55" s="53"/>
      <c r="K55" s="53"/>
      <c r="L55" s="53"/>
      <c r="M55" s="53"/>
      <c r="N55" s="53"/>
      <c r="O55" s="54"/>
      <c r="P55" s="42"/>
    </row>
    <row r="56" spans="1:16" ht="14.25" customHeight="1" x14ac:dyDescent="0.2">
      <c r="A56" s="8" t="s">
        <v>33</v>
      </c>
      <c r="B56" s="15">
        <v>31</v>
      </c>
      <c r="C56" s="53">
        <v>6</v>
      </c>
      <c r="D56" s="53">
        <v>30</v>
      </c>
      <c r="E56" s="49">
        <v>470</v>
      </c>
      <c r="F56" s="46">
        <v>4</v>
      </c>
      <c r="G56" s="53">
        <v>25</v>
      </c>
      <c r="H56" s="53">
        <v>35</v>
      </c>
      <c r="I56" s="53">
        <v>121</v>
      </c>
      <c r="J56" s="53">
        <v>130</v>
      </c>
      <c r="K56" s="53">
        <v>155</v>
      </c>
      <c r="L56" s="53">
        <v>25171</v>
      </c>
      <c r="M56" s="53">
        <v>7378</v>
      </c>
      <c r="N56" s="53">
        <v>38</v>
      </c>
      <c r="O56" s="54">
        <v>8</v>
      </c>
      <c r="P56" s="42"/>
    </row>
    <row r="57" spans="1:16" ht="14.25" customHeight="1" x14ac:dyDescent="0.2">
      <c r="A57" s="8"/>
      <c r="B57" s="15">
        <v>2</v>
      </c>
      <c r="C57" s="53">
        <v>6</v>
      </c>
      <c r="D57" s="53">
        <v>30</v>
      </c>
      <c r="E57" s="49">
        <v>462</v>
      </c>
      <c r="F57" s="46">
        <v>5</v>
      </c>
      <c r="G57" s="53">
        <v>31</v>
      </c>
      <c r="H57" s="53">
        <v>38</v>
      </c>
      <c r="I57" s="53">
        <v>131</v>
      </c>
      <c r="J57" s="53">
        <v>125</v>
      </c>
      <c r="K57" s="53">
        <v>132</v>
      </c>
      <c r="L57" s="53">
        <v>25171</v>
      </c>
      <c r="M57" s="53">
        <v>7378</v>
      </c>
      <c r="N57" s="53">
        <v>41</v>
      </c>
      <c r="O57" s="54">
        <v>7</v>
      </c>
      <c r="P57" s="42"/>
    </row>
    <row r="58" spans="1:16" ht="14.25" customHeight="1" x14ac:dyDescent="0.2">
      <c r="A58" s="8"/>
      <c r="B58" s="15">
        <v>3</v>
      </c>
      <c r="C58" s="53">
        <v>5</v>
      </c>
      <c r="D58" s="53">
        <v>28</v>
      </c>
      <c r="E58" s="49">
        <v>447</v>
      </c>
      <c r="F58" s="46">
        <v>3</v>
      </c>
      <c r="G58" s="53">
        <v>30</v>
      </c>
      <c r="H58" s="53">
        <v>44</v>
      </c>
      <c r="I58" s="53">
        <v>107</v>
      </c>
      <c r="J58" s="53">
        <v>135</v>
      </c>
      <c r="K58" s="53">
        <v>128</v>
      </c>
      <c r="L58" s="53">
        <v>20335</v>
      </c>
      <c r="M58" s="53">
        <v>6171</v>
      </c>
      <c r="N58" s="53">
        <v>40</v>
      </c>
      <c r="O58" s="54">
        <v>6</v>
      </c>
      <c r="P58" s="42"/>
    </row>
    <row r="59" spans="1:16" ht="7.5" customHeight="1" x14ac:dyDescent="0.2">
      <c r="A59" s="8"/>
      <c r="B59" s="15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1:16" ht="14.25" hidden="1" customHeight="1" x14ac:dyDescent="0.2">
      <c r="A60" s="8"/>
      <c r="B60" s="15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0"/>
    </row>
    <row r="61" spans="1:16" ht="14.25" customHeight="1" x14ac:dyDescent="0.2">
      <c r="A61" s="8" t="s">
        <v>34</v>
      </c>
      <c r="B61" s="15">
        <v>31</v>
      </c>
      <c r="C61" s="49">
        <v>10</v>
      </c>
      <c r="D61" s="49">
        <v>115</v>
      </c>
      <c r="E61" s="49">
        <v>1372</v>
      </c>
      <c r="F61" s="49">
        <v>15</v>
      </c>
      <c r="G61" s="49">
        <v>117</v>
      </c>
      <c r="H61" s="49">
        <v>154</v>
      </c>
      <c r="I61" s="49">
        <v>368</v>
      </c>
      <c r="J61" s="49">
        <v>363</v>
      </c>
      <c r="K61" s="49">
        <v>355</v>
      </c>
      <c r="L61" s="49">
        <v>46051</v>
      </c>
      <c r="M61" s="49">
        <v>15714</v>
      </c>
      <c r="N61" s="49">
        <v>111</v>
      </c>
      <c r="O61" s="50">
        <v>15</v>
      </c>
    </row>
    <row r="62" spans="1:16" ht="12" customHeight="1" x14ac:dyDescent="0.2">
      <c r="A62" s="8"/>
      <c r="B62" s="15">
        <v>2</v>
      </c>
      <c r="C62" s="49">
        <v>10</v>
      </c>
      <c r="D62" s="49">
        <v>116</v>
      </c>
      <c r="E62" s="49">
        <v>1391</v>
      </c>
      <c r="F62" s="49">
        <v>16</v>
      </c>
      <c r="G62" s="49">
        <v>109</v>
      </c>
      <c r="H62" s="49">
        <v>152</v>
      </c>
      <c r="I62" s="49">
        <v>373</v>
      </c>
      <c r="J62" s="49">
        <v>376</v>
      </c>
      <c r="K62" s="49">
        <v>365</v>
      </c>
      <c r="L62" s="49">
        <v>46051</v>
      </c>
      <c r="M62" s="49">
        <v>15714</v>
      </c>
      <c r="N62" s="49">
        <v>100</v>
      </c>
      <c r="O62" s="50">
        <v>15</v>
      </c>
    </row>
    <row r="63" spans="1:16" ht="14.25" customHeight="1" x14ac:dyDescent="0.2">
      <c r="A63" s="8"/>
      <c r="B63" s="15">
        <v>3</v>
      </c>
      <c r="C63" s="49">
        <v>10</v>
      </c>
      <c r="D63" s="49">
        <v>120</v>
      </c>
      <c r="E63" s="49">
        <v>1369</v>
      </c>
      <c r="F63" s="49">
        <v>22</v>
      </c>
      <c r="G63" s="49">
        <v>112</v>
      </c>
      <c r="H63" s="49">
        <v>137</v>
      </c>
      <c r="I63" s="49">
        <v>344</v>
      </c>
      <c r="J63" s="49">
        <v>378</v>
      </c>
      <c r="K63" s="49">
        <v>376</v>
      </c>
      <c r="L63" s="49">
        <v>46051</v>
      </c>
      <c r="M63" s="49">
        <v>15714</v>
      </c>
      <c r="N63" s="49">
        <v>106</v>
      </c>
      <c r="O63" s="50">
        <v>12</v>
      </c>
    </row>
    <row r="64" spans="1:16" ht="7.5" customHeight="1" x14ac:dyDescent="0.2">
      <c r="A64" s="9"/>
      <c r="B64" s="16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39"/>
    </row>
    <row r="65" spans="1:18" ht="14.25" customHeight="1" x14ac:dyDescent="0.2">
      <c r="A65" s="10" t="s">
        <v>39</v>
      </c>
      <c r="O65" s="40" t="s">
        <v>32</v>
      </c>
    </row>
    <row r="66" spans="1:18" ht="14.25" customHeight="1" x14ac:dyDescent="0.2">
      <c r="A66" s="10" t="s">
        <v>38</v>
      </c>
      <c r="O66" s="41"/>
    </row>
    <row r="67" spans="1:18" ht="14.25" customHeight="1" x14ac:dyDescent="0.2">
      <c r="A67" s="10" t="s">
        <v>35</v>
      </c>
    </row>
    <row r="68" spans="1:18" ht="14.25" customHeight="1" x14ac:dyDescent="0.2">
      <c r="O68" s="34"/>
    </row>
    <row r="69" spans="1:18" ht="14.25" customHeight="1" x14ac:dyDescent="0.2"/>
    <row r="70" spans="1:18" ht="14.25" customHeight="1" x14ac:dyDescent="0.2">
      <c r="R70" s="1" t="s">
        <v>2</v>
      </c>
    </row>
    <row r="71" spans="1:18" ht="14.25" customHeight="1" x14ac:dyDescent="0.2"/>
    <row r="72" spans="1:18" ht="14.25" customHeight="1" x14ac:dyDescent="0.2"/>
    <row r="73" spans="1:18" ht="14.25" customHeight="1" x14ac:dyDescent="0.2"/>
    <row r="74" spans="1:18" ht="14.25" customHeight="1" x14ac:dyDescent="0.2"/>
    <row r="75" spans="1:18" ht="14.25" customHeight="1" x14ac:dyDescent="0.2"/>
    <row r="76" spans="1:18" ht="14.25" customHeight="1" x14ac:dyDescent="0.2"/>
    <row r="77" spans="1:18" ht="14.25" customHeight="1" x14ac:dyDescent="0.2"/>
    <row r="78" spans="1:18" ht="14.25" customHeight="1" x14ac:dyDescent="0.2"/>
    <row r="79" spans="1:18" ht="14.25" customHeight="1" x14ac:dyDescent="0.2"/>
  </sheetData>
  <mergeCells count="3">
    <mergeCell ref="L7:M7"/>
    <mergeCell ref="N7:O7"/>
    <mergeCell ref="A7:A9"/>
  </mergeCells>
  <phoneticPr fontId="2"/>
  <dataValidations count="1">
    <dataValidation imeMode="off" allowBlank="1" showInputMessage="1" showErrorMessage="1" sqref="C18:K20 M18:O20 L17:L20"/>
  </dataValidations>
  <printOptions horizontalCentered="1"/>
  <pageMargins left="0.70866141732283472" right="0.70866141732283472" top="0.78740157480314965" bottom="0.74803149606299213" header="0.31496062992125984" footer="0.31496062992125984"/>
  <pageSetup paperSize="9" scale="91" orientation="portrait" r:id="rId1"/>
  <headerFooter alignWithMargins="0"/>
  <colBreaks count="1" manualBreakCount="1">
    <brk id="8" min="1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12-01保育園・保育所の状況</vt:lpstr>
      <vt:lpstr>'12-01保育園・保育所の状況'!Print_Area</vt:lpstr>
      <vt:lpstr>'12-01保育園・保育所の状況'!Print_Titles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2021-07-19T08:07:27Z</cp:lastPrinted>
  <dcterms:created xsi:type="dcterms:W3CDTF">2006-07-21T00:50:39Z</dcterms:created>
  <dcterms:modified xsi:type="dcterms:W3CDTF">2021-12-27T06:12:57Z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2020-02-14T08:06:21Z</vt:filetime>
  </property>
</Properties>
</file>