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M:\最終校正校正依頼データ\ＨＰ用\エクセル\"/>
    </mc:Choice>
  </mc:AlternateContent>
  <xr:revisionPtr revIDLastSave="0" documentId="13_ncr:1_{40FCA129-358B-46A2-9EF6-CD3E26499334}" xr6:coauthVersionLast="47" xr6:coauthVersionMax="47" xr10:uidLastSave="{00000000-0000-0000-0000-000000000000}"/>
  <bookViews>
    <workbookView xWindow="2730" yWindow="1455" windowWidth="16260" windowHeight="14745" xr2:uid="{00000000-000D-0000-FFFF-FFFF00000000}"/>
  </bookViews>
  <sheets>
    <sheet name="15-01-1一般会計科目別歳入決算状況 " sheetId="2" r:id="rId1"/>
    <sheet name="15-01-2一般会計科目別歳入決算状況（つづき）" sheetId="1" r:id="rId2"/>
  </sheets>
  <definedNames>
    <definedName name="_xlnm.Print_Area" localSheetId="1">'15-01-2一般会計科目別歳入決算状況（つづき）'!$A$1:$L$51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M10" i="2"/>
  <c r="N10" i="2"/>
  <c r="O10" i="2"/>
  <c r="C11" i="2"/>
  <c r="D11" i="2"/>
  <c r="E11" i="2"/>
  <c r="F11" i="2"/>
  <c r="G11" i="2"/>
  <c r="H11" i="2"/>
  <c r="I11" i="2"/>
  <c r="J11" i="2"/>
  <c r="K11" i="2"/>
  <c r="M11" i="2"/>
  <c r="N11" i="2"/>
  <c r="O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L9" i="1" l="1"/>
  <c r="K9" i="1"/>
  <c r="J9" i="1"/>
  <c r="I9" i="1"/>
  <c r="H9" i="1"/>
  <c r="G9" i="1"/>
  <c r="F9" i="1"/>
  <c r="E9" i="1"/>
  <c r="D9" i="1"/>
  <c r="L8" i="1"/>
  <c r="K8" i="1"/>
  <c r="J8" i="1"/>
  <c r="I8" i="1"/>
  <c r="H8" i="1"/>
  <c r="G8" i="1"/>
  <c r="F8" i="1"/>
  <c r="E8" i="1"/>
  <c r="D8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<sst xmlns="http://schemas.openxmlformats.org/spreadsheetml/2006/main" count="112" uniqueCount="66">
  <si>
    <t>（１）一般会計科目別歳入決算状況（つづき）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サイニュウ</t>
    </rPh>
    <rPh sb="12" eb="14">
      <t>ケッサン</t>
    </rPh>
    <rPh sb="14" eb="16">
      <t>ジョウキョウ</t>
    </rPh>
    <phoneticPr fontId="1"/>
  </si>
  <si>
    <t>（単位：千円）</t>
    <rPh sb="1" eb="3">
      <t>タンイ</t>
    </rPh>
    <rPh sb="4" eb="6">
      <t>センエン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</si>
  <si>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</si>
  <si>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県支出金</t>
    <rPh sb="0" eb="1">
      <t>ケン</t>
    </rPh>
    <rPh sb="1" eb="4">
      <t>シシュツキン</t>
    </rPh>
    <phoneticPr fontId="1"/>
  </si>
  <si>
    <t>年度</t>
    <rPh sb="0" eb="1">
      <t>ネン</t>
    </rPh>
    <rPh sb="1" eb="2">
      <t>ド</t>
    </rPh>
    <phoneticPr fontId="1"/>
  </si>
  <si>
    <t>国庫支出金</t>
    <rPh sb="0" eb="2">
      <t>コッコ</t>
    </rPh>
    <rPh sb="2" eb="5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</si>
  <si>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</si>
  <si>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使用料及び
手　数　料</t>
    <rPh sb="0" eb="3">
      <t>シヨウリョウ</t>
    </rPh>
    <rPh sb="3" eb="4">
      <t>オヨ</t>
    </rPh>
    <rPh sb="6" eb="7">
      <t>テ</t>
    </rPh>
    <rPh sb="8" eb="9">
      <t>カズ</t>
    </rPh>
    <rPh sb="10" eb="11">
      <t>リョウ</t>
    </rPh>
    <phoneticPr fontId="1"/>
  </si>
  <si>
    <t>繰　入　金</t>
    <rPh sb="0" eb="1">
      <t>クリ</t>
    </rPh>
    <rPh sb="2" eb="3">
      <t>イリ</t>
    </rPh>
    <rPh sb="4" eb="5">
      <t>キン</t>
    </rPh>
    <phoneticPr fontId="1"/>
  </si>
  <si>
    <t>寄　附　金</t>
    <rPh sb="0" eb="1">
      <t>ヤドリキ</t>
    </rPh>
    <rPh sb="2" eb="3">
      <t>フ</t>
    </rPh>
    <rPh sb="4" eb="5">
      <t>キン</t>
    </rPh>
    <phoneticPr fontId="1"/>
  </si>
  <si>
    <t>繰　越　金</t>
    <rPh sb="0" eb="1">
      <t>クリ</t>
    </rPh>
    <rPh sb="2" eb="3">
      <t>コシ</t>
    </rPh>
    <rPh sb="4" eb="5">
      <t>カネ</t>
    </rPh>
    <phoneticPr fontId="1"/>
  </si>
  <si>
    <t>諸　収　入</t>
    <rPh sb="0" eb="1">
      <t>ショ</t>
    </rPh>
    <rPh sb="2" eb="3">
      <t>オサム</t>
    </rPh>
    <rPh sb="4" eb="5">
      <t>イリ</t>
    </rPh>
    <phoneticPr fontId="1"/>
  </si>
  <si>
    <t>地　方　債</t>
    <rPh sb="0" eb="1">
      <t>チ</t>
    </rPh>
    <rPh sb="2" eb="3">
      <t>カタ</t>
    </rPh>
    <rPh sb="4" eb="5">
      <t>サイ</t>
    </rPh>
    <phoneticPr fontId="1"/>
  </si>
  <si>
    <t>阿久比町</t>
    <rPh sb="0" eb="4">
      <t>アグイチョウ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</si>
  <si>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</si>
  <si>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</si>
  <si>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〈資料〉各市町調</t>
    <rPh sb="1" eb="3">
      <t>シリョウ</t>
    </rPh>
    <rPh sb="4" eb="7">
      <t>カクシチョウ</t>
    </rPh>
    <rPh sb="7" eb="8">
      <t>シラ</t>
    </rPh>
    <phoneticPr fontId="1"/>
  </si>
  <si>
    <t>総　　　額</t>
    <rPh sb="0" eb="1">
      <t>ソウ</t>
    </rPh>
    <rPh sb="4" eb="5">
      <t>ガク</t>
    </rPh>
    <phoneticPr fontId="1"/>
  </si>
  <si>
    <t>財政 ・ 税務  97</t>
    <rPh sb="0" eb="1">
      <t>ザイ</t>
    </rPh>
    <rPh sb="1" eb="2">
      <t>セイ</t>
    </rPh>
    <rPh sb="5" eb="6">
      <t>ゼイ</t>
    </rPh>
    <rPh sb="6" eb="7">
      <t>ツトム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</si>
  <si>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</si>
  <si>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</si>
  <si>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</si>
  <si>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</si>
  <si>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</si>
  <si>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96　財政 ・ 税務</t>
    <rPh sb="3" eb="4">
      <t>ザイ</t>
    </rPh>
    <rPh sb="4" eb="5">
      <t>セイ</t>
    </rPh>
    <rPh sb="8" eb="9">
      <t>ゼイ</t>
    </rPh>
    <rPh sb="9" eb="10">
      <t>ツトム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</si>
  <si>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</si>
  <si>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市　町　別</t>
    <rPh sb="0" eb="1">
      <t>シ</t>
    </rPh>
    <rPh sb="2" eb="3">
      <t>マチ</t>
    </rPh>
    <rPh sb="4" eb="5">
      <t>ベツ</t>
    </rPh>
    <phoneticPr fontId="1"/>
  </si>
  <si>
    <t>分担金及び
負担金</t>
    <phoneticPr fontId="1"/>
  </si>
  <si>
    <t>〈資料〉各市町調</t>
    <phoneticPr fontId="1"/>
  </si>
  <si>
    <t>-</t>
    <phoneticPr fontId="1"/>
  </si>
  <si>
    <t>武　豊　町</t>
  </si>
  <si>
    <t>美　浜　町</t>
  </si>
  <si>
    <t>-</t>
  </si>
  <si>
    <t>南知多町</t>
  </si>
  <si>
    <t>東　浦　町</t>
  </si>
  <si>
    <t>阿久比町</t>
  </si>
  <si>
    <t>知　多　市</t>
  </si>
  <si>
    <t>大　府　市</t>
  </si>
  <si>
    <t>東　海　市</t>
  </si>
  <si>
    <t>常　滑　市</t>
  </si>
  <si>
    <t>半　田　市</t>
  </si>
  <si>
    <t>総　　　額</t>
  </si>
  <si>
    <t>特別交付金</t>
    <rPh sb="0" eb="2">
      <t>トクベツ</t>
    </rPh>
    <rPh sb="2" eb="5">
      <t>コウフキン</t>
    </rPh>
    <phoneticPr fontId="1"/>
  </si>
  <si>
    <t>交付金</t>
    <rPh sb="0" eb="3">
      <t>コウフキン</t>
    </rPh>
    <phoneticPr fontId="1"/>
  </si>
  <si>
    <t>税交付金</t>
    <rPh sb="0" eb="1">
      <t>ゼイ</t>
    </rPh>
    <rPh sb="1" eb="4">
      <t>コウフキン</t>
    </rPh>
    <phoneticPr fontId="1"/>
  </si>
  <si>
    <t xml:space="preserve"> 交　付　金</t>
    <rPh sb="1" eb="2">
      <t>コウ</t>
    </rPh>
    <rPh sb="3" eb="4">
      <t>ヅケ</t>
    </rPh>
    <rPh sb="5" eb="6">
      <t>キン</t>
    </rPh>
    <phoneticPr fontId="1"/>
  </si>
  <si>
    <t>所得割交付金</t>
    <rPh sb="0" eb="2">
      <t>ショトク</t>
    </rPh>
    <rPh sb="2" eb="3">
      <t>ワリ</t>
    </rPh>
    <rPh sb="3" eb="6">
      <t>コウフキン</t>
    </rPh>
    <phoneticPr fontId="1"/>
  </si>
  <si>
    <t>交　付　金</t>
    <rPh sb="0" eb="1">
      <t>コウ</t>
    </rPh>
    <rPh sb="2" eb="3">
      <t>ヅケ</t>
    </rPh>
    <rPh sb="4" eb="5">
      <t>キン</t>
    </rPh>
    <phoneticPr fontId="1"/>
  </si>
  <si>
    <t>交通安全対策</t>
  </si>
  <si>
    <t>地方交付税</t>
    <rPh sb="0" eb="2">
      <t>チホウ</t>
    </rPh>
    <rPh sb="2" eb="5">
      <t>コウフゼイ</t>
    </rPh>
    <phoneticPr fontId="1"/>
  </si>
  <si>
    <t>地方特例</t>
  </si>
  <si>
    <t>環境性能割</t>
    <rPh sb="0" eb="2">
      <t>カンキョウ</t>
    </rPh>
    <rPh sb="2" eb="4">
      <t>セイノウ</t>
    </rPh>
    <rPh sb="4" eb="5">
      <t>ワリ</t>
    </rPh>
    <phoneticPr fontId="1"/>
  </si>
  <si>
    <t>自動車取得</t>
  </si>
  <si>
    <t>ゴルフ場利用</t>
  </si>
  <si>
    <t>地方消費税</t>
  </si>
  <si>
    <t>株式等譲渡</t>
  </si>
  <si>
    <t>配　当　割</t>
  </si>
  <si>
    <t>利　子　割</t>
  </si>
  <si>
    <t>地方譲与税</t>
    <rPh sb="0" eb="2">
      <t>チホウ</t>
    </rPh>
    <rPh sb="2" eb="5">
      <t>ジョウヨゼイ</t>
    </rPh>
    <phoneticPr fontId="1"/>
  </si>
  <si>
    <t>地 方 税</t>
    <rPh sb="0" eb="1">
      <t>チ</t>
    </rPh>
    <rPh sb="2" eb="3">
      <t>ホウ</t>
    </rPh>
    <rPh sb="4" eb="5">
      <t>ゼイ</t>
    </rPh>
    <phoneticPr fontId="1"/>
  </si>
  <si>
    <t>総　額</t>
    <rPh sb="0" eb="1">
      <t>フサ</t>
    </rPh>
    <rPh sb="2" eb="3">
      <t>ガク</t>
    </rPh>
    <phoneticPr fontId="1"/>
  </si>
  <si>
    <t>（単位：千円）</t>
    <phoneticPr fontId="1"/>
  </si>
  <si>
    <t>（１）一般会計科目別歳入決算状況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サイニュウ</t>
    </rPh>
    <rPh sb="12" eb="14">
      <t>ケッサン</t>
    </rPh>
    <rPh sb="14" eb="16">
      <t>ジョウキョウ</t>
    </rPh>
    <phoneticPr fontId="1"/>
  </si>
  <si>
    <t>15．財政 ・ 税務</t>
    <rPh sb="3" eb="5">
      <t>ザイセイ</t>
    </rPh>
    <rPh sb="8" eb="10">
      <t>ゼイム</t>
    </rPh>
    <phoneticPr fontId="1"/>
  </si>
  <si>
    <t>財政 ・ 税務  95</t>
    <phoneticPr fontId="1"/>
  </si>
  <si>
    <t>94　財政 ・ 税務</t>
    <rPh sb="3" eb="4">
      <t>ザイ</t>
    </rPh>
    <rPh sb="4" eb="5">
      <t>セイ</t>
    </rPh>
    <rPh sb="8" eb="9">
      <t>ゼイ</t>
    </rPh>
    <rPh sb="9" eb="10">
      <t>ツトム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</si>
</sst>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#,##0\ \ "/>
    <numFmt numFmtId="178" formatCode="0.0_);[Red]\(0.0\)"/>
    <numFmt numFmtId="179" formatCode="#,##0_ "/>
    <numFmt numFmtId="180" formatCode="#,##0\ 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9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38" fontId="2" fillId="2" borderId="8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78" fontId="2" fillId="2" borderId="8" xfId="0" applyNumberFormat="1" applyFont="1" applyFill="1" applyBorder="1" applyAlignment="1">
      <alignment horizontal="right" vertical="center"/>
    </xf>
    <xf numFmtId="178" fontId="2" fillId="2" borderId="4" xfId="0" applyNumberFormat="1" applyFont="1" applyFill="1" applyBorder="1" applyAlignment="1">
      <alignment horizontal="center" vertical="center" wrapText="1"/>
    </xf>
    <xf numFmtId="178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78" fontId="2" fillId="2" borderId="10" xfId="0" applyNumberFormat="1" applyFont="1" applyFill="1" applyBorder="1" applyAlignment="1">
      <alignment horizontal="center" vertical="center" wrapText="1"/>
    </xf>
    <xf numFmtId="178" fontId="2" fillId="2" borderId="11" xfId="0" applyNumberFormat="1" applyFont="1" applyFill="1" applyBorder="1" applyAlignment="1">
      <alignment horizontal="center" vertical="center" wrapText="1"/>
    </xf>
    <xf numFmtId="176" fontId="2" fillId="2" borderId="11" xfId="1" applyNumberFormat="1" applyFont="1" applyFill="1" applyBorder="1" applyAlignment="1">
      <alignment horizontal="right" vertical="center"/>
    </xf>
    <xf numFmtId="178" fontId="2" fillId="2" borderId="12" xfId="0" applyNumberFormat="1" applyFont="1" applyFill="1" applyBorder="1" applyAlignment="1">
      <alignment horizontal="right" vertical="center"/>
    </xf>
    <xf numFmtId="38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38" fontId="5" fillId="2" borderId="0" xfId="1" applyFont="1" applyFill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0" xfId="0" applyNumberFormat="1" applyFont="1" applyFill="1" applyBorder="1" applyAlignment="1">
      <alignment horizontal="right" vertical="center"/>
    </xf>
    <xf numFmtId="38" fontId="2" fillId="2" borderId="0" xfId="1" applyNumberFormat="1" applyFont="1" applyFill="1" applyBorder="1" applyAlignment="1">
      <alignment horizontal="right" vertical="center"/>
    </xf>
    <xf numFmtId="38" fontId="2" fillId="2" borderId="8" xfId="0" applyNumberFormat="1" applyFont="1" applyFill="1" applyBorder="1" applyAlignment="1">
      <alignment horizontal="right" vertical="center"/>
    </xf>
    <xf numFmtId="178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0" borderId="0" xfId="2" applyFont="1" applyAlignment="1">
      <alignment vertical="center"/>
    </xf>
    <xf numFmtId="178" fontId="2" fillId="0" borderId="0" xfId="2" applyNumberFormat="1" applyFont="1" applyAlignment="1">
      <alignment vertical="center"/>
    </xf>
    <xf numFmtId="179" fontId="2" fillId="0" borderId="0" xfId="1" applyNumberFormat="1" applyFont="1" applyFill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9" xfId="2" applyFont="1" applyBorder="1" applyAlignment="1">
      <alignment horizontal="right" vertical="center"/>
    </xf>
    <xf numFmtId="0" fontId="2" fillId="0" borderId="9" xfId="2" applyFont="1" applyBorder="1" applyAlignment="1">
      <alignment vertical="center"/>
    </xf>
    <xf numFmtId="0" fontId="2" fillId="0" borderId="13" xfId="2" applyFont="1" applyBorder="1" applyAlignment="1">
      <alignment vertical="center"/>
    </xf>
    <xf numFmtId="178" fontId="2" fillId="0" borderId="8" xfId="2" applyNumberFormat="1" applyFont="1" applyBorder="1" applyAlignment="1">
      <alignment horizontal="right" vertical="center"/>
    </xf>
    <xf numFmtId="38" fontId="2" fillId="0" borderId="8" xfId="1" applyFont="1" applyFill="1" applyBorder="1" applyAlignment="1">
      <alignment horizontal="right" vertical="center"/>
    </xf>
    <xf numFmtId="179" fontId="2" fillId="0" borderId="8" xfId="1" applyNumberFormat="1" applyFont="1" applyFill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distributed" vertical="center"/>
    </xf>
    <xf numFmtId="0" fontId="2" fillId="0" borderId="5" xfId="2" applyFont="1" applyBorder="1" applyAlignment="1">
      <alignment horizontal="center" vertical="center"/>
    </xf>
    <xf numFmtId="0" fontId="2" fillId="0" borderId="2" xfId="2" applyFont="1" applyBorder="1" applyAlignment="1">
      <alignment horizontal="distributed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distributed" vertical="center" justifyLastLine="1"/>
    </xf>
    <xf numFmtId="0" fontId="2" fillId="0" borderId="2" xfId="2" applyFont="1" applyBorder="1" applyAlignment="1">
      <alignment vertical="center"/>
    </xf>
    <xf numFmtId="180" fontId="4" fillId="0" borderId="0" xfId="2" applyNumberFormat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180" fontId="2" fillId="0" borderId="0" xfId="2" applyNumberFormat="1" applyFont="1" applyAlignment="1">
      <alignment vertical="center"/>
    </xf>
    <xf numFmtId="38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vertical="center"/>
    </xf>
    <xf numFmtId="178" fontId="2" fillId="0" borderId="0" xfId="2" applyNumberFormat="1" applyFont="1" applyAlignment="1">
      <alignment horizontal="center" vertical="center" wrapText="1"/>
    </xf>
    <xf numFmtId="179" fontId="2" fillId="0" borderId="0" xfId="1" applyNumberFormat="1" applyFont="1" applyFill="1" applyBorder="1" applyAlignment="1">
      <alignment horizontal="center" vertical="center"/>
    </xf>
    <xf numFmtId="178" fontId="4" fillId="0" borderId="14" xfId="2" applyNumberFormat="1" applyBorder="1" applyAlignment="1">
      <alignment horizontal="distributed" vertical="center" wrapText="1" justifyLastLine="1"/>
    </xf>
    <xf numFmtId="178" fontId="4" fillId="0" borderId="15" xfId="2" applyNumberFormat="1" applyBorder="1" applyAlignment="1">
      <alignment horizontal="center" vertical="center" wrapText="1"/>
    </xf>
    <xf numFmtId="178" fontId="4" fillId="0" borderId="15" xfId="2" applyNumberFormat="1" applyBorder="1" applyAlignment="1">
      <alignment horizontal="distributed" vertical="center" justifyLastLine="1"/>
    </xf>
    <xf numFmtId="178" fontId="4" fillId="0" borderId="15" xfId="2" applyNumberFormat="1" applyBorder="1" applyAlignment="1">
      <alignment horizontal="distributed" vertical="center" wrapText="1" justifyLastLine="1"/>
    </xf>
    <xf numFmtId="0" fontId="4" fillId="0" borderId="15" xfId="2" applyBorder="1" applyAlignment="1">
      <alignment horizontal="distributed" vertical="center" wrapText="1" justifyLastLine="1"/>
    </xf>
    <xf numFmtId="179" fontId="0" fillId="0" borderId="15" xfId="1" applyNumberFormat="1" applyFont="1" applyFill="1" applyBorder="1" applyAlignment="1">
      <alignment horizontal="center" vertical="center" shrinkToFit="1"/>
    </xf>
    <xf numFmtId="179" fontId="0" fillId="0" borderId="15" xfId="1" applyNumberFormat="1" applyFont="1" applyFill="1" applyBorder="1" applyAlignment="1">
      <alignment horizontal="center" vertical="center" wrapText="1"/>
    </xf>
    <xf numFmtId="0" fontId="4" fillId="0" borderId="15" xfId="2" applyBorder="1" applyAlignment="1">
      <alignment horizontal="center" vertical="center" wrapText="1"/>
    </xf>
    <xf numFmtId="0" fontId="4" fillId="0" borderId="15" xfId="2" applyBorder="1" applyAlignment="1">
      <alignment horizontal="center" vertical="center"/>
    </xf>
    <xf numFmtId="0" fontId="4" fillId="0" borderId="15" xfId="2" applyBorder="1" applyAlignment="1">
      <alignment horizontal="center" vertical="center" wrapText="1"/>
    </xf>
    <xf numFmtId="0" fontId="4" fillId="0" borderId="16" xfId="2" applyBorder="1" applyAlignment="1">
      <alignment horizontal="center" vertical="center" justifyLastLine="1"/>
    </xf>
    <xf numFmtId="178" fontId="4" fillId="0" borderId="17" xfId="2" applyNumberFormat="1" applyBorder="1" applyAlignment="1">
      <alignment horizontal="center" vertical="center" shrinkToFit="1"/>
    </xf>
    <xf numFmtId="178" fontId="4" fillId="0" borderId="18" xfId="2" applyNumberFormat="1" applyBorder="1" applyAlignment="1">
      <alignment horizontal="center" vertical="center" wrapText="1"/>
    </xf>
    <xf numFmtId="178" fontId="4" fillId="0" borderId="18" xfId="2" applyNumberFormat="1" applyBorder="1" applyAlignment="1">
      <alignment horizontal="distributed" vertical="center" justifyLastLine="1"/>
    </xf>
    <xf numFmtId="0" fontId="4" fillId="0" borderId="18" xfId="2" applyBorder="1" applyAlignment="1">
      <alignment horizontal="distributed" vertical="center" justifyLastLine="1"/>
    </xf>
    <xf numFmtId="179" fontId="0" fillId="0" borderId="18" xfId="1" applyNumberFormat="1" applyFont="1" applyFill="1" applyBorder="1" applyAlignment="1">
      <alignment horizontal="distributed" vertical="center" justifyLastLine="1"/>
    </xf>
    <xf numFmtId="179" fontId="0" fillId="0" borderId="18" xfId="1" applyNumberFormat="1" applyFont="1" applyFill="1" applyBorder="1" applyAlignment="1">
      <alignment horizontal="center" vertical="center"/>
    </xf>
    <xf numFmtId="0" fontId="4" fillId="0" borderId="18" xfId="2" applyBorder="1" applyAlignment="1">
      <alignment horizontal="center" vertical="center"/>
    </xf>
    <xf numFmtId="0" fontId="4" fillId="0" borderId="18" xfId="2" applyBorder="1" applyAlignment="1">
      <alignment horizontal="center" vertical="center"/>
    </xf>
    <xf numFmtId="0" fontId="4" fillId="0" borderId="18" xfId="2" applyBorder="1" applyAlignment="1">
      <alignment horizontal="center" vertical="center" wrapText="1"/>
    </xf>
    <xf numFmtId="0" fontId="4" fillId="0" borderId="19" xfId="2" applyBorder="1" applyAlignment="1">
      <alignment horizontal="center" vertical="center" justifyLastLine="1"/>
    </xf>
    <xf numFmtId="0" fontId="3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178" fontId="2" fillId="0" borderId="0" xfId="2" applyNumberFormat="1" applyFont="1" applyAlignment="1">
      <alignment horizontal="right" vertical="center"/>
    </xf>
    <xf numFmtId="0" fontId="2" fillId="0" borderId="0" xfId="2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5ACB13AE-8C31-4B8A-8092-8AF1CFD921E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45E72-28AE-4E3D-B37E-38952FB4C208}">
  <dimension ref="A1:R58"/>
  <sheetViews>
    <sheetView tabSelected="1" zoomScaleNormal="100" zoomScaleSheetLayoutView="90" workbookViewId="0">
      <selection activeCell="A3" sqref="A3"/>
    </sheetView>
  </sheetViews>
  <sheetFormatPr defaultColWidth="9" defaultRowHeight="14.25" x14ac:dyDescent="0.15"/>
  <cols>
    <col min="1" max="1" width="10.75" style="45" customWidth="1"/>
    <col min="2" max="2" width="4.625" style="45" customWidth="1"/>
    <col min="3" max="6" width="12.625" style="42" customWidth="1"/>
    <col min="7" max="8" width="12.625" style="44" customWidth="1"/>
    <col min="9" max="10" width="12.625" style="42" customWidth="1"/>
    <col min="11" max="15" width="12.625" style="43" customWidth="1"/>
    <col min="16" max="16" width="3.875" style="42" customWidth="1"/>
    <col min="17" max="16384" width="9" style="42"/>
  </cols>
  <sheetData>
    <row r="1" spans="1:16" x14ac:dyDescent="0.15">
      <c r="A1" s="91" t="s">
        <v>65</v>
      </c>
      <c r="N1" s="90" t="s">
        <v>64</v>
      </c>
      <c r="O1" s="90"/>
    </row>
    <row r="2" spans="1:16" ht="18.75" customHeight="1" x14ac:dyDescent="0.15"/>
    <row r="3" spans="1:16" ht="23.25" customHeight="1" x14ac:dyDescent="0.15">
      <c r="A3" s="89" t="s">
        <v>63</v>
      </c>
    </row>
    <row r="4" spans="1:16" ht="18.75" customHeight="1" x14ac:dyDescent="0.15"/>
    <row r="5" spans="1:16" ht="18.75" customHeight="1" x14ac:dyDescent="0.15">
      <c r="A5" s="88" t="s">
        <v>62</v>
      </c>
      <c r="B5" s="88"/>
      <c r="C5" s="88"/>
      <c r="F5" s="64"/>
    </row>
    <row r="6" spans="1:16" ht="18.75" customHeight="1" thickBot="1" x14ac:dyDescent="0.2">
      <c r="O6" s="43" t="s">
        <v>61</v>
      </c>
    </row>
    <row r="7" spans="1:16" ht="21" customHeight="1" x14ac:dyDescent="0.15">
      <c r="A7" s="87" t="s">
        <v>26</v>
      </c>
      <c r="B7" s="85" t="s">
        <v>4</v>
      </c>
      <c r="C7" s="85" t="s">
        <v>60</v>
      </c>
      <c r="D7" s="86" t="s">
        <v>59</v>
      </c>
      <c r="E7" s="85" t="s">
        <v>58</v>
      </c>
      <c r="F7" s="84" t="s">
        <v>57</v>
      </c>
      <c r="G7" s="83" t="s">
        <v>56</v>
      </c>
      <c r="H7" s="82" t="s">
        <v>55</v>
      </c>
      <c r="I7" s="81" t="s">
        <v>54</v>
      </c>
      <c r="J7" s="81" t="s">
        <v>53</v>
      </c>
      <c r="K7" s="80" t="s">
        <v>52</v>
      </c>
      <c r="L7" s="80" t="s">
        <v>51</v>
      </c>
      <c r="M7" s="80" t="s">
        <v>50</v>
      </c>
      <c r="N7" s="79" t="s">
        <v>49</v>
      </c>
      <c r="O7" s="78" t="s">
        <v>48</v>
      </c>
      <c r="P7" s="48"/>
    </row>
    <row r="8" spans="1:16" ht="21" customHeight="1" x14ac:dyDescent="0.15">
      <c r="A8" s="77"/>
      <c r="B8" s="75"/>
      <c r="C8" s="75"/>
      <c r="D8" s="76"/>
      <c r="E8" s="75"/>
      <c r="F8" s="74" t="s">
        <v>47</v>
      </c>
      <c r="G8" s="73" t="s">
        <v>47</v>
      </c>
      <c r="H8" s="72" t="s">
        <v>46</v>
      </c>
      <c r="I8" s="71" t="s">
        <v>45</v>
      </c>
      <c r="J8" s="71" t="s">
        <v>44</v>
      </c>
      <c r="K8" s="70" t="s">
        <v>44</v>
      </c>
      <c r="L8" s="70" t="s">
        <v>43</v>
      </c>
      <c r="M8" s="69" t="s">
        <v>43</v>
      </c>
      <c r="N8" s="68"/>
      <c r="O8" s="67" t="s">
        <v>42</v>
      </c>
    </row>
    <row r="9" spans="1:16" ht="14.25" customHeight="1" x14ac:dyDescent="0.15">
      <c r="A9" s="57"/>
      <c r="B9" s="55"/>
      <c r="C9" s="45"/>
      <c r="D9" s="45"/>
      <c r="E9" s="45"/>
      <c r="F9" s="45"/>
      <c r="G9" s="66"/>
      <c r="H9" s="66"/>
      <c r="I9" s="45"/>
      <c r="J9" s="45"/>
      <c r="K9" s="65"/>
      <c r="L9" s="65"/>
      <c r="M9" s="65"/>
      <c r="N9" s="65"/>
      <c r="O9" s="65"/>
      <c r="P9" s="48"/>
    </row>
    <row r="10" spans="1:16" x14ac:dyDescent="0.15">
      <c r="A10" s="58" t="s">
        <v>41</v>
      </c>
      <c r="B10" s="55">
        <v>29</v>
      </c>
      <c r="C10" s="34">
        <f>SUM(C14,C18,C22,C26,C30,C34,C38,C42,C46,C50)</f>
        <v>218107269</v>
      </c>
      <c r="D10" s="34">
        <f>SUM(D14,D18,D22,D26,D30,D34,D38,D42,D46,D50)</f>
        <v>121653627</v>
      </c>
      <c r="E10" s="34">
        <f>SUM(E14,E18,E22,E26,E30,E34,E38,E42,E46,E50)</f>
        <v>2049395</v>
      </c>
      <c r="F10" s="34">
        <f>SUM(F14,F18,F22,F26,F30,F34,F38,F42,F46,F50)</f>
        <v>196818</v>
      </c>
      <c r="G10" s="34">
        <f>SUM(G14,G18,G22,G26,G30,G34,G38,G42,G46,G50)</f>
        <v>671966</v>
      </c>
      <c r="H10" s="34">
        <f>SUM(H14,H18,H22,H26,H30,H34,H38,H42,H46,H50)</f>
        <v>648125</v>
      </c>
      <c r="I10" s="34">
        <f>SUM(I14,I18,I22,I26,I30,I34,I38,I42,I46,I50)</f>
        <v>11288797</v>
      </c>
      <c r="J10" s="34">
        <f>SUM(J14,J18,J22,J26,J30,J34,J38,J42,J46,J50)</f>
        <v>80773</v>
      </c>
      <c r="K10" s="34">
        <f>SUM(K14,K18,K22,K26,K30,K34,K38,K42,K46,K50)</f>
        <v>912561</v>
      </c>
      <c r="L10" s="34" t="s">
        <v>29</v>
      </c>
      <c r="M10" s="34">
        <f>SUM(M14,M18,M22,M26,M30,M34,M38,M42,M46,M50)</f>
        <v>581856</v>
      </c>
      <c r="N10" s="34">
        <f>SUM(N14,N18,N22,N26,N30,N34,N38,N42,N46,N50)</f>
        <v>5789187</v>
      </c>
      <c r="O10" s="34">
        <f>SUM(O14,O18,O22,O26,O30,O34,O38,O42,O46,O50)</f>
        <v>100101</v>
      </c>
      <c r="P10" s="48"/>
    </row>
    <row r="11" spans="1:16" x14ac:dyDescent="0.15">
      <c r="A11" s="56"/>
      <c r="B11" s="55">
        <v>30</v>
      </c>
      <c r="C11" s="34">
        <f>SUM(C15,C19,C23,C27,C31,C35,C39,C43,C47,C51)</f>
        <v>223778054</v>
      </c>
      <c r="D11" s="34">
        <f>SUM(D15,D19,D23,D27,D31,D35,D39,D43,D47,D51)</f>
        <v>124577989</v>
      </c>
      <c r="E11" s="34">
        <f>SUM(E15,E19,E23,E27,E31,E35,E39,E43,E47,E51)</f>
        <v>2069665</v>
      </c>
      <c r="F11" s="34">
        <f>SUM(F15,F19,F23,F27,F31,F35,F39,F43,F47,F51)</f>
        <v>203053</v>
      </c>
      <c r="G11" s="34">
        <f>SUM(G15,G19,G23,G27,G31,G35,G39,G43,G47,G51)</f>
        <v>578538</v>
      </c>
      <c r="H11" s="34">
        <f>SUM(H15,H19,H23,H27,H31,H35,H39,H43,H47,H51)</f>
        <v>438807</v>
      </c>
      <c r="I11" s="34">
        <f>SUM(I15,I19,I23,I27,I31,I35,I39,I43,I47,I51)</f>
        <v>11574360</v>
      </c>
      <c r="J11" s="34">
        <f>SUM(J15,J19,J23,J27,J31,J35,J39,J43,J47,J51)</f>
        <v>78780</v>
      </c>
      <c r="K11" s="34">
        <f>SUM(K15,K19,K23,K27,K31,K35,K39,K43,K47,K51)</f>
        <v>996583</v>
      </c>
      <c r="L11" s="34" t="s">
        <v>29</v>
      </c>
      <c r="M11" s="34">
        <f>SUM(M15,M19,M23,M27,M31,M35,M39,M43,M47,M51)</f>
        <v>676108</v>
      </c>
      <c r="N11" s="34">
        <f>SUM(N15,N19,N23,N27,N31,N35,N39,N43,N47,N51)</f>
        <v>5396010</v>
      </c>
      <c r="O11" s="35">
        <f>SUM(O15,O19,O23,O27,O31,O35,O39,O43,O47,O51)</f>
        <v>92267</v>
      </c>
    </row>
    <row r="12" spans="1:16" x14ac:dyDescent="0.15">
      <c r="A12" s="56"/>
      <c r="B12" s="55">
        <v>1</v>
      </c>
      <c r="C12" s="34">
        <f>SUM(C16,C20,C24,C28,C32,C36,C40,C44,C48,C52)</f>
        <v>230078922</v>
      </c>
      <c r="D12" s="34">
        <f>SUM(D16,D20,D24,D28,D32,D36,D40,D44,D48,D52)</f>
        <v>125766909</v>
      </c>
      <c r="E12" s="34">
        <f>SUM(E16,E20,E24,E28,E32,E36,E40,E44,E48,E52)</f>
        <v>2082316</v>
      </c>
      <c r="F12" s="34">
        <f>SUM(F16,F20,F24,F28,F32,F36,F40,F44,F48,F52)</f>
        <v>91773</v>
      </c>
      <c r="G12" s="34">
        <f>SUM(G16,G20,G24,G28,G32,G36,G40,G44,G48,G52)</f>
        <v>638111</v>
      </c>
      <c r="H12" s="34">
        <f>SUM(H16,H20,H24,H28,H32,H36,H40,H44,H48,H52)</f>
        <v>329396</v>
      </c>
      <c r="I12" s="34">
        <f>SUM(I16,I20,I24,I28,I32,I36,I40,I44,I48,I52)</f>
        <v>10976387</v>
      </c>
      <c r="J12" s="34">
        <f>SUM(J16,J20,J24,J28,J32,J36,J40,J44,J48,J52)</f>
        <v>73745</v>
      </c>
      <c r="K12" s="34">
        <f>SUM(K16,K20,K24,K28,K32,K36,K40,K44,K48,K52)</f>
        <v>516267</v>
      </c>
      <c r="L12" s="34">
        <f>SUM(L16,L20,L24,L28,L32,L36,L40,L44,L48,L52)</f>
        <v>159224</v>
      </c>
      <c r="M12" s="34">
        <f>SUM(M16,M20,M24,M28,M32,M36,M40,M44,M48,M52)</f>
        <v>2797734</v>
      </c>
      <c r="N12" s="34">
        <f>SUM(N16,N20,N24,N28,N32,N36,N40,N44,N48,N52)</f>
        <v>5641001</v>
      </c>
      <c r="O12" s="34">
        <f>SUM(O16,O20,O24,O28,O32,O36,O40,O44,O48,O52)</f>
        <v>88200</v>
      </c>
      <c r="P12" s="48"/>
    </row>
    <row r="13" spans="1:16" x14ac:dyDescent="0.15">
      <c r="A13" s="56"/>
      <c r="B13" s="5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</row>
    <row r="14" spans="1:16" x14ac:dyDescent="0.15">
      <c r="A14" s="58" t="s">
        <v>40</v>
      </c>
      <c r="B14" s="55">
        <v>29</v>
      </c>
      <c r="C14" s="34">
        <v>37327012</v>
      </c>
      <c r="D14" s="34">
        <v>22729219</v>
      </c>
      <c r="E14" s="34">
        <v>321445</v>
      </c>
      <c r="F14" s="34">
        <v>38497</v>
      </c>
      <c r="G14" s="34">
        <v>131414</v>
      </c>
      <c r="H14" s="34">
        <v>126709</v>
      </c>
      <c r="I14" s="34">
        <v>2196534</v>
      </c>
      <c r="J14" s="34">
        <v>26303</v>
      </c>
      <c r="K14" s="34">
        <v>154722</v>
      </c>
      <c r="L14" s="34" t="s">
        <v>29</v>
      </c>
      <c r="M14" s="34">
        <v>92470</v>
      </c>
      <c r="N14" s="34">
        <v>426433</v>
      </c>
      <c r="O14" s="35">
        <v>20426</v>
      </c>
      <c r="P14" s="48"/>
    </row>
    <row r="15" spans="1:16" x14ac:dyDescent="0.15">
      <c r="A15" s="56"/>
      <c r="B15" s="55">
        <v>30</v>
      </c>
      <c r="C15" s="34">
        <v>38104051</v>
      </c>
      <c r="D15" s="34">
        <v>23541390</v>
      </c>
      <c r="E15" s="34">
        <v>322139</v>
      </c>
      <c r="F15" s="34">
        <v>39713</v>
      </c>
      <c r="G15" s="34">
        <v>113154</v>
      </c>
      <c r="H15" s="34">
        <v>85840</v>
      </c>
      <c r="I15" s="34">
        <v>2252089</v>
      </c>
      <c r="J15" s="34">
        <v>26403</v>
      </c>
      <c r="K15" s="34">
        <v>168992</v>
      </c>
      <c r="L15" s="34" t="s">
        <v>29</v>
      </c>
      <c r="M15" s="34">
        <v>110471</v>
      </c>
      <c r="N15" s="34">
        <v>276361</v>
      </c>
      <c r="O15" s="35">
        <v>18776</v>
      </c>
      <c r="P15" s="48"/>
    </row>
    <row r="16" spans="1:16" x14ac:dyDescent="0.15">
      <c r="A16" s="56"/>
      <c r="B16" s="55">
        <v>1</v>
      </c>
      <c r="C16" s="34">
        <v>40595618</v>
      </c>
      <c r="D16" s="34">
        <v>23618199</v>
      </c>
      <c r="E16" s="34">
        <v>325477</v>
      </c>
      <c r="F16" s="34">
        <v>17969</v>
      </c>
      <c r="G16" s="34">
        <v>124952</v>
      </c>
      <c r="H16" s="34">
        <v>64527</v>
      </c>
      <c r="I16" s="34">
        <v>2135736</v>
      </c>
      <c r="J16" s="34">
        <v>24999</v>
      </c>
      <c r="K16" s="34">
        <v>87557</v>
      </c>
      <c r="L16" s="34">
        <v>27005</v>
      </c>
      <c r="M16" s="34">
        <v>499746</v>
      </c>
      <c r="N16" s="34">
        <v>293383</v>
      </c>
      <c r="O16" s="34">
        <v>18340</v>
      </c>
      <c r="P16" s="48"/>
    </row>
    <row r="17" spans="1:18" x14ac:dyDescent="0.15">
      <c r="A17" s="59"/>
      <c r="B17" s="55"/>
      <c r="C17" s="64"/>
      <c r="D17" s="64"/>
      <c r="E17" s="64"/>
      <c r="F17" s="64"/>
      <c r="G17" s="64"/>
      <c r="H17" s="64"/>
      <c r="I17" s="64"/>
      <c r="J17" s="34"/>
      <c r="K17" s="64"/>
      <c r="L17" s="64"/>
      <c r="M17" s="64"/>
      <c r="N17" s="64"/>
      <c r="O17" s="64"/>
      <c r="P17" s="48"/>
    </row>
    <row r="18" spans="1:18" x14ac:dyDescent="0.15">
      <c r="A18" s="58" t="s">
        <v>39</v>
      </c>
      <c r="B18" s="55">
        <v>29</v>
      </c>
      <c r="C18" s="34">
        <v>23222165</v>
      </c>
      <c r="D18" s="34">
        <v>12394158</v>
      </c>
      <c r="E18" s="34">
        <v>290946</v>
      </c>
      <c r="F18" s="34">
        <v>15416</v>
      </c>
      <c r="G18" s="34">
        <v>52676</v>
      </c>
      <c r="H18" s="34">
        <v>50917</v>
      </c>
      <c r="I18" s="34">
        <v>1075913</v>
      </c>
      <c r="J18" s="34" t="s">
        <v>32</v>
      </c>
      <c r="K18" s="34">
        <v>103550</v>
      </c>
      <c r="L18" s="34" t="s">
        <v>29</v>
      </c>
      <c r="M18" s="34">
        <v>62305</v>
      </c>
      <c r="N18" s="34">
        <v>360654</v>
      </c>
      <c r="O18" s="35">
        <v>11295</v>
      </c>
    </row>
    <row r="19" spans="1:18" x14ac:dyDescent="0.15">
      <c r="A19" s="56"/>
      <c r="B19" s="55">
        <v>30</v>
      </c>
      <c r="C19" s="34">
        <v>23982153</v>
      </c>
      <c r="D19" s="34">
        <v>12350950</v>
      </c>
      <c r="E19" s="34">
        <v>290705</v>
      </c>
      <c r="F19" s="34">
        <v>16027</v>
      </c>
      <c r="G19" s="34">
        <v>45693</v>
      </c>
      <c r="H19" s="34">
        <v>34739</v>
      </c>
      <c r="I19" s="34">
        <v>1103123</v>
      </c>
      <c r="J19" s="34" t="s">
        <v>32</v>
      </c>
      <c r="K19" s="34">
        <v>112876</v>
      </c>
      <c r="L19" s="34" t="s">
        <v>29</v>
      </c>
      <c r="M19" s="34">
        <v>76185</v>
      </c>
      <c r="N19" s="34">
        <v>104433</v>
      </c>
      <c r="O19" s="34">
        <v>10694</v>
      </c>
      <c r="P19" s="48"/>
    </row>
    <row r="20" spans="1:18" x14ac:dyDescent="0.15">
      <c r="A20" s="56"/>
      <c r="B20" s="55">
        <v>1</v>
      </c>
      <c r="C20" s="34">
        <v>24278353</v>
      </c>
      <c r="D20" s="34">
        <v>12656030</v>
      </c>
      <c r="E20" s="34">
        <v>290619</v>
      </c>
      <c r="F20" s="34">
        <v>7332</v>
      </c>
      <c r="G20" s="34">
        <v>51068</v>
      </c>
      <c r="H20" s="34">
        <v>26480</v>
      </c>
      <c r="I20" s="34">
        <v>1046131</v>
      </c>
      <c r="J20" s="34" t="s">
        <v>32</v>
      </c>
      <c r="K20" s="34">
        <v>58397</v>
      </c>
      <c r="L20" s="34">
        <v>18010</v>
      </c>
      <c r="M20" s="34">
        <v>272891</v>
      </c>
      <c r="N20" s="34">
        <v>207359</v>
      </c>
      <c r="O20" s="35">
        <v>9712</v>
      </c>
      <c r="P20" s="63"/>
      <c r="Q20" s="63"/>
    </row>
    <row r="21" spans="1:18" x14ac:dyDescent="0.15">
      <c r="A21" s="59"/>
      <c r="B21" s="5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8"/>
    </row>
    <row r="22" spans="1:18" x14ac:dyDescent="0.15">
      <c r="A22" s="58" t="s">
        <v>38</v>
      </c>
      <c r="B22" s="55">
        <v>29</v>
      </c>
      <c r="C22" s="34">
        <v>46904726</v>
      </c>
      <c r="D22" s="34">
        <v>28366508</v>
      </c>
      <c r="E22" s="34">
        <v>359887</v>
      </c>
      <c r="F22" s="34">
        <v>37198</v>
      </c>
      <c r="G22" s="34">
        <v>127040</v>
      </c>
      <c r="H22" s="34">
        <v>122647</v>
      </c>
      <c r="I22" s="34">
        <v>2112997</v>
      </c>
      <c r="J22" s="34" t="s">
        <v>32</v>
      </c>
      <c r="K22" s="34">
        <v>133386</v>
      </c>
      <c r="L22" s="34" t="s">
        <v>29</v>
      </c>
      <c r="M22" s="34">
        <v>119746</v>
      </c>
      <c r="N22" s="34">
        <v>39960</v>
      </c>
      <c r="O22" s="34">
        <v>18603</v>
      </c>
      <c r="P22" s="48"/>
    </row>
    <row r="23" spans="1:18" x14ac:dyDescent="0.15">
      <c r="A23" s="56"/>
      <c r="B23" s="55">
        <v>30</v>
      </c>
      <c r="C23" s="34">
        <v>46296365</v>
      </c>
      <c r="D23" s="34">
        <v>28734949</v>
      </c>
      <c r="E23" s="34">
        <v>372926</v>
      </c>
      <c r="F23" s="34">
        <v>38541</v>
      </c>
      <c r="G23" s="34">
        <v>109851</v>
      </c>
      <c r="H23" s="34">
        <v>83446</v>
      </c>
      <c r="I23" s="34">
        <v>2166437</v>
      </c>
      <c r="J23" s="34" t="s">
        <v>32</v>
      </c>
      <c r="K23" s="34">
        <v>145883</v>
      </c>
      <c r="L23" s="34" t="s">
        <v>29</v>
      </c>
      <c r="M23" s="34">
        <v>136713</v>
      </c>
      <c r="N23" s="34">
        <v>29592</v>
      </c>
      <c r="O23" s="34">
        <v>17190</v>
      </c>
      <c r="P23" s="48"/>
    </row>
    <row r="24" spans="1:18" x14ac:dyDescent="0.15">
      <c r="A24" s="56"/>
      <c r="B24" s="55">
        <v>1</v>
      </c>
      <c r="C24" s="34">
        <v>47984055</v>
      </c>
      <c r="D24" s="34">
        <v>29238379</v>
      </c>
      <c r="E24" s="34">
        <v>375616</v>
      </c>
      <c r="F24" s="34">
        <v>17509</v>
      </c>
      <c r="G24" s="34">
        <v>121804</v>
      </c>
      <c r="H24" s="34">
        <v>62974</v>
      </c>
      <c r="I24" s="34">
        <v>2054511</v>
      </c>
      <c r="J24" s="34" t="s">
        <v>32</v>
      </c>
      <c r="K24" s="34">
        <v>75634</v>
      </c>
      <c r="L24" s="34">
        <v>23328</v>
      </c>
      <c r="M24" s="34">
        <v>523328</v>
      </c>
      <c r="N24" s="34">
        <v>28636</v>
      </c>
      <c r="O24" s="34">
        <v>16568</v>
      </c>
      <c r="P24" s="48"/>
    </row>
    <row r="25" spans="1:18" x14ac:dyDescent="0.15">
      <c r="A25" s="59"/>
      <c r="B25" s="5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1:18" x14ac:dyDescent="0.15">
      <c r="A26" s="58" t="s">
        <v>37</v>
      </c>
      <c r="B26" s="55">
        <v>29</v>
      </c>
      <c r="C26" s="34">
        <v>29714575</v>
      </c>
      <c r="D26" s="34">
        <v>17284744</v>
      </c>
      <c r="E26" s="34">
        <v>209250</v>
      </c>
      <c r="F26" s="34">
        <v>32686</v>
      </c>
      <c r="G26" s="34">
        <v>111644</v>
      </c>
      <c r="H26" s="34">
        <v>107821</v>
      </c>
      <c r="I26" s="34">
        <v>1708138</v>
      </c>
      <c r="J26" s="34" t="s">
        <v>32</v>
      </c>
      <c r="K26" s="34">
        <v>111674</v>
      </c>
      <c r="L26" s="34" t="s">
        <v>29</v>
      </c>
      <c r="M26" s="34">
        <v>89251</v>
      </c>
      <c r="N26" s="34">
        <v>59238</v>
      </c>
      <c r="O26" s="34">
        <v>14620</v>
      </c>
      <c r="P26" s="48"/>
    </row>
    <row r="27" spans="1:18" x14ac:dyDescent="0.15">
      <c r="A27" s="56"/>
      <c r="B27" s="55">
        <v>30</v>
      </c>
      <c r="C27" s="34">
        <v>33131101</v>
      </c>
      <c r="D27" s="34">
        <v>18820007</v>
      </c>
      <c r="E27" s="34">
        <v>211714</v>
      </c>
      <c r="F27" s="34">
        <v>33964</v>
      </c>
      <c r="G27" s="34">
        <v>96840</v>
      </c>
      <c r="H27" s="34">
        <v>73652</v>
      </c>
      <c r="I27" s="34">
        <v>1751333</v>
      </c>
      <c r="J27" s="34" t="s">
        <v>32</v>
      </c>
      <c r="K27" s="34">
        <v>122090</v>
      </c>
      <c r="L27" s="34" t="s">
        <v>29</v>
      </c>
      <c r="M27" s="34">
        <v>100878</v>
      </c>
      <c r="N27" s="34">
        <v>58162</v>
      </c>
      <c r="O27" s="34">
        <v>13289</v>
      </c>
      <c r="P27" s="48"/>
    </row>
    <row r="28" spans="1:18" x14ac:dyDescent="0.15">
      <c r="A28" s="56"/>
      <c r="B28" s="55">
        <v>1</v>
      </c>
      <c r="C28" s="34">
        <v>32529570</v>
      </c>
      <c r="D28" s="34">
        <v>18643607</v>
      </c>
      <c r="E28" s="34">
        <v>213222</v>
      </c>
      <c r="F28" s="34">
        <v>15457</v>
      </c>
      <c r="G28" s="34">
        <v>107537</v>
      </c>
      <c r="H28" s="34">
        <v>55604</v>
      </c>
      <c r="I28" s="34">
        <v>1660853</v>
      </c>
      <c r="J28" s="34" t="s">
        <v>32</v>
      </c>
      <c r="K28" s="34">
        <v>63143</v>
      </c>
      <c r="L28" s="34">
        <v>19475</v>
      </c>
      <c r="M28" s="34">
        <v>438563</v>
      </c>
      <c r="N28" s="34">
        <v>56210</v>
      </c>
      <c r="O28" s="35">
        <v>12801</v>
      </c>
      <c r="P28" s="62"/>
      <c r="Q28" s="62"/>
      <c r="R28" s="62"/>
    </row>
    <row r="29" spans="1:18" x14ac:dyDescent="0.15">
      <c r="A29" s="59"/>
      <c r="B29" s="5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</row>
    <row r="30" spans="1:18" x14ac:dyDescent="0.15">
      <c r="A30" s="58" t="s">
        <v>36</v>
      </c>
      <c r="B30" s="55">
        <v>29</v>
      </c>
      <c r="C30" s="34">
        <v>27416427</v>
      </c>
      <c r="D30" s="34">
        <v>15243736</v>
      </c>
      <c r="E30" s="34">
        <v>311226</v>
      </c>
      <c r="F30" s="34">
        <v>25883</v>
      </c>
      <c r="G30" s="34">
        <v>88254</v>
      </c>
      <c r="H30" s="34">
        <v>84819</v>
      </c>
      <c r="I30" s="34">
        <v>1369855</v>
      </c>
      <c r="J30" s="34" t="s">
        <v>32</v>
      </c>
      <c r="K30" s="34">
        <v>123660</v>
      </c>
      <c r="L30" s="34" t="s">
        <v>29</v>
      </c>
      <c r="M30" s="34">
        <v>70346</v>
      </c>
      <c r="N30" s="34">
        <v>510064</v>
      </c>
      <c r="O30" s="35">
        <v>11067</v>
      </c>
    </row>
    <row r="31" spans="1:18" x14ac:dyDescent="0.15">
      <c r="A31" s="56"/>
      <c r="B31" s="55">
        <v>30</v>
      </c>
      <c r="C31" s="34">
        <v>27738395</v>
      </c>
      <c r="D31" s="34">
        <v>15105507</v>
      </c>
      <c r="E31" s="34">
        <v>312845</v>
      </c>
      <c r="F31" s="34">
        <v>26404</v>
      </c>
      <c r="G31" s="34">
        <v>75166</v>
      </c>
      <c r="H31" s="34">
        <v>56826</v>
      </c>
      <c r="I31" s="34">
        <v>1404529</v>
      </c>
      <c r="J31" s="34" t="s">
        <v>32</v>
      </c>
      <c r="K31" s="34">
        <v>134925</v>
      </c>
      <c r="L31" s="34" t="s">
        <v>29</v>
      </c>
      <c r="M31" s="34">
        <v>83717</v>
      </c>
      <c r="N31" s="34">
        <v>514248</v>
      </c>
      <c r="O31" s="34">
        <v>10267</v>
      </c>
      <c r="P31" s="48"/>
    </row>
    <row r="32" spans="1:18" x14ac:dyDescent="0.15">
      <c r="A32" s="56"/>
      <c r="B32" s="55">
        <v>1</v>
      </c>
      <c r="C32" s="34">
        <v>28699397</v>
      </c>
      <c r="D32" s="34">
        <v>15314462</v>
      </c>
      <c r="E32" s="34">
        <v>316128</v>
      </c>
      <c r="F32" s="34">
        <v>11836</v>
      </c>
      <c r="G32" s="34">
        <v>82232</v>
      </c>
      <c r="H32" s="34">
        <v>42362</v>
      </c>
      <c r="I32" s="34">
        <v>1331970</v>
      </c>
      <c r="J32" s="34" t="s">
        <v>32</v>
      </c>
      <c r="K32" s="34">
        <v>70191</v>
      </c>
      <c r="L32" s="34">
        <v>21648</v>
      </c>
      <c r="M32" s="34">
        <v>333441</v>
      </c>
      <c r="N32" s="34">
        <v>560812</v>
      </c>
      <c r="O32" s="34">
        <v>9910</v>
      </c>
      <c r="P32" s="48"/>
    </row>
    <row r="33" spans="1:17" x14ac:dyDescent="0.15">
      <c r="A33" s="59"/>
      <c r="B33" s="55"/>
      <c r="C33" s="34"/>
      <c r="D33" s="34"/>
      <c r="E33" s="34"/>
      <c r="F33" s="34"/>
      <c r="G33" s="34"/>
      <c r="H33" s="34"/>
      <c r="I33" s="34"/>
      <c r="J33" s="34"/>
      <c r="K33" s="61"/>
      <c r="L33" s="61"/>
      <c r="M33" s="61"/>
      <c r="N33" s="61"/>
      <c r="O33" s="61"/>
      <c r="P33" s="48"/>
    </row>
    <row r="34" spans="1:17" x14ac:dyDescent="0.15">
      <c r="A34" s="58" t="s">
        <v>35</v>
      </c>
      <c r="B34" s="55">
        <v>29</v>
      </c>
      <c r="C34" s="34">
        <v>9134851</v>
      </c>
      <c r="D34" s="34">
        <v>4119548</v>
      </c>
      <c r="E34" s="34">
        <v>97707</v>
      </c>
      <c r="F34" s="34">
        <v>8197</v>
      </c>
      <c r="G34" s="34">
        <v>28006</v>
      </c>
      <c r="H34" s="34">
        <v>27068</v>
      </c>
      <c r="I34" s="34">
        <v>476552</v>
      </c>
      <c r="J34" s="34" t="s">
        <v>32</v>
      </c>
      <c r="K34" s="34">
        <v>52266</v>
      </c>
      <c r="L34" s="34" t="s">
        <v>29</v>
      </c>
      <c r="M34" s="34">
        <v>48141</v>
      </c>
      <c r="N34" s="34">
        <v>742542</v>
      </c>
      <c r="O34" s="34">
        <v>4965</v>
      </c>
      <c r="P34" s="48"/>
    </row>
    <row r="35" spans="1:17" x14ac:dyDescent="0.15">
      <c r="A35" s="56"/>
      <c r="B35" s="55">
        <v>30</v>
      </c>
      <c r="C35" s="34">
        <v>9763083</v>
      </c>
      <c r="D35" s="34">
        <v>4267667</v>
      </c>
      <c r="E35" s="34">
        <v>98880</v>
      </c>
      <c r="F35" s="34">
        <v>8493</v>
      </c>
      <c r="G35" s="34">
        <v>24203</v>
      </c>
      <c r="H35" s="34">
        <v>18372</v>
      </c>
      <c r="I35" s="34">
        <v>488610</v>
      </c>
      <c r="J35" s="34" t="s">
        <v>32</v>
      </c>
      <c r="K35" s="34">
        <v>57169</v>
      </c>
      <c r="L35" s="34" t="s">
        <v>29</v>
      </c>
      <c r="M35" s="34">
        <v>51786</v>
      </c>
      <c r="N35" s="34">
        <v>836273</v>
      </c>
      <c r="O35" s="34">
        <v>4334</v>
      </c>
      <c r="P35" s="48"/>
    </row>
    <row r="36" spans="1:17" x14ac:dyDescent="0.15">
      <c r="A36" s="56"/>
      <c r="B36" s="55">
        <v>1</v>
      </c>
      <c r="C36" s="34">
        <v>9829398</v>
      </c>
      <c r="D36" s="34">
        <v>4243948</v>
      </c>
      <c r="E36" s="34">
        <v>99257</v>
      </c>
      <c r="F36" s="34">
        <v>3839</v>
      </c>
      <c r="G36" s="34">
        <v>26696</v>
      </c>
      <c r="H36" s="34">
        <v>13777</v>
      </c>
      <c r="I36" s="34">
        <v>463367</v>
      </c>
      <c r="J36" s="34" t="s">
        <v>32</v>
      </c>
      <c r="K36" s="34">
        <v>29610</v>
      </c>
      <c r="L36" s="34">
        <v>9132</v>
      </c>
      <c r="M36" s="34">
        <v>184541</v>
      </c>
      <c r="N36" s="34">
        <v>747323</v>
      </c>
      <c r="O36" s="34">
        <v>4068</v>
      </c>
      <c r="P36" s="48"/>
    </row>
    <row r="37" spans="1:17" x14ac:dyDescent="0.15">
      <c r="A37" s="59"/>
      <c r="B37" s="5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48"/>
    </row>
    <row r="38" spans="1:17" x14ac:dyDescent="0.15">
      <c r="A38" s="58" t="s">
        <v>34</v>
      </c>
      <c r="B38" s="55">
        <v>29</v>
      </c>
      <c r="C38" s="34">
        <v>14943873</v>
      </c>
      <c r="D38" s="34">
        <v>8281977</v>
      </c>
      <c r="E38" s="34">
        <v>140032</v>
      </c>
      <c r="F38" s="34">
        <v>16290</v>
      </c>
      <c r="G38" s="34">
        <v>55617</v>
      </c>
      <c r="H38" s="34">
        <v>53647</v>
      </c>
      <c r="I38" s="34">
        <v>841252</v>
      </c>
      <c r="J38" s="34" t="s">
        <v>32</v>
      </c>
      <c r="K38" s="34">
        <v>74885</v>
      </c>
      <c r="L38" s="34" t="s">
        <v>29</v>
      </c>
      <c r="M38" s="34">
        <v>38471</v>
      </c>
      <c r="N38" s="34">
        <v>344197</v>
      </c>
      <c r="O38" s="34">
        <v>7760</v>
      </c>
      <c r="P38" s="48"/>
    </row>
    <row r="39" spans="1:17" x14ac:dyDescent="0.15">
      <c r="A39" s="56"/>
      <c r="B39" s="55">
        <v>30</v>
      </c>
      <c r="C39" s="34">
        <v>16030988</v>
      </c>
      <c r="D39" s="34">
        <v>8276689</v>
      </c>
      <c r="E39" s="34">
        <v>141633</v>
      </c>
      <c r="F39" s="34">
        <v>16705</v>
      </c>
      <c r="G39" s="34">
        <v>47561</v>
      </c>
      <c r="H39" s="34">
        <v>35963</v>
      </c>
      <c r="I39" s="34">
        <v>862542</v>
      </c>
      <c r="J39" s="34" t="s">
        <v>32</v>
      </c>
      <c r="K39" s="34">
        <v>81769</v>
      </c>
      <c r="L39" s="34" t="s">
        <v>29</v>
      </c>
      <c r="M39" s="34">
        <v>46772</v>
      </c>
      <c r="N39" s="34">
        <v>413719</v>
      </c>
      <c r="O39" s="34">
        <v>7139</v>
      </c>
      <c r="P39" s="48"/>
    </row>
    <row r="40" spans="1:17" x14ac:dyDescent="0.15">
      <c r="A40" s="56"/>
      <c r="B40" s="55">
        <v>1</v>
      </c>
      <c r="C40" s="34">
        <v>15943648</v>
      </c>
      <c r="D40" s="34">
        <v>8435310</v>
      </c>
      <c r="E40" s="34">
        <v>142278</v>
      </c>
      <c r="F40" s="34">
        <v>7464</v>
      </c>
      <c r="G40" s="34">
        <v>51825</v>
      </c>
      <c r="H40" s="34">
        <v>26651</v>
      </c>
      <c r="I40" s="34">
        <v>817979</v>
      </c>
      <c r="J40" s="34" t="s">
        <v>29</v>
      </c>
      <c r="K40" s="34">
        <v>42275</v>
      </c>
      <c r="L40" s="34">
        <v>13038</v>
      </c>
      <c r="M40" s="34">
        <v>229953</v>
      </c>
      <c r="N40" s="34">
        <v>402333</v>
      </c>
      <c r="O40" s="34">
        <v>6540</v>
      </c>
      <c r="P40" s="48"/>
      <c r="Q40" s="60"/>
    </row>
    <row r="41" spans="1:17" x14ac:dyDescent="0.15">
      <c r="A41" s="59"/>
      <c r="B41" s="5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48"/>
    </row>
    <row r="42" spans="1:17" x14ac:dyDescent="0.15">
      <c r="A42" s="58" t="s">
        <v>33</v>
      </c>
      <c r="B42" s="55">
        <v>29</v>
      </c>
      <c r="C42" s="34">
        <v>7705719</v>
      </c>
      <c r="D42" s="34">
        <v>2364776</v>
      </c>
      <c r="E42" s="34">
        <v>81893</v>
      </c>
      <c r="F42" s="34">
        <v>4347</v>
      </c>
      <c r="G42" s="34">
        <v>14856</v>
      </c>
      <c r="H42" s="34">
        <v>14361</v>
      </c>
      <c r="I42" s="34">
        <v>343517</v>
      </c>
      <c r="J42" s="34" t="s">
        <v>29</v>
      </c>
      <c r="K42" s="34">
        <v>43866</v>
      </c>
      <c r="L42" s="34" t="s">
        <v>29</v>
      </c>
      <c r="M42" s="34">
        <v>4630</v>
      </c>
      <c r="N42" s="34">
        <v>2039123</v>
      </c>
      <c r="O42" s="34">
        <v>1903</v>
      </c>
      <c r="P42" s="48"/>
    </row>
    <row r="43" spans="1:17" x14ac:dyDescent="0.15">
      <c r="A43" s="56"/>
      <c r="B43" s="55">
        <v>30</v>
      </c>
      <c r="C43" s="34">
        <v>7600967</v>
      </c>
      <c r="D43" s="34">
        <v>2257920</v>
      </c>
      <c r="E43" s="34">
        <v>82582</v>
      </c>
      <c r="F43" s="34">
        <v>4519</v>
      </c>
      <c r="G43" s="34">
        <v>12883</v>
      </c>
      <c r="H43" s="34">
        <v>9795</v>
      </c>
      <c r="I43" s="34">
        <v>352206</v>
      </c>
      <c r="J43" s="34" t="s">
        <v>32</v>
      </c>
      <c r="K43" s="34">
        <v>47832</v>
      </c>
      <c r="L43" s="34" t="s">
        <v>29</v>
      </c>
      <c r="M43" s="34">
        <v>4901</v>
      </c>
      <c r="N43" s="34">
        <v>2010427</v>
      </c>
      <c r="O43" s="34">
        <v>1772</v>
      </c>
      <c r="P43" s="48"/>
    </row>
    <row r="44" spans="1:17" x14ac:dyDescent="0.15">
      <c r="A44" s="56"/>
      <c r="B44" s="55">
        <v>1</v>
      </c>
      <c r="C44" s="34">
        <v>7734792</v>
      </c>
      <c r="D44" s="34">
        <v>2313529</v>
      </c>
      <c r="E44" s="34">
        <v>82692</v>
      </c>
      <c r="F44" s="34">
        <v>2008</v>
      </c>
      <c r="G44" s="34">
        <v>13922</v>
      </c>
      <c r="H44" s="34">
        <v>7117</v>
      </c>
      <c r="I44" s="34">
        <v>334009</v>
      </c>
      <c r="J44" s="34" t="s">
        <v>32</v>
      </c>
      <c r="K44" s="34">
        <v>24737</v>
      </c>
      <c r="L44" s="34">
        <v>7628</v>
      </c>
      <c r="M44" s="34">
        <v>48806</v>
      </c>
      <c r="N44" s="34">
        <v>2082710</v>
      </c>
      <c r="O44" s="34">
        <v>1803</v>
      </c>
      <c r="P44" s="48"/>
    </row>
    <row r="45" spans="1:17" x14ac:dyDescent="0.15">
      <c r="A45" s="59"/>
      <c r="B45" s="55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48"/>
    </row>
    <row r="46" spans="1:17" x14ac:dyDescent="0.15">
      <c r="A46" s="58" t="s">
        <v>31</v>
      </c>
      <c r="B46" s="55">
        <v>29</v>
      </c>
      <c r="C46" s="34">
        <v>8507898</v>
      </c>
      <c r="D46" s="34">
        <v>3123312</v>
      </c>
      <c r="E46" s="34">
        <v>95478</v>
      </c>
      <c r="F46" s="34">
        <v>6176</v>
      </c>
      <c r="G46" s="34">
        <v>21078</v>
      </c>
      <c r="H46" s="34">
        <v>20301</v>
      </c>
      <c r="I46" s="34">
        <v>427157</v>
      </c>
      <c r="J46" s="34">
        <v>32231</v>
      </c>
      <c r="K46" s="34">
        <v>51134</v>
      </c>
      <c r="L46" s="34" t="s">
        <v>29</v>
      </c>
      <c r="M46" s="34">
        <v>11514</v>
      </c>
      <c r="N46" s="34">
        <v>1216667</v>
      </c>
      <c r="O46" s="34">
        <v>3153</v>
      </c>
      <c r="P46" s="48"/>
    </row>
    <row r="47" spans="1:17" x14ac:dyDescent="0.15">
      <c r="A47" s="56"/>
      <c r="B47" s="55">
        <v>30</v>
      </c>
      <c r="C47" s="34">
        <v>8068026</v>
      </c>
      <c r="D47" s="34">
        <v>3071330</v>
      </c>
      <c r="E47" s="34">
        <v>96382</v>
      </c>
      <c r="F47" s="34">
        <v>6268</v>
      </c>
      <c r="G47" s="34">
        <v>17826</v>
      </c>
      <c r="H47" s="34">
        <v>13421</v>
      </c>
      <c r="I47" s="34">
        <v>437964</v>
      </c>
      <c r="J47" s="34">
        <v>31738</v>
      </c>
      <c r="K47" s="34">
        <v>55798</v>
      </c>
      <c r="L47" s="34" t="s">
        <v>29</v>
      </c>
      <c r="M47" s="34">
        <v>14130</v>
      </c>
      <c r="N47" s="34">
        <v>1139375</v>
      </c>
      <c r="O47" s="34">
        <v>2905</v>
      </c>
      <c r="P47" s="48"/>
    </row>
    <row r="48" spans="1:17" ht="14.25" customHeight="1" x14ac:dyDescent="0.15">
      <c r="A48" s="56"/>
      <c r="B48" s="55">
        <v>1</v>
      </c>
      <c r="C48" s="34">
        <v>8184176</v>
      </c>
      <c r="D48" s="34">
        <v>3094791</v>
      </c>
      <c r="E48" s="34">
        <v>96538</v>
      </c>
      <c r="F48" s="34">
        <v>2784</v>
      </c>
      <c r="G48" s="34">
        <v>19334</v>
      </c>
      <c r="H48" s="34">
        <v>9941</v>
      </c>
      <c r="I48" s="34">
        <v>415337</v>
      </c>
      <c r="J48" s="34">
        <v>29889</v>
      </c>
      <c r="K48" s="34">
        <v>28860</v>
      </c>
      <c r="L48" s="34">
        <v>8900</v>
      </c>
      <c r="M48" s="34">
        <v>80247</v>
      </c>
      <c r="N48" s="34">
        <v>1252170</v>
      </c>
      <c r="O48" s="34">
        <v>2734</v>
      </c>
      <c r="P48" s="48"/>
    </row>
    <row r="49" spans="1:16" x14ac:dyDescent="0.15">
      <c r="A49" s="59"/>
      <c r="B49" s="5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48"/>
    </row>
    <row r="50" spans="1:16" x14ac:dyDescent="0.15">
      <c r="A50" s="58" t="s">
        <v>30</v>
      </c>
      <c r="B50" s="55">
        <v>29</v>
      </c>
      <c r="C50" s="34">
        <v>13230023</v>
      </c>
      <c r="D50" s="34">
        <v>7745649</v>
      </c>
      <c r="E50" s="34">
        <v>141531</v>
      </c>
      <c r="F50" s="34">
        <v>12128</v>
      </c>
      <c r="G50" s="34">
        <v>41381</v>
      </c>
      <c r="H50" s="34">
        <v>39835</v>
      </c>
      <c r="I50" s="34">
        <v>736882</v>
      </c>
      <c r="J50" s="34">
        <v>22239</v>
      </c>
      <c r="K50" s="34">
        <v>63418</v>
      </c>
      <c r="L50" s="34" t="s">
        <v>29</v>
      </c>
      <c r="M50" s="34">
        <v>44982</v>
      </c>
      <c r="N50" s="34">
        <v>50309</v>
      </c>
      <c r="O50" s="34">
        <v>6309</v>
      </c>
      <c r="P50" s="48"/>
    </row>
    <row r="51" spans="1:16" x14ac:dyDescent="0.15">
      <c r="A51" s="57"/>
      <c r="B51" s="55">
        <v>30</v>
      </c>
      <c r="C51" s="34">
        <v>13062925</v>
      </c>
      <c r="D51" s="34">
        <v>8151580</v>
      </c>
      <c r="E51" s="34">
        <v>139859</v>
      </c>
      <c r="F51" s="34">
        <v>12419</v>
      </c>
      <c r="G51" s="34">
        <v>35361</v>
      </c>
      <c r="H51" s="34">
        <v>26753</v>
      </c>
      <c r="I51" s="34">
        <v>755527</v>
      </c>
      <c r="J51" s="34">
        <v>20639</v>
      </c>
      <c r="K51" s="34">
        <v>69249</v>
      </c>
      <c r="L51" s="34" t="s">
        <v>29</v>
      </c>
      <c r="M51" s="34">
        <v>50555</v>
      </c>
      <c r="N51" s="34">
        <v>13420</v>
      </c>
      <c r="O51" s="35">
        <v>5901</v>
      </c>
    </row>
    <row r="52" spans="1:16" x14ac:dyDescent="0.15">
      <c r="A52" s="56"/>
      <c r="B52" s="55">
        <v>1</v>
      </c>
      <c r="C52" s="34">
        <v>14299915</v>
      </c>
      <c r="D52" s="34">
        <v>8208654</v>
      </c>
      <c r="E52" s="34">
        <v>140489</v>
      </c>
      <c r="F52" s="34">
        <v>5575</v>
      </c>
      <c r="G52" s="34">
        <v>38741</v>
      </c>
      <c r="H52" s="34">
        <v>19963</v>
      </c>
      <c r="I52" s="34">
        <v>716494</v>
      </c>
      <c r="J52" s="34">
        <v>18857</v>
      </c>
      <c r="K52" s="34">
        <v>35863</v>
      </c>
      <c r="L52" s="34">
        <v>11060</v>
      </c>
      <c r="M52" s="34">
        <v>186218</v>
      </c>
      <c r="N52" s="34">
        <v>10065</v>
      </c>
      <c r="O52" s="35">
        <v>5724</v>
      </c>
    </row>
    <row r="53" spans="1:16" ht="14.25" customHeight="1" thickBot="1" x14ac:dyDescent="0.2">
      <c r="A53" s="54"/>
      <c r="B53" s="53"/>
      <c r="C53" s="52"/>
      <c r="D53" s="52"/>
      <c r="E53" s="50"/>
      <c r="F53" s="50"/>
      <c r="G53" s="51"/>
      <c r="H53" s="51"/>
      <c r="I53" s="50"/>
      <c r="J53" s="50"/>
      <c r="K53" s="49"/>
      <c r="L53" s="49"/>
      <c r="M53" s="49"/>
      <c r="N53" s="49"/>
      <c r="O53" s="49"/>
      <c r="P53" s="48"/>
    </row>
    <row r="54" spans="1:16" x14ac:dyDescent="0.15">
      <c r="J54" s="47"/>
      <c r="K54" s="47"/>
      <c r="L54" s="47"/>
      <c r="M54" s="47"/>
      <c r="N54" s="46" t="s">
        <v>28</v>
      </c>
      <c r="O54" s="46"/>
    </row>
    <row r="55" spans="1:16" x14ac:dyDescent="0.15">
      <c r="K55" s="42"/>
      <c r="L55" s="42"/>
      <c r="M55" s="42"/>
      <c r="N55" s="42"/>
      <c r="O55" s="42"/>
    </row>
    <row r="56" spans="1:16" x14ac:dyDescent="0.15">
      <c r="K56" s="42"/>
      <c r="L56" s="42"/>
      <c r="M56" s="42"/>
      <c r="N56" s="42"/>
      <c r="O56" s="42"/>
    </row>
    <row r="57" spans="1:16" x14ac:dyDescent="0.15">
      <c r="K57" s="42"/>
      <c r="L57" s="42"/>
      <c r="M57" s="42"/>
      <c r="N57" s="42"/>
      <c r="O57" s="42"/>
    </row>
    <row r="58" spans="1:16" x14ac:dyDescent="0.15">
      <c r="K58" s="42"/>
      <c r="L58" s="42"/>
      <c r="M58" s="42"/>
      <c r="N58" s="42"/>
      <c r="O58" s="42"/>
    </row>
  </sheetData>
  <mergeCells count="8">
    <mergeCell ref="N54:O54"/>
    <mergeCell ref="N1:O1"/>
    <mergeCell ref="A7:A8"/>
    <mergeCell ref="B7:B8"/>
    <mergeCell ref="C7:C8"/>
    <mergeCell ref="D7:D8"/>
    <mergeCell ref="E7:E8"/>
    <mergeCell ref="N7:N8"/>
  </mergeCells>
  <phoneticPr fontId="1"/>
  <printOptions horizontalCentered="1" verticalCentered="1"/>
  <pageMargins left="0.59055118110236227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zoomScaleSheetLayoutView="100" workbookViewId="0">
      <selection activeCell="D23" sqref="D23"/>
    </sheetView>
  </sheetViews>
  <sheetFormatPr defaultColWidth="9" defaultRowHeight="14.25" x14ac:dyDescent="0.15"/>
  <cols>
    <col min="1" max="1" width="10.625" style="1" customWidth="1"/>
    <col min="2" max="2" width="5.875" style="1" customWidth="1"/>
    <col min="3" max="3" width="12.625" style="1" customWidth="1"/>
    <col min="4" max="4" width="13.875" style="2" customWidth="1"/>
    <col min="5" max="5" width="13.25" style="2" customWidth="1"/>
    <col min="6" max="6" width="14" style="2" customWidth="1"/>
    <col min="7" max="7" width="13.875" style="2" customWidth="1"/>
    <col min="8" max="9" width="13.125" style="2" customWidth="1"/>
    <col min="10" max="10" width="13.25" style="3" customWidth="1"/>
    <col min="11" max="11" width="13.125" style="3" customWidth="1"/>
    <col min="12" max="12" width="13" style="3" customWidth="1"/>
    <col min="13" max="13" width="9" style="2" customWidth="1"/>
    <col min="14" max="16384" width="9" style="2"/>
  </cols>
  <sheetData>
    <row r="1" spans="1:12" ht="14.25" customHeight="1" x14ac:dyDescent="0.15">
      <c r="A1" s="5" t="s">
        <v>24</v>
      </c>
      <c r="L1" s="26" t="s">
        <v>18</v>
      </c>
    </row>
    <row r="2" spans="1:12" ht="18.75" customHeight="1" x14ac:dyDescent="0.15"/>
    <row r="3" spans="1:12" ht="18.75" x14ac:dyDescent="0.15">
      <c r="A3" s="4" t="s">
        <v>0</v>
      </c>
      <c r="B3" s="4"/>
      <c r="C3" s="4"/>
      <c r="D3" s="4"/>
    </row>
    <row r="4" spans="1:12" ht="18.75" customHeight="1" x14ac:dyDescent="0.15">
      <c r="J4" s="40" t="s">
        <v>1</v>
      </c>
      <c r="K4" s="40"/>
      <c r="L4" s="40"/>
    </row>
    <row r="5" spans="1:12" ht="45" customHeight="1" x14ac:dyDescent="0.15">
      <c r="A5" s="6" t="s">
        <v>26</v>
      </c>
      <c r="B5" s="12" t="s">
        <v>4</v>
      </c>
      <c r="C5" s="16" t="s">
        <v>27</v>
      </c>
      <c r="D5" s="16" t="s">
        <v>7</v>
      </c>
      <c r="E5" s="20" t="s">
        <v>5</v>
      </c>
      <c r="F5" s="12" t="s">
        <v>3</v>
      </c>
      <c r="G5" s="20" t="s">
        <v>6</v>
      </c>
      <c r="H5" s="20" t="s">
        <v>9</v>
      </c>
      <c r="I5" s="20" t="s">
        <v>8</v>
      </c>
      <c r="J5" s="24" t="s">
        <v>10</v>
      </c>
      <c r="K5" s="24" t="s">
        <v>11</v>
      </c>
      <c r="L5" s="27" t="s">
        <v>12</v>
      </c>
    </row>
    <row r="6" spans="1:12" ht="15" customHeight="1" x14ac:dyDescent="0.15">
      <c r="A6" s="7"/>
      <c r="B6" s="13"/>
      <c r="C6" s="26"/>
      <c r="D6" s="17"/>
      <c r="E6" s="17"/>
      <c r="F6" s="17"/>
      <c r="G6" s="17"/>
      <c r="H6" s="17"/>
      <c r="I6" s="17"/>
      <c r="J6" s="25"/>
      <c r="K6" s="25"/>
      <c r="L6" s="28"/>
    </row>
    <row r="7" spans="1:12" ht="15" customHeight="1" x14ac:dyDescent="0.15">
      <c r="A7" s="8" t="s">
        <v>17</v>
      </c>
      <c r="B7" s="14">
        <v>29</v>
      </c>
      <c r="C7" s="36">
        <v>1455264</v>
      </c>
      <c r="D7" s="18">
        <f t="shared" ref="D7:L9" si="0">SUM(D11,D15,D19,D23,D27,D31,D35,D39,D43,D47)</f>
        <v>4818368</v>
      </c>
      <c r="E7" s="18">
        <f t="shared" si="0"/>
        <v>23392394</v>
      </c>
      <c r="F7" s="18">
        <f t="shared" si="0"/>
        <v>14247208</v>
      </c>
      <c r="G7" s="18">
        <f t="shared" si="0"/>
        <v>1511867</v>
      </c>
      <c r="H7" s="18">
        <f t="shared" si="0"/>
        <v>927111</v>
      </c>
      <c r="I7" s="18">
        <f t="shared" si="0"/>
        <v>6317878</v>
      </c>
      <c r="J7" s="18">
        <f t="shared" si="0"/>
        <v>5495879</v>
      </c>
      <c r="K7" s="18">
        <f t="shared" si="0"/>
        <v>7941230</v>
      </c>
      <c r="L7" s="29">
        <f t="shared" si="0"/>
        <v>8026865</v>
      </c>
    </row>
    <row r="8" spans="1:12" ht="15" customHeight="1" x14ac:dyDescent="0.15">
      <c r="A8" s="9"/>
      <c r="B8" s="14">
        <v>30</v>
      </c>
      <c r="C8" s="37">
        <v>1454198</v>
      </c>
      <c r="D8" s="18">
        <f t="shared" si="0"/>
        <v>4816286</v>
      </c>
      <c r="E8" s="18">
        <f t="shared" si="0"/>
        <v>23760891</v>
      </c>
      <c r="F8" s="18">
        <f t="shared" si="0"/>
        <v>12982460</v>
      </c>
      <c r="G8" s="18">
        <f t="shared" si="0"/>
        <v>1717999</v>
      </c>
      <c r="H8" s="18">
        <f t="shared" si="0"/>
        <v>1125588</v>
      </c>
      <c r="I8" s="18">
        <f t="shared" si="0"/>
        <v>9058556</v>
      </c>
      <c r="J8" s="18">
        <f t="shared" si="0"/>
        <v>5528243</v>
      </c>
      <c r="K8" s="18">
        <f t="shared" si="0"/>
        <v>7929242</v>
      </c>
      <c r="L8" s="29">
        <f t="shared" si="0"/>
        <v>8722433</v>
      </c>
    </row>
    <row r="9" spans="1:12" ht="15" customHeight="1" x14ac:dyDescent="0.15">
      <c r="A9" s="9"/>
      <c r="B9" s="14">
        <v>1</v>
      </c>
      <c r="C9" s="36">
        <v>1057070</v>
      </c>
      <c r="D9" s="18">
        <f t="shared" si="0"/>
        <v>4196450</v>
      </c>
      <c r="E9" s="18">
        <f t="shared" si="0"/>
        <v>26167231</v>
      </c>
      <c r="F9" s="18">
        <f t="shared" si="0"/>
        <v>14041669</v>
      </c>
      <c r="G9" s="18">
        <f t="shared" si="0"/>
        <v>1591313</v>
      </c>
      <c r="H9" s="18">
        <f t="shared" si="0"/>
        <v>1292790</v>
      </c>
      <c r="I9" s="18">
        <f t="shared" si="0"/>
        <v>6323335</v>
      </c>
      <c r="J9" s="18">
        <f t="shared" si="0"/>
        <v>7193781</v>
      </c>
      <c r="K9" s="18">
        <f t="shared" si="0"/>
        <v>8599216</v>
      </c>
      <c r="L9" s="29">
        <f t="shared" si="0"/>
        <v>10455005</v>
      </c>
    </row>
    <row r="10" spans="1:12" ht="15" customHeight="1" x14ac:dyDescent="0.15">
      <c r="A10" s="10"/>
      <c r="B10" s="14"/>
      <c r="C10" s="36"/>
      <c r="D10" s="18"/>
      <c r="E10" s="18"/>
      <c r="F10" s="18"/>
      <c r="G10" s="18"/>
      <c r="H10" s="18"/>
      <c r="I10" s="18"/>
      <c r="J10" s="18"/>
      <c r="K10" s="18"/>
      <c r="L10" s="29"/>
    </row>
    <row r="11" spans="1:12" ht="15" customHeight="1" x14ac:dyDescent="0.15">
      <c r="A11" s="8" t="s">
        <v>15</v>
      </c>
      <c r="B11" s="14">
        <v>29</v>
      </c>
      <c r="C11" s="36">
        <v>508160</v>
      </c>
      <c r="D11" s="18">
        <v>700594</v>
      </c>
      <c r="E11" s="18">
        <v>4825771</v>
      </c>
      <c r="F11" s="18">
        <v>2340348</v>
      </c>
      <c r="G11" s="18">
        <v>132217</v>
      </c>
      <c r="H11" s="18">
        <v>46002</v>
      </c>
      <c r="I11" s="18">
        <v>52121</v>
      </c>
      <c r="J11" s="18">
        <v>1143707</v>
      </c>
      <c r="K11" s="18">
        <v>1088920</v>
      </c>
      <c r="L11" s="29">
        <v>225000</v>
      </c>
    </row>
    <row r="12" spans="1:12" ht="15" customHeight="1" x14ac:dyDescent="0.15">
      <c r="A12" s="9"/>
      <c r="B12" s="14">
        <v>30</v>
      </c>
      <c r="C12" s="36">
        <v>470502</v>
      </c>
      <c r="D12" s="18">
        <v>725291</v>
      </c>
      <c r="E12" s="18">
        <v>4699373</v>
      </c>
      <c r="F12" s="18">
        <v>2491288</v>
      </c>
      <c r="G12" s="18">
        <v>191969</v>
      </c>
      <c r="H12" s="18">
        <v>17433</v>
      </c>
      <c r="I12" s="18">
        <v>20494</v>
      </c>
      <c r="J12" s="18">
        <v>1050211</v>
      </c>
      <c r="K12" s="18">
        <v>1120064</v>
      </c>
      <c r="L12" s="29">
        <v>362100</v>
      </c>
    </row>
    <row r="13" spans="1:12" ht="15" customHeight="1" x14ac:dyDescent="0.15">
      <c r="A13" s="9"/>
      <c r="B13" s="14">
        <v>1</v>
      </c>
      <c r="C13" s="36">
        <v>344237</v>
      </c>
      <c r="D13" s="18">
        <v>696181</v>
      </c>
      <c r="E13" s="18">
        <v>5199802</v>
      </c>
      <c r="F13" s="18">
        <v>2631935</v>
      </c>
      <c r="G13" s="18">
        <v>201630</v>
      </c>
      <c r="H13" s="18">
        <v>27551</v>
      </c>
      <c r="I13" s="18">
        <v>154027</v>
      </c>
      <c r="J13" s="18">
        <v>1821264</v>
      </c>
      <c r="K13" s="18">
        <v>1351301</v>
      </c>
      <c r="L13" s="29">
        <v>929800</v>
      </c>
    </row>
    <row r="14" spans="1:12" ht="15" customHeight="1" x14ac:dyDescent="0.15">
      <c r="A14" s="10"/>
      <c r="B14" s="14"/>
      <c r="C14" s="36"/>
      <c r="D14" s="18"/>
      <c r="E14" s="18"/>
      <c r="F14" s="18"/>
      <c r="G14" s="18"/>
      <c r="H14" s="18"/>
      <c r="I14" s="18"/>
      <c r="J14" s="18"/>
      <c r="K14" s="18"/>
      <c r="L14" s="29"/>
    </row>
    <row r="15" spans="1:12" ht="15" customHeight="1" x14ac:dyDescent="0.15">
      <c r="A15" s="8" t="s">
        <v>2</v>
      </c>
      <c r="B15" s="14">
        <v>29</v>
      </c>
      <c r="C15" s="36">
        <v>22922</v>
      </c>
      <c r="D15" s="18">
        <v>561523</v>
      </c>
      <c r="E15" s="18">
        <v>2333270</v>
      </c>
      <c r="F15" s="18">
        <v>1825655</v>
      </c>
      <c r="G15" s="18">
        <v>344006</v>
      </c>
      <c r="H15" s="18">
        <v>27708</v>
      </c>
      <c r="I15" s="18">
        <v>351451</v>
      </c>
      <c r="J15" s="18">
        <v>389268</v>
      </c>
      <c r="K15" s="18">
        <v>1148381</v>
      </c>
      <c r="L15" s="29">
        <v>1800151</v>
      </c>
    </row>
    <row r="16" spans="1:12" ht="15" customHeight="1" x14ac:dyDescent="0.15">
      <c r="A16" s="9"/>
      <c r="B16" s="14">
        <v>30</v>
      </c>
      <c r="C16" s="36">
        <v>20677</v>
      </c>
      <c r="D16" s="18">
        <v>532007</v>
      </c>
      <c r="E16" s="18">
        <v>2193082</v>
      </c>
      <c r="F16" s="18">
        <v>1600170</v>
      </c>
      <c r="G16" s="18">
        <v>911639</v>
      </c>
      <c r="H16" s="18">
        <v>42674</v>
      </c>
      <c r="I16" s="18">
        <v>1242518</v>
      </c>
      <c r="J16" s="18">
        <v>435533</v>
      </c>
      <c r="K16" s="18">
        <v>1243203</v>
      </c>
      <c r="L16" s="29">
        <v>1615225</v>
      </c>
    </row>
    <row r="17" spans="1:13" ht="15" customHeight="1" x14ac:dyDescent="0.15">
      <c r="A17" s="9"/>
      <c r="B17" s="14">
        <v>1</v>
      </c>
      <c r="C17" s="36">
        <v>15965</v>
      </c>
      <c r="D17" s="18">
        <v>455972</v>
      </c>
      <c r="E17" s="18">
        <v>2426094</v>
      </c>
      <c r="F17" s="18">
        <v>1772151</v>
      </c>
      <c r="G17" s="18">
        <v>590174</v>
      </c>
      <c r="H17" s="18">
        <v>347712</v>
      </c>
      <c r="I17" s="18">
        <v>267819</v>
      </c>
      <c r="J17" s="18">
        <v>455223</v>
      </c>
      <c r="K17" s="18">
        <v>1414394</v>
      </c>
      <c r="L17" s="29">
        <v>1888820</v>
      </c>
      <c r="M17" s="31"/>
    </row>
    <row r="18" spans="1:13" ht="15" customHeight="1" x14ac:dyDescent="0.15">
      <c r="A18" s="10"/>
      <c r="B18" s="14"/>
      <c r="C18" s="36"/>
      <c r="D18" s="18"/>
      <c r="E18" s="18"/>
      <c r="F18" s="18"/>
      <c r="G18" s="18"/>
      <c r="H18" s="18"/>
      <c r="I18" s="18"/>
      <c r="J18" s="18"/>
      <c r="K18" s="18"/>
      <c r="L18" s="29"/>
    </row>
    <row r="19" spans="1:13" ht="15" customHeight="1" x14ac:dyDescent="0.15">
      <c r="A19" s="8" t="s">
        <v>19</v>
      </c>
      <c r="B19" s="14">
        <v>29</v>
      </c>
      <c r="C19" s="36">
        <v>76249</v>
      </c>
      <c r="D19" s="18">
        <v>1066127</v>
      </c>
      <c r="E19" s="18">
        <v>5659698</v>
      </c>
      <c r="F19" s="18">
        <v>2317193</v>
      </c>
      <c r="G19" s="18">
        <v>454813</v>
      </c>
      <c r="H19" s="18">
        <v>6629</v>
      </c>
      <c r="I19" s="18">
        <v>1617692</v>
      </c>
      <c r="J19" s="18">
        <v>1346530</v>
      </c>
      <c r="K19" s="18">
        <v>1497623</v>
      </c>
      <c r="L19" s="29">
        <v>1424200</v>
      </c>
    </row>
    <row r="20" spans="1:13" ht="15" customHeight="1" x14ac:dyDescent="0.15">
      <c r="A20" s="9"/>
      <c r="B20" s="14">
        <v>30</v>
      </c>
      <c r="C20" s="36">
        <v>96067</v>
      </c>
      <c r="D20" s="34">
        <v>1071627</v>
      </c>
      <c r="E20" s="34">
        <v>5417667</v>
      </c>
      <c r="F20" s="34">
        <v>2049924</v>
      </c>
      <c r="G20" s="34">
        <v>81851</v>
      </c>
      <c r="H20" s="34">
        <v>13496</v>
      </c>
      <c r="I20" s="34">
        <v>1774099</v>
      </c>
      <c r="J20" s="34">
        <v>1239036</v>
      </c>
      <c r="K20" s="34">
        <v>1374920</v>
      </c>
      <c r="L20" s="35">
        <v>1342150</v>
      </c>
    </row>
    <row r="21" spans="1:13" ht="15" customHeight="1" x14ac:dyDescent="0.15">
      <c r="A21" s="9"/>
      <c r="B21" s="14">
        <v>1</v>
      </c>
      <c r="C21" s="36">
        <v>70981</v>
      </c>
      <c r="D21" s="18">
        <v>902973</v>
      </c>
      <c r="E21" s="18">
        <v>5873075</v>
      </c>
      <c r="F21" s="18">
        <v>2452520</v>
      </c>
      <c r="G21" s="18">
        <v>147784</v>
      </c>
      <c r="H21" s="18">
        <v>7873</v>
      </c>
      <c r="I21" s="18">
        <v>966513</v>
      </c>
      <c r="J21" s="18">
        <v>2196521</v>
      </c>
      <c r="K21" s="18">
        <v>1442478</v>
      </c>
      <c r="L21" s="29">
        <v>1385050</v>
      </c>
    </row>
    <row r="22" spans="1:13" ht="15" customHeight="1" x14ac:dyDescent="0.15">
      <c r="A22" s="10"/>
      <c r="B22" s="14"/>
      <c r="C22" s="36"/>
      <c r="D22" s="18"/>
      <c r="E22" s="18"/>
      <c r="F22" s="18"/>
      <c r="G22" s="18"/>
      <c r="H22" s="18"/>
      <c r="I22" s="18"/>
      <c r="J22" s="18"/>
      <c r="K22" s="18"/>
      <c r="L22" s="29"/>
    </row>
    <row r="23" spans="1:13" ht="15" customHeight="1" x14ac:dyDescent="0.15">
      <c r="A23" s="8" t="s">
        <v>20</v>
      </c>
      <c r="B23" s="14">
        <v>29</v>
      </c>
      <c r="C23" s="36">
        <v>382866</v>
      </c>
      <c r="D23" s="18">
        <v>460924</v>
      </c>
      <c r="E23" s="18">
        <v>3119260</v>
      </c>
      <c r="F23" s="18">
        <v>1650305</v>
      </c>
      <c r="G23" s="18">
        <v>309346</v>
      </c>
      <c r="H23" s="18">
        <v>391246</v>
      </c>
      <c r="I23" s="18">
        <v>1076059</v>
      </c>
      <c r="J23" s="18">
        <v>815859</v>
      </c>
      <c r="K23" s="18">
        <v>1065844</v>
      </c>
      <c r="L23" s="29">
        <v>710800</v>
      </c>
    </row>
    <row r="24" spans="1:13" ht="15" customHeight="1" x14ac:dyDescent="0.15">
      <c r="A24" s="9"/>
      <c r="B24" s="14">
        <v>30</v>
      </c>
      <c r="C24" s="36">
        <v>404844</v>
      </c>
      <c r="D24" s="18">
        <v>461522</v>
      </c>
      <c r="E24" s="18">
        <v>3967939</v>
      </c>
      <c r="F24" s="18">
        <v>1773802</v>
      </c>
      <c r="G24" s="18">
        <v>87227</v>
      </c>
      <c r="H24" s="18">
        <v>483832</v>
      </c>
      <c r="I24" s="18">
        <v>1604310</v>
      </c>
      <c r="J24" s="18">
        <v>1038646</v>
      </c>
      <c r="K24" s="18">
        <v>1044250</v>
      </c>
      <c r="L24" s="29">
        <v>982800</v>
      </c>
    </row>
    <row r="25" spans="1:13" ht="15" customHeight="1" x14ac:dyDescent="0.15">
      <c r="A25" s="9"/>
      <c r="B25" s="14">
        <v>1</v>
      </c>
      <c r="C25" s="36">
        <v>319853</v>
      </c>
      <c r="D25" s="18">
        <v>452796</v>
      </c>
      <c r="E25" s="18">
        <v>4191330</v>
      </c>
      <c r="F25" s="18">
        <v>1841443</v>
      </c>
      <c r="G25" s="18">
        <v>526382</v>
      </c>
      <c r="H25" s="18">
        <v>139306</v>
      </c>
      <c r="I25" s="18">
        <v>859870</v>
      </c>
      <c r="J25" s="18">
        <v>1186154</v>
      </c>
      <c r="K25" s="18">
        <v>1179964</v>
      </c>
      <c r="L25" s="29">
        <v>546000</v>
      </c>
    </row>
    <row r="26" spans="1:13" ht="15" customHeight="1" x14ac:dyDescent="0.15">
      <c r="A26" s="10"/>
      <c r="B26" s="14"/>
      <c r="C26" s="36"/>
      <c r="D26" s="18"/>
      <c r="E26" s="18"/>
      <c r="F26" s="18"/>
      <c r="G26" s="18"/>
      <c r="H26" s="18"/>
      <c r="I26" s="18"/>
      <c r="J26" s="18"/>
      <c r="K26" s="18"/>
      <c r="L26" s="29"/>
    </row>
    <row r="27" spans="1:13" ht="15" customHeight="1" x14ac:dyDescent="0.15">
      <c r="A27" s="8" t="s">
        <v>21</v>
      </c>
      <c r="B27" s="13">
        <v>29</v>
      </c>
      <c r="C27" s="37">
        <v>27531</v>
      </c>
      <c r="D27" s="18">
        <v>1046445</v>
      </c>
      <c r="E27" s="18">
        <v>2905230</v>
      </c>
      <c r="F27" s="18">
        <v>1690249</v>
      </c>
      <c r="G27" s="18">
        <v>182632</v>
      </c>
      <c r="H27" s="18">
        <v>13310</v>
      </c>
      <c r="I27" s="18">
        <v>992613</v>
      </c>
      <c r="J27" s="18">
        <v>410299</v>
      </c>
      <c r="K27" s="18">
        <v>1150609</v>
      </c>
      <c r="L27" s="29">
        <v>1158600</v>
      </c>
    </row>
    <row r="28" spans="1:13" ht="15" customHeight="1" x14ac:dyDescent="0.15">
      <c r="A28" s="9"/>
      <c r="B28" s="13">
        <v>30</v>
      </c>
      <c r="C28" s="37">
        <v>26405</v>
      </c>
      <c r="D28" s="18">
        <v>1012144</v>
      </c>
      <c r="E28" s="18">
        <v>2922521</v>
      </c>
      <c r="F28" s="18">
        <v>1568340</v>
      </c>
      <c r="G28" s="18">
        <v>321736</v>
      </c>
      <c r="H28" s="18">
        <v>44199</v>
      </c>
      <c r="I28" s="18">
        <v>926628</v>
      </c>
      <c r="J28" s="18">
        <v>494034</v>
      </c>
      <c r="K28" s="18">
        <v>1199354</v>
      </c>
      <c r="L28" s="29">
        <v>1498600</v>
      </c>
    </row>
    <row r="29" spans="1:13" ht="15" customHeight="1" x14ac:dyDescent="0.15">
      <c r="A29" s="9"/>
      <c r="B29" s="13">
        <v>1</v>
      </c>
      <c r="C29" s="37">
        <v>38479</v>
      </c>
      <c r="D29" s="18">
        <v>868753</v>
      </c>
      <c r="E29" s="18">
        <v>3247425</v>
      </c>
      <c r="F29" s="18">
        <v>1717426</v>
      </c>
      <c r="G29" s="18">
        <v>35695</v>
      </c>
      <c r="H29" s="18">
        <v>39025</v>
      </c>
      <c r="I29" s="18">
        <v>1008152</v>
      </c>
      <c r="J29" s="18">
        <v>434829</v>
      </c>
      <c r="K29" s="18">
        <v>1118722</v>
      </c>
      <c r="L29" s="29">
        <v>2095900</v>
      </c>
      <c r="M29" s="32"/>
    </row>
    <row r="30" spans="1:13" ht="15" customHeight="1" x14ac:dyDescent="0.15">
      <c r="A30" s="10"/>
      <c r="B30" s="14"/>
      <c r="C30" s="38"/>
      <c r="D30" s="18"/>
      <c r="E30" s="18"/>
      <c r="F30" s="18"/>
      <c r="G30" s="18"/>
      <c r="H30" s="18"/>
      <c r="I30" s="18"/>
      <c r="J30" s="18"/>
      <c r="K30" s="18"/>
      <c r="L30" s="29"/>
    </row>
    <row r="31" spans="1:13" ht="15" customHeight="1" x14ac:dyDescent="0.15">
      <c r="A31" s="8" t="s">
        <v>13</v>
      </c>
      <c r="B31" s="14">
        <v>29</v>
      </c>
      <c r="C31" s="38">
        <v>92386</v>
      </c>
      <c r="D31" s="18">
        <v>211531</v>
      </c>
      <c r="E31" s="18">
        <v>825951</v>
      </c>
      <c r="F31" s="18">
        <v>531609</v>
      </c>
      <c r="G31" s="18">
        <v>4898</v>
      </c>
      <c r="H31" s="18">
        <v>10023</v>
      </c>
      <c r="I31" s="18">
        <v>670000</v>
      </c>
      <c r="J31" s="18">
        <v>355180</v>
      </c>
      <c r="K31" s="18">
        <v>354600</v>
      </c>
      <c r="L31" s="29">
        <v>473681</v>
      </c>
    </row>
    <row r="32" spans="1:13" ht="15" customHeight="1" x14ac:dyDescent="0.15">
      <c r="A32" s="9"/>
      <c r="B32" s="14">
        <v>30</v>
      </c>
      <c r="C32" s="38">
        <v>88909</v>
      </c>
      <c r="D32" s="18">
        <v>211150</v>
      </c>
      <c r="E32" s="18">
        <v>871426</v>
      </c>
      <c r="F32" s="18">
        <v>590400</v>
      </c>
      <c r="G32" s="18">
        <v>5505</v>
      </c>
      <c r="H32" s="18">
        <v>5885</v>
      </c>
      <c r="I32" s="18">
        <v>730384</v>
      </c>
      <c r="J32" s="18">
        <v>370465</v>
      </c>
      <c r="K32" s="18">
        <v>347894</v>
      </c>
      <c r="L32" s="29">
        <v>685278</v>
      </c>
    </row>
    <row r="33" spans="1:14" ht="15" customHeight="1" x14ac:dyDescent="0.15">
      <c r="A33" s="9"/>
      <c r="B33" s="14">
        <v>1</v>
      </c>
      <c r="C33" s="38">
        <v>57154</v>
      </c>
      <c r="D33" s="18">
        <v>143466</v>
      </c>
      <c r="E33" s="18">
        <v>1208435</v>
      </c>
      <c r="F33" s="18">
        <v>744960</v>
      </c>
      <c r="G33" s="18">
        <v>4760</v>
      </c>
      <c r="H33" s="18">
        <v>11322</v>
      </c>
      <c r="I33" s="18">
        <v>450737</v>
      </c>
      <c r="J33" s="18">
        <v>351800</v>
      </c>
      <c r="K33" s="18">
        <v>383114</v>
      </c>
      <c r="L33" s="29">
        <v>648092</v>
      </c>
    </row>
    <row r="34" spans="1:14" ht="15" customHeight="1" x14ac:dyDescent="0.15">
      <c r="A34" s="10"/>
      <c r="B34" s="14"/>
      <c r="C34" s="38"/>
      <c r="D34" s="18"/>
      <c r="E34" s="18"/>
      <c r="F34" s="18"/>
      <c r="G34" s="18"/>
      <c r="H34" s="18"/>
      <c r="I34" s="18"/>
      <c r="J34" s="18"/>
      <c r="K34" s="18"/>
      <c r="L34" s="29"/>
    </row>
    <row r="35" spans="1:14" ht="15" customHeight="1" x14ac:dyDescent="0.15">
      <c r="A35" s="8" t="s">
        <v>22</v>
      </c>
      <c r="B35" s="14">
        <v>29</v>
      </c>
      <c r="C35" s="38">
        <v>5971</v>
      </c>
      <c r="D35" s="18">
        <v>377246</v>
      </c>
      <c r="E35" s="18">
        <v>1409855</v>
      </c>
      <c r="F35" s="18">
        <v>868530</v>
      </c>
      <c r="G35" s="18">
        <v>48910</v>
      </c>
      <c r="H35" s="18">
        <v>283415</v>
      </c>
      <c r="I35" s="18">
        <v>450331</v>
      </c>
      <c r="J35" s="18">
        <v>284104</v>
      </c>
      <c r="K35" s="18">
        <v>648083</v>
      </c>
      <c r="L35" s="29">
        <v>713300</v>
      </c>
    </row>
    <row r="36" spans="1:14" ht="15" customHeight="1" x14ac:dyDescent="0.15">
      <c r="A36" s="9"/>
      <c r="B36" s="14">
        <v>30</v>
      </c>
      <c r="C36" s="38">
        <v>4985</v>
      </c>
      <c r="D36" s="18">
        <v>424419</v>
      </c>
      <c r="E36" s="18">
        <v>1382545</v>
      </c>
      <c r="F36" s="18">
        <v>914296</v>
      </c>
      <c r="G36" s="18">
        <v>81938</v>
      </c>
      <c r="H36" s="18">
        <v>212157</v>
      </c>
      <c r="I36" s="18">
        <v>1547435</v>
      </c>
      <c r="J36" s="18">
        <v>301982</v>
      </c>
      <c r="K36" s="18">
        <v>563839</v>
      </c>
      <c r="L36" s="29">
        <v>666900</v>
      </c>
    </row>
    <row r="37" spans="1:14" ht="15" customHeight="1" x14ac:dyDescent="0.15">
      <c r="A37" s="9"/>
      <c r="B37" s="14">
        <v>1</v>
      </c>
      <c r="C37" s="38">
        <v>5192</v>
      </c>
      <c r="D37" s="18">
        <v>377857</v>
      </c>
      <c r="E37" s="18">
        <v>1603106</v>
      </c>
      <c r="F37" s="18">
        <v>912449</v>
      </c>
      <c r="G37" s="18">
        <v>53013</v>
      </c>
      <c r="H37" s="18">
        <v>450512</v>
      </c>
      <c r="I37" s="18">
        <v>689852</v>
      </c>
      <c r="J37" s="18">
        <v>183591</v>
      </c>
      <c r="K37" s="18">
        <v>604130</v>
      </c>
      <c r="L37" s="29">
        <v>888300</v>
      </c>
      <c r="N37" s="33"/>
    </row>
    <row r="38" spans="1:14" ht="15" customHeight="1" x14ac:dyDescent="0.15">
      <c r="A38" s="10"/>
      <c r="B38" s="14"/>
      <c r="C38" s="38"/>
      <c r="D38" s="18"/>
      <c r="E38" s="18"/>
      <c r="F38" s="18"/>
      <c r="G38" s="18"/>
      <c r="H38" s="18"/>
      <c r="I38" s="18"/>
      <c r="J38" s="18"/>
      <c r="K38" s="18"/>
      <c r="L38" s="29"/>
    </row>
    <row r="39" spans="1:14" ht="15" customHeight="1" x14ac:dyDescent="0.15">
      <c r="A39" s="8" t="s">
        <v>14</v>
      </c>
      <c r="B39" s="14">
        <v>29</v>
      </c>
      <c r="C39" s="38">
        <v>69672</v>
      </c>
      <c r="D39" s="18">
        <v>58397</v>
      </c>
      <c r="E39" s="18">
        <v>403269</v>
      </c>
      <c r="F39" s="18">
        <v>931681</v>
      </c>
      <c r="G39" s="18">
        <v>5925</v>
      </c>
      <c r="H39" s="18">
        <v>85052</v>
      </c>
      <c r="I39" s="18">
        <v>172006</v>
      </c>
      <c r="J39" s="18">
        <v>398437</v>
      </c>
      <c r="K39" s="18">
        <v>232285</v>
      </c>
      <c r="L39" s="29">
        <v>435723</v>
      </c>
    </row>
    <row r="40" spans="1:14" ht="15" customHeight="1" x14ac:dyDescent="0.15">
      <c r="A40" s="9"/>
      <c r="B40" s="14">
        <v>30</v>
      </c>
      <c r="C40" s="38">
        <v>69140</v>
      </c>
      <c r="D40" s="18">
        <v>59120</v>
      </c>
      <c r="E40" s="18">
        <v>405168</v>
      </c>
      <c r="F40" s="18">
        <v>706074</v>
      </c>
      <c r="G40" s="18">
        <v>8112</v>
      </c>
      <c r="H40" s="18">
        <v>118185</v>
      </c>
      <c r="I40" s="18">
        <v>413262</v>
      </c>
      <c r="J40" s="18">
        <v>278552</v>
      </c>
      <c r="K40" s="18">
        <v>237537</v>
      </c>
      <c r="L40" s="29">
        <v>520980</v>
      </c>
    </row>
    <row r="41" spans="1:14" ht="15" customHeight="1" x14ac:dyDescent="0.15">
      <c r="A41" s="9"/>
      <c r="B41" s="14">
        <v>1</v>
      </c>
      <c r="C41" s="38">
        <v>32890</v>
      </c>
      <c r="D41" s="18">
        <v>56208</v>
      </c>
      <c r="E41" s="18">
        <v>415598</v>
      </c>
      <c r="F41" s="18">
        <v>543528</v>
      </c>
      <c r="G41" s="18">
        <v>14896</v>
      </c>
      <c r="H41" s="18">
        <v>143521</v>
      </c>
      <c r="I41" s="18">
        <v>502482</v>
      </c>
      <c r="J41" s="18">
        <v>283269</v>
      </c>
      <c r="K41" s="18">
        <v>241296</v>
      </c>
      <c r="L41" s="29">
        <v>582143</v>
      </c>
    </row>
    <row r="42" spans="1:14" ht="15" customHeight="1" x14ac:dyDescent="0.15">
      <c r="A42" s="10"/>
      <c r="B42" s="14"/>
      <c r="C42" s="38"/>
      <c r="D42" s="18"/>
      <c r="E42" s="18"/>
      <c r="F42" s="18"/>
      <c r="G42" s="18"/>
      <c r="H42" s="18"/>
      <c r="I42" s="18"/>
      <c r="J42" s="18"/>
      <c r="K42" s="18"/>
      <c r="L42" s="29"/>
    </row>
    <row r="43" spans="1:14" ht="15" customHeight="1" x14ac:dyDescent="0.15">
      <c r="A43" s="8" t="s">
        <v>23</v>
      </c>
      <c r="B43" s="14">
        <v>29</v>
      </c>
      <c r="C43" s="38">
        <v>69401</v>
      </c>
      <c r="D43" s="18">
        <v>106190</v>
      </c>
      <c r="E43" s="18">
        <v>740329</v>
      </c>
      <c r="F43" s="18">
        <v>867704</v>
      </c>
      <c r="G43" s="18">
        <v>6419</v>
      </c>
      <c r="H43" s="18">
        <v>39209</v>
      </c>
      <c r="I43" s="18">
        <v>384605</v>
      </c>
      <c r="J43" s="18">
        <v>349856</v>
      </c>
      <c r="K43" s="18">
        <v>241384</v>
      </c>
      <c r="L43" s="29">
        <v>694600</v>
      </c>
    </row>
    <row r="44" spans="1:14" ht="15" customHeight="1" x14ac:dyDescent="0.15">
      <c r="A44" s="9"/>
      <c r="B44" s="14">
        <v>30</v>
      </c>
      <c r="C44" s="38">
        <v>64197</v>
      </c>
      <c r="D44" s="34">
        <v>103862</v>
      </c>
      <c r="E44" s="34">
        <v>637589</v>
      </c>
      <c r="F44" s="34">
        <v>477354</v>
      </c>
      <c r="G44" s="34">
        <v>3352</v>
      </c>
      <c r="H44" s="34">
        <v>157413</v>
      </c>
      <c r="I44" s="34">
        <v>499426</v>
      </c>
      <c r="J44" s="34">
        <v>302065</v>
      </c>
      <c r="K44" s="34">
        <v>245331</v>
      </c>
      <c r="L44" s="35">
        <v>690300</v>
      </c>
    </row>
    <row r="45" spans="1:14" s="4" customFormat="1" ht="15" customHeight="1" x14ac:dyDescent="0.15">
      <c r="A45" s="9"/>
      <c r="B45" s="14">
        <v>1</v>
      </c>
      <c r="C45" s="38">
        <v>40240</v>
      </c>
      <c r="D45" s="34">
        <v>82885</v>
      </c>
      <c r="E45" s="34">
        <v>678603</v>
      </c>
      <c r="F45" s="34">
        <v>513486</v>
      </c>
      <c r="G45" s="34">
        <v>3941</v>
      </c>
      <c r="H45" s="34">
        <v>97419</v>
      </c>
      <c r="I45" s="34">
        <v>506182</v>
      </c>
      <c r="J45" s="34">
        <v>250061</v>
      </c>
      <c r="K45" s="34">
        <v>288534</v>
      </c>
      <c r="L45" s="35">
        <v>681300</v>
      </c>
    </row>
    <row r="46" spans="1:14" ht="15" customHeight="1" x14ac:dyDescent="0.15">
      <c r="A46" s="10"/>
      <c r="B46" s="14"/>
      <c r="C46" s="38"/>
      <c r="D46" s="18"/>
      <c r="E46" s="18"/>
      <c r="F46" s="18"/>
      <c r="G46" s="18"/>
      <c r="H46" s="18"/>
      <c r="I46" s="18"/>
      <c r="J46" s="18"/>
      <c r="K46" s="18"/>
      <c r="L46" s="29"/>
    </row>
    <row r="47" spans="1:14" ht="15" customHeight="1" x14ac:dyDescent="0.15">
      <c r="A47" s="8" t="s">
        <v>25</v>
      </c>
      <c r="B47" s="14">
        <v>29</v>
      </c>
      <c r="C47" s="38">
        <v>197106</v>
      </c>
      <c r="D47" s="18">
        <v>229391</v>
      </c>
      <c r="E47" s="18">
        <v>1169761</v>
      </c>
      <c r="F47" s="18">
        <v>1223934</v>
      </c>
      <c r="G47" s="18">
        <v>22701</v>
      </c>
      <c r="H47" s="18">
        <v>24517</v>
      </c>
      <c r="I47" s="18">
        <v>551000</v>
      </c>
      <c r="J47" s="18">
        <v>2639</v>
      </c>
      <c r="K47" s="18">
        <v>513501</v>
      </c>
      <c r="L47" s="29">
        <v>390810</v>
      </c>
    </row>
    <row r="48" spans="1:14" ht="15" customHeight="1" x14ac:dyDescent="0.15">
      <c r="A48" s="7"/>
      <c r="B48" s="14">
        <v>30</v>
      </c>
      <c r="C48" s="38">
        <v>208472</v>
      </c>
      <c r="D48" s="34">
        <v>215144</v>
      </c>
      <c r="E48" s="34">
        <v>1263581</v>
      </c>
      <c r="F48" s="34">
        <v>810812</v>
      </c>
      <c r="G48" s="34">
        <v>24670</v>
      </c>
      <c r="H48" s="34">
        <v>30314</v>
      </c>
      <c r="I48" s="34">
        <v>300000</v>
      </c>
      <c r="J48" s="34">
        <v>17719</v>
      </c>
      <c r="K48" s="34">
        <v>552850</v>
      </c>
      <c r="L48" s="35">
        <v>358100</v>
      </c>
    </row>
    <row r="49" spans="1:12" ht="15" customHeight="1" x14ac:dyDescent="0.15">
      <c r="A49" s="9"/>
      <c r="B49" s="14">
        <v>1</v>
      </c>
      <c r="C49" s="38">
        <v>132079</v>
      </c>
      <c r="D49" s="34">
        <v>159359</v>
      </c>
      <c r="E49" s="34">
        <v>1323763</v>
      </c>
      <c r="F49" s="34">
        <v>911771</v>
      </c>
      <c r="G49" s="34">
        <v>13038</v>
      </c>
      <c r="H49" s="34">
        <v>28549</v>
      </c>
      <c r="I49" s="34">
        <v>917701</v>
      </c>
      <c r="J49" s="34">
        <v>31069</v>
      </c>
      <c r="K49" s="34">
        <v>575283</v>
      </c>
      <c r="L49" s="35">
        <v>809600</v>
      </c>
    </row>
    <row r="50" spans="1:12" ht="15" customHeight="1" thickBot="1" x14ac:dyDescent="0.2">
      <c r="A50" s="11"/>
      <c r="B50" s="15"/>
      <c r="C50" s="39"/>
      <c r="D50" s="19"/>
      <c r="E50" s="19"/>
      <c r="F50" s="21"/>
      <c r="G50" s="21"/>
      <c r="H50" s="21"/>
      <c r="I50" s="21"/>
      <c r="J50" s="23"/>
      <c r="K50" s="23"/>
      <c r="L50" s="30"/>
    </row>
    <row r="51" spans="1:12" x14ac:dyDescent="0.15">
      <c r="F51" s="22"/>
      <c r="I51" s="41" t="s">
        <v>16</v>
      </c>
      <c r="J51" s="41"/>
      <c r="K51" s="41"/>
      <c r="L51" s="41"/>
    </row>
    <row r="52" spans="1:12" x14ac:dyDescent="0.15">
      <c r="F52" s="22"/>
      <c r="J52" s="2"/>
      <c r="K52" s="2"/>
      <c r="L52" s="2"/>
    </row>
    <row r="53" spans="1:12" x14ac:dyDescent="0.15">
      <c r="F53" s="22"/>
      <c r="J53" s="2"/>
      <c r="K53" s="2"/>
      <c r="L53" s="2"/>
    </row>
    <row r="54" spans="1:12" x14ac:dyDescent="0.15">
      <c r="F54" s="22"/>
      <c r="J54" s="2"/>
      <c r="K54" s="2"/>
      <c r="L54" s="2"/>
    </row>
    <row r="55" spans="1:12" x14ac:dyDescent="0.15">
      <c r="F55" s="22"/>
      <c r="J55" s="2"/>
      <c r="K55" s="2"/>
      <c r="L55" s="2"/>
    </row>
    <row r="56" spans="1:12" x14ac:dyDescent="0.15">
      <c r="F56" s="22"/>
    </row>
  </sheetData>
  <mergeCells count="2">
    <mergeCell ref="J4:L4"/>
    <mergeCell ref="I51:L51"/>
  </mergeCells>
  <phoneticPr fontId="1"/>
  <printOptions horizontalCentered="1" verticalCentered="1"/>
  <pageMargins left="0.78740157480314965" right="0.78740157480314965" top="0.59055118110236227" bottom="0.19685039370078741" header="0.51181102362204722" footer="0.51181102362204722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15-01-1一般会計科目別歳入決算状況 </vt:lpstr>
      <vt:lpstr>15-01-2一般会計科目別歳入決算状況（つづき）</vt:lpstr>
      <vt:lpstr>'15-01-2一般会計科目別歳入決算状況（つづき）'!Print_Area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東海市</cp:lastModifiedBy>
  <cp:lastPrinted>2021-09-21T07:46:54Z</cp:lastPrinted>
  <dcterms:created xsi:type="dcterms:W3CDTF">2006-07-13T01:06:05Z</dcterms:created>
  <dcterms:modified xsi:type="dcterms:W3CDTF">2022-02-14T23:21:30Z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2019-10-17T06:52:25Z</vt:filetime>
  </property>
</Properties>
</file>