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01-01地目別面積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<sst xmlns="http://schemas.openxmlformats.org/spreadsheetml/2006/main" count="24" uniqueCount="24">
  <si>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土　　　地　１</t>
  </si>
  <si>
    <t>１．土　　地</t>
  </si>
  <si>
    <t>（１）地目別面積</t>
  </si>
  <si>
    <t>（単位：ha）</t>
  </si>
  <si>
    <t>市　町　別</t>
  </si>
  <si>
    <t>行　政　面　積</t>
  </si>
  <si>
    <t>宅　地</t>
  </si>
  <si>
    <t>森　林</t>
  </si>
  <si>
    <t>その他</t>
  </si>
  <si>
    <t>構成比（％）</t>
  </si>
  <si>
    <t>総数</t>
  </si>
  <si>
    <t>半　田　市</t>
  </si>
  <si>
    <t>常　滑　市</t>
  </si>
  <si>
    <t>東　海　市</t>
  </si>
  <si>
    <t>大　府　市</t>
  </si>
  <si>
    <t>知　多　市</t>
  </si>
  <si>
    <t>阿久比町</t>
  </si>
  <si>
    <t>東浦町</t>
  </si>
  <si>
    <t>南知多町</t>
  </si>
  <si>
    <t>美浜町</t>
  </si>
  <si>
    <t>武豊町</t>
  </si>
  <si>
    <t>農地</t>
  </si>
  <si>
    <t>〈資料〉愛知県振興部土地水資源課
  「平成28年版 土地に関する統計年報」</t>
  </si>
  <si>
    <t>注）行政面積は、平成28年10月 1日現在
　　宅地は、平成28年 1月 1日現在  　    
　　農地は、平成28年 7月15日現在
　　森林は、平成28年 3月31日現在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</si>
</sst>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0.0;&quot;△ &quot;0.0"/>
    <numFmt numFmtId="222" formatCode="0.00;&quot;△ &quot;0.00"/>
    <numFmt numFmtId="223" formatCode="0.000;&quot;△ &quot;0.000"/>
    <numFmt numFmtId="224" formatCode="0.E+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4" fillId="0" borderId="13" xfId="0" applyFont="1" applyBorder="1" applyAlignment="1">
      <alignment horizontal="distributed" vertical="center"/>
    </xf>
    <xf numFmtId="180" fontId="4" fillId="0" borderId="14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205" fontId="4" fillId="0" borderId="0" xfId="42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0">
      <selection activeCell="K19" sqref="K19"/>
    </sheetView>
  </sheetViews>
  <sheetFormatPr defaultColWidth="9.00390625" defaultRowHeight="13.5"/>
  <cols>
    <col min="1" max="1" width="12.75390625" style="2" customWidth="1"/>
    <col min="2" max="2" width="12.375" style="2" customWidth="1"/>
    <col min="3" max="3" width="12.375" style="19" customWidth="1"/>
    <col min="4" max="7" width="12.375" style="2" customWidth="1"/>
    <col min="8" max="16384" width="9.00390625" style="2" customWidth="1"/>
  </cols>
  <sheetData>
    <row r="1" spans="1:7" ht="14.25" customHeight="1">
      <c r="A1" s="1"/>
      <c r="G1" s="3" t="s">
        <v>0</v>
      </c>
    </row>
    <row r="2" ht="14.25" customHeight="1">
      <c r="G2" s="4"/>
    </row>
    <row r="3" ht="24" customHeight="1">
      <c r="A3" s="5" t="s">
        <v>1</v>
      </c>
    </row>
    <row r="4" ht="14.25" customHeight="1">
      <c r="A4" s="5"/>
    </row>
    <row r="5" ht="18.75" customHeight="1">
      <c r="A5" s="6" t="s">
        <v>2</v>
      </c>
    </row>
    <row r="6" spans="1:7" ht="14.25" customHeight="1" thickBot="1">
      <c r="A6" s="7"/>
      <c r="B6" s="7"/>
      <c r="C6" s="20"/>
      <c r="D6" s="7"/>
      <c r="E6" s="7"/>
      <c r="F6" s="7"/>
      <c r="G6" s="3" t="s">
        <v>3</v>
      </c>
    </row>
    <row r="7" spans="1:7" ht="19.5" customHeight="1">
      <c r="A7" s="34" t="s">
        <v>4</v>
      </c>
      <c r="B7" s="32" t="s">
        <v>5</v>
      </c>
      <c r="C7" s="33"/>
      <c r="D7" s="32" t="s">
        <v>6</v>
      </c>
      <c r="E7" s="28" t="s">
        <v>21</v>
      </c>
      <c r="F7" s="28" t="s">
        <v>7</v>
      </c>
      <c r="G7" s="30" t="s">
        <v>8</v>
      </c>
    </row>
    <row r="8" spans="1:7" ht="19.5" customHeight="1">
      <c r="A8" s="35"/>
      <c r="B8" s="8"/>
      <c r="C8" s="21" t="s">
        <v>9</v>
      </c>
      <c r="D8" s="36"/>
      <c r="E8" s="29"/>
      <c r="F8" s="29"/>
      <c r="G8" s="31"/>
    </row>
    <row r="9" spans="1:7" ht="7.5" customHeight="1">
      <c r="A9" s="9"/>
      <c r="B9" s="10"/>
      <c r="C9" s="22"/>
      <c r="D9" s="11"/>
      <c r="E9" s="11"/>
      <c r="F9" s="11"/>
      <c r="G9" s="12"/>
    </row>
    <row r="10" spans="1:7" ht="25.5" customHeight="1">
      <c r="A10" s="9" t="s">
        <v>10</v>
      </c>
      <c r="B10" s="13">
        <f>SUM(B11:B20)</f>
        <v>39173</v>
      </c>
      <c r="C10" s="24">
        <v>100</v>
      </c>
      <c r="D10" s="13">
        <f>SUM(D11:D20)</f>
        <v>11502</v>
      </c>
      <c r="E10" s="13">
        <f>SUM(E11:E20)</f>
        <v>8952</v>
      </c>
      <c r="F10" s="13">
        <f>SUM(F11:F20)</f>
        <v>3831</v>
      </c>
      <c r="G10" s="14">
        <f>SUM(G11:G20)</f>
        <v>14888</v>
      </c>
    </row>
    <row r="11" spans="1:7" ht="25.5" customHeight="1">
      <c r="A11" s="9" t="s">
        <v>11</v>
      </c>
      <c r="B11" s="13">
        <v>4742</v>
      </c>
      <c r="C11" s="24">
        <f>B11*100/B10</f>
        <v>12.105276593572103</v>
      </c>
      <c r="D11" s="13">
        <v>1905</v>
      </c>
      <c r="E11" s="13">
        <v>774</v>
      </c>
      <c r="F11" s="13">
        <v>133</v>
      </c>
      <c r="G11" s="14">
        <f>B11-D11-E11-F11</f>
        <v>1930</v>
      </c>
    </row>
    <row r="12" spans="1:7" ht="25.5" customHeight="1">
      <c r="A12" s="9" t="s">
        <v>12</v>
      </c>
      <c r="B12" s="13">
        <v>5589</v>
      </c>
      <c r="C12" s="24">
        <f>B12*100/B10</f>
        <v>14.26748015214561</v>
      </c>
      <c r="D12" s="13">
        <v>1300</v>
      </c>
      <c r="E12" s="13">
        <v>1360</v>
      </c>
      <c r="F12" s="13">
        <v>451</v>
      </c>
      <c r="G12" s="14">
        <f aca="true" t="shared" si="0" ref="G12:G20">B12-D12-E12-F12</f>
        <v>2478</v>
      </c>
    </row>
    <row r="13" spans="1:7" ht="25.5" customHeight="1">
      <c r="A13" s="9" t="s">
        <v>13</v>
      </c>
      <c r="B13" s="13">
        <v>4343</v>
      </c>
      <c r="C13" s="24">
        <f>B13*100/B10</f>
        <v>11.086717892425906</v>
      </c>
      <c r="D13" s="13">
        <v>2324</v>
      </c>
      <c r="E13" s="13">
        <v>661</v>
      </c>
      <c r="F13" s="13">
        <v>85</v>
      </c>
      <c r="G13" s="14">
        <f t="shared" si="0"/>
        <v>1273</v>
      </c>
    </row>
    <row r="14" spans="1:7" ht="25.5" customHeight="1">
      <c r="A14" s="9" t="s">
        <v>14</v>
      </c>
      <c r="B14" s="13">
        <v>3366</v>
      </c>
      <c r="C14" s="24">
        <f>B14*100/B10</f>
        <v>8.59265310290251</v>
      </c>
      <c r="D14" s="13">
        <v>1151</v>
      </c>
      <c r="E14" s="13">
        <v>751</v>
      </c>
      <c r="F14" s="13">
        <v>104</v>
      </c>
      <c r="G14" s="14">
        <f t="shared" si="0"/>
        <v>1360</v>
      </c>
    </row>
    <row r="15" spans="1:7" ht="25.5" customHeight="1">
      <c r="A15" s="9" t="s">
        <v>15</v>
      </c>
      <c r="B15" s="13">
        <v>4590</v>
      </c>
      <c r="C15" s="24">
        <f>B15*100/B10</f>
        <v>11.717254231230694</v>
      </c>
      <c r="D15" s="13">
        <v>1686</v>
      </c>
      <c r="E15" s="13">
        <v>1150</v>
      </c>
      <c r="F15" s="13">
        <v>250</v>
      </c>
      <c r="G15" s="14">
        <f t="shared" si="0"/>
        <v>1504</v>
      </c>
    </row>
    <row r="16" spans="1:7" ht="25.5" customHeight="1">
      <c r="A16" s="9" t="s">
        <v>16</v>
      </c>
      <c r="B16" s="13">
        <v>2380</v>
      </c>
      <c r="C16" s="24">
        <f>B16*100/B10</f>
        <v>6.075613305082582</v>
      </c>
      <c r="D16" s="13">
        <v>453</v>
      </c>
      <c r="E16" s="13">
        <v>846</v>
      </c>
      <c r="F16" s="13">
        <v>153</v>
      </c>
      <c r="G16" s="14">
        <f t="shared" si="0"/>
        <v>928</v>
      </c>
    </row>
    <row r="17" spans="1:7" ht="25.5" customHeight="1">
      <c r="A17" s="9" t="s">
        <v>17</v>
      </c>
      <c r="B17" s="13">
        <v>3114</v>
      </c>
      <c r="C17" s="24">
        <f>B17*100/B10</f>
        <v>7.949352870599648</v>
      </c>
      <c r="D17" s="13">
        <v>792</v>
      </c>
      <c r="E17" s="13">
        <v>996</v>
      </c>
      <c r="F17" s="13">
        <v>160</v>
      </c>
      <c r="G17" s="14">
        <f t="shared" si="0"/>
        <v>1166</v>
      </c>
    </row>
    <row r="18" spans="1:7" ht="25.5" customHeight="1">
      <c r="A18" s="9" t="s">
        <v>18</v>
      </c>
      <c r="B18" s="13">
        <v>3837</v>
      </c>
      <c r="C18" s="24">
        <f>B18*100/B10</f>
        <v>9.795011870420954</v>
      </c>
      <c r="D18" s="13">
        <v>400</v>
      </c>
      <c r="E18" s="13">
        <v>799</v>
      </c>
      <c r="F18" s="13">
        <v>1078</v>
      </c>
      <c r="G18" s="14">
        <f t="shared" si="0"/>
        <v>1560</v>
      </c>
    </row>
    <row r="19" spans="1:7" ht="25.5" customHeight="1">
      <c r="A19" s="9" t="s">
        <v>19</v>
      </c>
      <c r="B19" s="13">
        <v>4620</v>
      </c>
      <c r="C19" s="24">
        <f>B19*100/B10</f>
        <v>11.79383759221913</v>
      </c>
      <c r="D19" s="13">
        <v>503</v>
      </c>
      <c r="E19" s="13">
        <v>1140</v>
      </c>
      <c r="F19" s="13">
        <v>1147</v>
      </c>
      <c r="G19" s="14">
        <f t="shared" si="0"/>
        <v>1830</v>
      </c>
    </row>
    <row r="20" spans="1:7" ht="25.5" customHeight="1">
      <c r="A20" s="9" t="s">
        <v>20</v>
      </c>
      <c r="B20" s="13">
        <v>2592</v>
      </c>
      <c r="C20" s="24">
        <f>B20*100/B10</f>
        <v>6.6168023894008625</v>
      </c>
      <c r="D20" s="13">
        <v>988</v>
      </c>
      <c r="E20" s="13">
        <v>475</v>
      </c>
      <c r="F20" s="13">
        <v>270</v>
      </c>
      <c r="G20" s="14">
        <f t="shared" si="0"/>
        <v>859</v>
      </c>
    </row>
    <row r="21" spans="1:7" ht="6.75" customHeight="1" thickBot="1">
      <c r="A21" s="16"/>
      <c r="B21" s="17"/>
      <c r="C21" s="23"/>
      <c r="D21" s="17"/>
      <c r="E21" s="17"/>
      <c r="F21" s="17"/>
      <c r="G21" s="18"/>
    </row>
    <row r="22" spans="1:7" ht="80.25" customHeight="1">
      <c r="A22" s="25" t="s">
        <v>22</v>
      </c>
      <c r="B22" s="25"/>
      <c r="C22" s="25"/>
      <c r="E22" s="26" t="s">
        <v>23</v>
      </c>
      <c r="F22" s="27"/>
      <c r="G22" s="27"/>
    </row>
    <row r="23" spans="2:7" ht="24" customHeight="1">
      <c r="B23" s="15"/>
      <c r="D23" s="15"/>
      <c r="E23" s="15"/>
      <c r="F23" s="15"/>
      <c r="G23" s="15"/>
    </row>
    <row r="24" ht="24" customHeight="1"/>
    <row r="25" ht="24" customHeight="1"/>
    <row r="26" ht="24" customHeight="1"/>
    <row r="27" ht="24" customHeight="1"/>
    <row r="28" ht="24" customHeight="1"/>
  </sheetData>
  <sheetProtection/>
  <mergeCells count="8">
    <mergeCell ref="A22:C22"/>
    <mergeCell ref="E22:G22"/>
    <mergeCell ref="F7:F8"/>
    <mergeCell ref="G7:G8"/>
    <mergeCell ref="B7:C7"/>
    <mergeCell ref="A7:A8"/>
    <mergeCell ref="D7:D8"/>
    <mergeCell ref="E7:E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半田市</cp:lastModifiedBy>
  <cp:lastPrinted>2016-05-18T05:14:44Z</cp:lastPrinted>
  <dcterms:created xsi:type="dcterms:W3CDTF">2006-07-10T00:09:21Z</dcterms:created>
  <dcterms:modified xsi:type="dcterms:W3CDTF">2017-05-12T02:49:58Z</dcterms:modified>
  <cp:category/>
  <cp:version/>
  <cp:contentType/>
  <cp:contentStatus/>
</cp:coreProperties>
</file>