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20" tabRatio="678" activeTab="0"/>
  </bookViews>
  <sheets>
    <sheet name="08-01種類別登録自動車台数" sheetId="1" r:id="rId1"/>
  </sheets>
  <definedNames>
    <definedName name="_xlnm.Print_Area" localSheetId="0">'08-01種類別登録自動車台数'!$A$1:$U$56</definedName>
  </definedNames>
  <calcPr fullCalcOnLoad="1"/>
</workbook>
</file>

<file path=xl/sharedStrings.xml><?xml version="1.0" encoding="utf-8"?>
<sst xmlns="http://schemas.openxmlformats.org/spreadsheetml/2006/main" count="57" uniqueCount="38">
  <si>
    <t>　　　　</t>
  </si>
  <si>
    <t>　　　　　</t>
  </si>
  <si>
    <t>総　　　数　</t>
  </si>
  <si>
    <t>小型貨物</t>
  </si>
  <si>
    <t>普通乗用</t>
  </si>
  <si>
    <t>小型乗用</t>
  </si>
  <si>
    <t>　　　　　　　</t>
  </si>
  <si>
    <t>普通貨物</t>
  </si>
  <si>
    <t>８．運輸・通信</t>
  </si>
  <si>
    <t>市町別</t>
  </si>
  <si>
    <t>年</t>
  </si>
  <si>
    <t>総　数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</si>
  <si>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</si>
  <si>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</si>
  <si>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</si>
  <si>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</si>
  <si>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</si>
  <si>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</si>
  <si>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</si>
  <si>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</si>
  <si>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</si>
  <si>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</si>
  <si>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40　運輸 ・ 通信</t>
  </si>
  <si>
    <t>保有
自動車数</t>
  </si>
  <si>
    <t>被けん引</t>
  </si>
  <si>
    <t>普通乗合</t>
  </si>
  <si>
    <t>小型乗合</t>
  </si>
  <si>
    <t>自家用</t>
  </si>
  <si>
    <t>事業用</t>
  </si>
  <si>
    <t>（１）車種別保有自動車数</t>
  </si>
  <si>
    <t>〈 資料 〉愛知県統計年鑑</t>
  </si>
  <si>
    <t>軽自動車
※４</t>
  </si>
  <si>
    <t>特種
用途
※１</t>
  </si>
  <si>
    <t>大型
特殊
※２</t>
  </si>
  <si>
    <t>小型
二輪
※３</t>
  </si>
  <si>
    <t>運輸 ・ 通信 41</t>
  </si>
  <si>
    <t>各年度3月31日現在</t>
  </si>
  <si>
    <r>
      <t>※１　救急車、消防車、タンクローリーなど特種の用途に使用されるものである。
※２　ロードローラ</t>
    </r>
    <r>
      <rPr>
        <sz val="11"/>
        <rFont val="ＭＳ Ｐゴシック"/>
        <family val="3"/>
      </rPr>
      <t>ー、フォークリフトなど特殊の構造をしたものである。
※３　エンジンの総排気量が250ccを超えるものである。
※４　検査対象外車両を含まない。</t>
    </r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</si>
</sst>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[&lt;=999]000;[&lt;=9999]000\-00;000\-00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38" fontId="0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right" vertical="center"/>
    </xf>
    <xf numFmtId="6" fontId="21" fillId="0" borderId="11" xfId="58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6" fontId="21" fillId="0" borderId="18" xfId="58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180" fontId="21" fillId="0" borderId="0" xfId="0" applyNumberFormat="1" applyFont="1" applyFill="1" applyBorder="1" applyAlignment="1">
      <alignment horizontal="center" vertical="center"/>
    </xf>
    <xf numFmtId="180" fontId="21" fillId="0" borderId="0" xfId="0" applyNumberFormat="1" applyFont="1" applyFill="1" applyBorder="1" applyAlignment="1">
      <alignment horizontal="right"/>
    </xf>
    <xf numFmtId="180" fontId="21" fillId="0" borderId="26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27" xfId="0" applyNumberFormat="1" applyFont="1" applyFill="1" applyBorder="1" applyAlignment="1">
      <alignment/>
    </xf>
    <xf numFmtId="0" fontId="21" fillId="0" borderId="24" xfId="0" applyFont="1" applyFill="1" applyBorder="1" applyAlignment="1">
      <alignment horizontal="distributed"/>
    </xf>
    <xf numFmtId="0" fontId="21" fillId="0" borderId="28" xfId="0" applyFont="1" applyFill="1" applyBorder="1" applyAlignment="1">
      <alignment horizontal="center"/>
    </xf>
    <xf numFmtId="180" fontId="21" fillId="0" borderId="0" xfId="49" applyNumberFormat="1" applyFont="1" applyFill="1" applyBorder="1" applyAlignment="1">
      <alignment horizontal="right"/>
    </xf>
    <xf numFmtId="180" fontId="21" fillId="0" borderId="27" xfId="49" applyNumberFormat="1" applyFont="1" applyFill="1" applyBorder="1" applyAlignment="1">
      <alignment horizontal="right"/>
    </xf>
    <xf numFmtId="180" fontId="21" fillId="0" borderId="27" xfId="0" applyNumberFormat="1" applyFont="1" applyFill="1" applyBorder="1" applyAlignment="1">
      <alignment horizontal="right"/>
    </xf>
    <xf numFmtId="180" fontId="21" fillId="0" borderId="0" xfId="49" applyNumberFormat="1" applyFont="1" applyFill="1" applyBorder="1" applyAlignment="1" applyProtection="1">
      <alignment horizontal="right" vertical="center"/>
      <protection/>
    </xf>
    <xf numFmtId="180" fontId="21" fillId="0" borderId="27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80" fontId="21" fillId="0" borderId="0" xfId="0" applyNumberFormat="1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9" xfId="0" applyFont="1" applyFill="1" applyBorder="1" applyAlignment="1">
      <alignment horizontal="distributed"/>
    </xf>
    <xf numFmtId="0" fontId="21" fillId="0" borderId="30" xfId="0" applyFont="1" applyFill="1" applyBorder="1" applyAlignment="1">
      <alignment horizontal="center"/>
    </xf>
    <xf numFmtId="180" fontId="21" fillId="0" borderId="10" xfId="0" applyNumberFormat="1" applyFont="1" applyFill="1" applyBorder="1" applyAlignment="1">
      <alignment horizontal="center"/>
    </xf>
    <xf numFmtId="180" fontId="21" fillId="0" borderId="10" xfId="49" applyNumberFormat="1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/>
    </xf>
    <xf numFmtId="180" fontId="21" fillId="0" borderId="31" xfId="0" applyNumberFormat="1" applyFont="1" applyFill="1" applyBorder="1" applyAlignment="1">
      <alignment/>
    </xf>
    <xf numFmtId="0" fontId="21" fillId="33" borderId="15" xfId="0" applyFont="1" applyFill="1" applyBorder="1" applyAlignment="1">
      <alignment horizontal="left" wrapText="1"/>
    </xf>
    <xf numFmtId="0" fontId="21" fillId="33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right"/>
    </xf>
    <xf numFmtId="0" fontId="21" fillId="33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view="pageBreakPreview" zoomScaleNormal="75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3" customWidth="1"/>
    <col min="2" max="2" width="5.50390625" style="2" customWidth="1"/>
    <col min="3" max="3" width="10.375" style="2" customWidth="1"/>
    <col min="4" max="4" width="9.25390625" style="2" customWidth="1"/>
    <col min="5" max="5" width="11.375" style="2" bestFit="1" customWidth="1"/>
    <col min="6" max="6" width="9.00390625" style="2" customWidth="1"/>
    <col min="7" max="10" width="7.875" style="2" customWidth="1"/>
    <col min="11" max="13" width="7.625" style="2" customWidth="1"/>
    <col min="14" max="14" width="8.875" style="2" customWidth="1"/>
    <col min="15" max="15" width="8.625" style="2" customWidth="1"/>
    <col min="16" max="16" width="9.125" style="2" customWidth="1"/>
    <col min="17" max="17" width="8.50390625" style="2" customWidth="1"/>
    <col min="18" max="19" width="9.375" style="2" customWidth="1"/>
    <col min="20" max="21" width="9.375" style="3" customWidth="1"/>
    <col min="22" max="16384" width="9.00390625" style="3" customWidth="1"/>
  </cols>
  <sheetData>
    <row r="1" spans="1:21" ht="19.5" customHeight="1">
      <c r="A1" s="1" t="s">
        <v>22</v>
      </c>
      <c r="U1" s="4" t="s">
        <v>35</v>
      </c>
    </row>
    <row r="2" ht="13.5" customHeight="1">
      <c r="H2" s="5"/>
    </row>
    <row r="3" spans="1:11" s="8" customFormat="1" ht="24">
      <c r="A3" s="6" t="s">
        <v>8</v>
      </c>
      <c r="B3" s="6"/>
      <c r="C3" s="6"/>
      <c r="D3" s="6"/>
      <c r="E3" s="7"/>
      <c r="F3" s="7"/>
      <c r="G3" s="2"/>
      <c r="H3" s="7"/>
      <c r="I3" s="7"/>
      <c r="J3" s="7"/>
      <c r="K3" s="7"/>
    </row>
    <row r="4" spans="1:11" s="8" customFormat="1" ht="10.5" customHeight="1">
      <c r="A4" s="9"/>
      <c r="B4" s="9"/>
      <c r="C4" s="9"/>
      <c r="D4" s="7"/>
      <c r="E4" s="7"/>
      <c r="F4" s="7"/>
      <c r="G4" s="2"/>
      <c r="H4" s="7"/>
      <c r="I4" s="7"/>
      <c r="J4" s="7"/>
      <c r="K4" s="7"/>
    </row>
    <row r="5" spans="1:18" ht="21" customHeight="1">
      <c r="A5" s="10" t="s">
        <v>29</v>
      </c>
      <c r="B5" s="10"/>
      <c r="C5" s="10"/>
      <c r="D5" s="10"/>
      <c r="E5" s="10"/>
      <c r="F5" s="10"/>
      <c r="G5" s="10"/>
      <c r="H5" s="5"/>
      <c r="I5" s="2" t="s">
        <v>0</v>
      </c>
      <c r="J5" s="2" t="s">
        <v>0</v>
      </c>
      <c r="K5" s="2" t="s">
        <v>1</v>
      </c>
      <c r="L5" s="2" t="s">
        <v>1</v>
      </c>
      <c r="M5" s="2" t="s">
        <v>0</v>
      </c>
      <c r="N5" s="2" t="s">
        <v>0</v>
      </c>
      <c r="O5" s="2" t="s">
        <v>0</v>
      </c>
      <c r="P5" s="2" t="s">
        <v>1</v>
      </c>
      <c r="R5" s="2" t="s">
        <v>0</v>
      </c>
    </row>
    <row r="6" spans="1:21" ht="17.25" customHeight="1" thickBot="1">
      <c r="A6" s="11"/>
      <c r="B6" s="11"/>
      <c r="C6" s="11"/>
      <c r="D6" s="12"/>
      <c r="E6" s="12"/>
      <c r="F6" s="12"/>
      <c r="S6" s="13" t="s">
        <v>36</v>
      </c>
      <c r="T6" s="13"/>
      <c r="U6" s="13"/>
    </row>
    <row r="7" spans="1:21" ht="19.5" customHeight="1">
      <c r="A7" s="14" t="s">
        <v>9</v>
      </c>
      <c r="B7" s="15" t="s">
        <v>10</v>
      </c>
      <c r="C7" s="16" t="s">
        <v>23</v>
      </c>
      <c r="D7" s="17" t="s">
        <v>2</v>
      </c>
      <c r="E7" s="18"/>
      <c r="F7" s="19"/>
      <c r="G7" s="20" t="s">
        <v>7</v>
      </c>
      <c r="H7" s="15"/>
      <c r="I7" s="20" t="s">
        <v>3</v>
      </c>
      <c r="J7" s="15"/>
      <c r="K7" s="21" t="s">
        <v>24</v>
      </c>
      <c r="L7" s="22" t="s">
        <v>25</v>
      </c>
      <c r="M7" s="21" t="s">
        <v>26</v>
      </c>
      <c r="N7" s="20" t="s">
        <v>4</v>
      </c>
      <c r="O7" s="15"/>
      <c r="P7" s="20" t="s">
        <v>5</v>
      </c>
      <c r="Q7" s="15"/>
      <c r="R7" s="23" t="s">
        <v>32</v>
      </c>
      <c r="S7" s="23" t="s">
        <v>33</v>
      </c>
      <c r="T7" s="23" t="s">
        <v>34</v>
      </c>
      <c r="U7" s="24" t="s">
        <v>31</v>
      </c>
    </row>
    <row r="8" spans="1:21" ht="19.5" customHeight="1">
      <c r="A8" s="25"/>
      <c r="B8" s="26"/>
      <c r="C8" s="27"/>
      <c r="D8" s="28"/>
      <c r="E8" s="29" t="s">
        <v>27</v>
      </c>
      <c r="F8" s="30" t="s">
        <v>28</v>
      </c>
      <c r="G8" s="28"/>
      <c r="H8" s="29" t="s">
        <v>27</v>
      </c>
      <c r="I8" s="28"/>
      <c r="J8" s="29" t="s">
        <v>27</v>
      </c>
      <c r="K8" s="31"/>
      <c r="L8" s="32"/>
      <c r="M8" s="31"/>
      <c r="N8" s="28"/>
      <c r="O8" s="29" t="s">
        <v>27</v>
      </c>
      <c r="P8" s="28"/>
      <c r="Q8" s="29" t="s">
        <v>27</v>
      </c>
      <c r="R8" s="33"/>
      <c r="S8" s="33"/>
      <c r="T8" s="33"/>
      <c r="U8" s="34"/>
    </row>
    <row r="9" spans="1:21" ht="14.25" customHeight="1">
      <c r="A9" s="35"/>
      <c r="B9" s="36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40"/>
      <c r="U9" s="41"/>
    </row>
    <row r="10" spans="1:21" ht="14.25" customHeight="1">
      <c r="A10" s="42" t="s">
        <v>11</v>
      </c>
      <c r="B10" s="43">
        <v>25</v>
      </c>
      <c r="C10" s="38">
        <f aca="true" t="shared" si="0" ref="C10:H11">SUM(C14,C18,C22,C26,C30,C34,C38,C42,C46,C50)</f>
        <v>450457</v>
      </c>
      <c r="D10" s="44">
        <f t="shared" si="0"/>
        <v>273844</v>
      </c>
      <c r="E10" s="44">
        <f t="shared" si="0"/>
        <v>264632</v>
      </c>
      <c r="F10" s="44">
        <f t="shared" si="0"/>
        <v>9212</v>
      </c>
      <c r="G10" s="44">
        <f t="shared" si="0"/>
        <v>11864</v>
      </c>
      <c r="H10" s="44">
        <f t="shared" si="0"/>
        <v>6795</v>
      </c>
      <c r="I10" s="44">
        <f>SUM(I14,I18,I22,I26,I30,I34,I38,I42,I46,I50)</f>
        <v>17990</v>
      </c>
      <c r="J10" s="44">
        <f aca="true" t="shared" si="1" ref="J10:U10">SUM(J14,J18,J22,J26,J30,J34,J38,J42,J46,J50)</f>
        <v>17760</v>
      </c>
      <c r="K10" s="44">
        <f t="shared" si="1"/>
        <v>1957</v>
      </c>
      <c r="L10" s="44">
        <f t="shared" si="1"/>
        <v>310</v>
      </c>
      <c r="M10" s="44">
        <f t="shared" si="1"/>
        <v>523</v>
      </c>
      <c r="N10" s="44">
        <f t="shared" si="1"/>
        <v>109712</v>
      </c>
      <c r="O10" s="44">
        <f t="shared" si="1"/>
        <v>109646</v>
      </c>
      <c r="P10" s="44">
        <f t="shared" si="1"/>
        <v>124745</v>
      </c>
      <c r="Q10" s="44">
        <f t="shared" si="1"/>
        <v>124418</v>
      </c>
      <c r="R10" s="44">
        <f t="shared" si="1"/>
        <v>5174</v>
      </c>
      <c r="S10" s="44">
        <f t="shared" si="1"/>
        <v>1569</v>
      </c>
      <c r="T10" s="44">
        <f t="shared" si="1"/>
        <v>8543</v>
      </c>
      <c r="U10" s="45">
        <f t="shared" si="1"/>
        <v>168070</v>
      </c>
    </row>
    <row r="11" spans="1:21" ht="14.25" customHeight="1">
      <c r="A11" s="42"/>
      <c r="B11" s="43">
        <v>26</v>
      </c>
      <c r="C11" s="38">
        <f>SUM(C15,C19,C23,C27,C31,C35,C39,C43,C47,C51)</f>
        <v>453929</v>
      </c>
      <c r="D11" s="44">
        <f t="shared" si="0"/>
        <v>272932</v>
      </c>
      <c r="E11" s="44">
        <f t="shared" si="0"/>
        <v>263661</v>
      </c>
      <c r="F11" s="44">
        <f t="shared" si="0"/>
        <v>9271</v>
      </c>
      <c r="G11" s="44">
        <f t="shared" si="0"/>
        <v>12050</v>
      </c>
      <c r="H11" s="44">
        <f t="shared" si="0"/>
        <v>6911</v>
      </c>
      <c r="I11" s="44">
        <f>SUM(I15,I19,I23,I27,I31,I35,I39,I43,I47,I51)</f>
        <v>17951</v>
      </c>
      <c r="J11" s="44">
        <f aca="true" t="shared" si="2" ref="J11:U11">SUM(J15,J19,J23,J27,J31,J35,J39,J43,J47,J51)</f>
        <v>17724</v>
      </c>
      <c r="K11" s="44">
        <f t="shared" si="2"/>
        <v>1990</v>
      </c>
      <c r="L11" s="44">
        <f t="shared" si="2"/>
        <v>317</v>
      </c>
      <c r="M11" s="44">
        <f t="shared" si="2"/>
        <v>528</v>
      </c>
      <c r="N11" s="44">
        <f t="shared" si="2"/>
        <v>110670</v>
      </c>
      <c r="O11" s="44">
        <f t="shared" si="2"/>
        <v>110603</v>
      </c>
      <c r="P11" s="44">
        <f t="shared" si="2"/>
        <v>122629</v>
      </c>
      <c r="Q11" s="44">
        <f t="shared" si="2"/>
        <v>122303</v>
      </c>
      <c r="R11" s="44">
        <f t="shared" si="2"/>
        <v>5215</v>
      </c>
      <c r="S11" s="44">
        <f t="shared" si="2"/>
        <v>1582</v>
      </c>
      <c r="T11" s="44">
        <f t="shared" si="2"/>
        <v>8645</v>
      </c>
      <c r="U11" s="45">
        <f t="shared" si="2"/>
        <v>172352</v>
      </c>
    </row>
    <row r="12" spans="1:21" ht="14.25" customHeight="1">
      <c r="A12" s="42" t="s">
        <v>6</v>
      </c>
      <c r="B12" s="43">
        <v>27</v>
      </c>
      <c r="C12" s="38">
        <f>SUM(C16,C20,C24,C28,C32,C36,C40,C44,C48,C52)</f>
        <v>455232</v>
      </c>
      <c r="D12" s="38">
        <f aca="true" t="shared" si="3" ref="D12:U12">SUM(D16,D20,D24,D28,D32,D36,D40,D44,D48,D52)</f>
        <v>272526</v>
      </c>
      <c r="E12" s="38">
        <f t="shared" si="3"/>
        <v>263721</v>
      </c>
      <c r="F12" s="38">
        <f t="shared" si="3"/>
        <v>8805</v>
      </c>
      <c r="G12" s="38">
        <f t="shared" si="3"/>
        <v>12153</v>
      </c>
      <c r="H12" s="38">
        <f t="shared" si="3"/>
        <v>6881</v>
      </c>
      <c r="I12" s="38">
        <f t="shared" si="3"/>
        <v>18005</v>
      </c>
      <c r="J12" s="38">
        <f t="shared" si="3"/>
        <v>17794</v>
      </c>
      <c r="K12" s="38">
        <f t="shared" si="3"/>
        <v>1387</v>
      </c>
      <c r="L12" s="38">
        <f t="shared" si="3"/>
        <v>323</v>
      </c>
      <c r="M12" s="38">
        <f t="shared" si="3"/>
        <v>540</v>
      </c>
      <c r="N12" s="38">
        <f t="shared" si="3"/>
        <v>112770</v>
      </c>
      <c r="O12" s="38">
        <f t="shared" si="3"/>
        <v>112701</v>
      </c>
      <c r="P12" s="38">
        <f t="shared" si="3"/>
        <v>120781</v>
      </c>
      <c r="Q12" s="38">
        <f>SUM(Q16,Q20,Q24,Q28,Q32,Q36,Q40,Q44,Q48,Q52)</f>
        <v>120459</v>
      </c>
      <c r="R12" s="38">
        <f t="shared" si="3"/>
        <v>5276</v>
      </c>
      <c r="S12" s="38">
        <f t="shared" si="3"/>
        <v>1611</v>
      </c>
      <c r="T12" s="38">
        <f t="shared" si="3"/>
        <v>8622</v>
      </c>
      <c r="U12" s="46">
        <f t="shared" si="3"/>
        <v>174760</v>
      </c>
    </row>
    <row r="13" spans="1:21" ht="14.25" customHeight="1">
      <c r="A13" s="42"/>
      <c r="B13" s="43"/>
      <c r="C13" s="38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0"/>
      <c r="U13" s="41"/>
    </row>
    <row r="14" spans="1:21" ht="14.25" customHeight="1">
      <c r="A14" s="42" t="s">
        <v>12</v>
      </c>
      <c r="B14" s="43">
        <v>25</v>
      </c>
      <c r="C14" s="38">
        <f>D14+T14+U14</f>
        <v>86480</v>
      </c>
      <c r="D14" s="44">
        <v>52803</v>
      </c>
      <c r="E14" s="44">
        <v>50951</v>
      </c>
      <c r="F14" s="44">
        <v>1852</v>
      </c>
      <c r="G14" s="47">
        <v>2293</v>
      </c>
      <c r="H14" s="47">
        <v>1259</v>
      </c>
      <c r="I14" s="47">
        <v>3351</v>
      </c>
      <c r="J14" s="47">
        <v>3298</v>
      </c>
      <c r="K14" s="47">
        <v>202</v>
      </c>
      <c r="L14" s="47">
        <v>91</v>
      </c>
      <c r="M14" s="47">
        <v>106</v>
      </c>
      <c r="N14" s="47">
        <v>20924</v>
      </c>
      <c r="O14" s="47">
        <v>20897</v>
      </c>
      <c r="P14" s="47">
        <v>24341</v>
      </c>
      <c r="Q14" s="47">
        <v>24231</v>
      </c>
      <c r="R14" s="47">
        <v>1084</v>
      </c>
      <c r="S14" s="47">
        <v>411</v>
      </c>
      <c r="T14" s="47">
        <v>1721</v>
      </c>
      <c r="U14" s="48">
        <v>31956</v>
      </c>
    </row>
    <row r="15" spans="1:21" ht="14.25" customHeight="1">
      <c r="A15" s="49"/>
      <c r="B15" s="43">
        <v>26</v>
      </c>
      <c r="C15" s="38">
        <v>87134</v>
      </c>
      <c r="D15" s="44">
        <v>52664</v>
      </c>
      <c r="E15" s="44">
        <v>50854</v>
      </c>
      <c r="F15" s="44">
        <v>1810</v>
      </c>
      <c r="G15" s="47">
        <v>2331</v>
      </c>
      <c r="H15" s="47">
        <v>1312</v>
      </c>
      <c r="I15" s="47">
        <v>3358</v>
      </c>
      <c r="J15" s="47">
        <v>3305</v>
      </c>
      <c r="K15" s="47">
        <v>212</v>
      </c>
      <c r="L15" s="47">
        <v>100</v>
      </c>
      <c r="M15" s="47">
        <v>107</v>
      </c>
      <c r="N15" s="47">
        <v>21138</v>
      </c>
      <c r="O15" s="47">
        <v>21110</v>
      </c>
      <c r="P15" s="47">
        <v>23906</v>
      </c>
      <c r="Q15" s="47">
        <v>23796</v>
      </c>
      <c r="R15" s="47">
        <v>1103</v>
      </c>
      <c r="S15" s="47">
        <v>409</v>
      </c>
      <c r="T15" s="47">
        <v>1741</v>
      </c>
      <c r="U15" s="48">
        <v>32729</v>
      </c>
    </row>
    <row r="16" spans="1:21" ht="14.25" customHeight="1">
      <c r="A16" s="42" t="s">
        <v>6</v>
      </c>
      <c r="B16" s="43">
        <v>27</v>
      </c>
      <c r="C16" s="38">
        <v>87596</v>
      </c>
      <c r="D16" s="44">
        <v>52518</v>
      </c>
      <c r="E16" s="44">
        <v>50697</v>
      </c>
      <c r="F16" s="44">
        <v>1821</v>
      </c>
      <c r="G16" s="47">
        <v>2366</v>
      </c>
      <c r="H16" s="47">
        <v>1304</v>
      </c>
      <c r="I16" s="47">
        <v>3341</v>
      </c>
      <c r="J16" s="47">
        <v>3297</v>
      </c>
      <c r="K16" s="47">
        <v>235</v>
      </c>
      <c r="L16" s="47">
        <v>103</v>
      </c>
      <c r="M16" s="47">
        <v>105</v>
      </c>
      <c r="N16" s="47">
        <v>21504</v>
      </c>
      <c r="O16" s="47">
        <v>21477</v>
      </c>
      <c r="P16" s="47">
        <v>23382</v>
      </c>
      <c r="Q16" s="47">
        <v>23274</v>
      </c>
      <c r="R16" s="47">
        <v>1070</v>
      </c>
      <c r="S16" s="47">
        <v>412</v>
      </c>
      <c r="T16" s="47">
        <v>1751</v>
      </c>
      <c r="U16" s="48">
        <v>33327</v>
      </c>
    </row>
    <row r="17" spans="1:21" ht="14.25" customHeight="1">
      <c r="A17" s="42"/>
      <c r="B17" s="43"/>
      <c r="C17" s="38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0"/>
      <c r="U17" s="48"/>
    </row>
    <row r="18" spans="1:21" ht="14.25" customHeight="1">
      <c r="A18" s="42" t="s">
        <v>13</v>
      </c>
      <c r="B18" s="43">
        <v>25</v>
      </c>
      <c r="C18" s="38">
        <f>D18+T18+U18</f>
        <v>41591</v>
      </c>
      <c r="D18" s="44">
        <v>22487</v>
      </c>
      <c r="E18" s="44">
        <v>21988</v>
      </c>
      <c r="F18" s="44">
        <v>499</v>
      </c>
      <c r="G18" s="47">
        <v>837</v>
      </c>
      <c r="H18" s="47">
        <v>483</v>
      </c>
      <c r="I18" s="47">
        <v>1526</v>
      </c>
      <c r="J18" s="47">
        <v>1505</v>
      </c>
      <c r="K18" s="47">
        <v>22</v>
      </c>
      <c r="L18" s="47">
        <v>2</v>
      </c>
      <c r="M18" s="47">
        <v>41</v>
      </c>
      <c r="N18" s="47">
        <v>8408</v>
      </c>
      <c r="O18" s="47">
        <v>8389</v>
      </c>
      <c r="P18" s="47">
        <v>11096</v>
      </c>
      <c r="Q18" s="47">
        <v>11053</v>
      </c>
      <c r="R18" s="47">
        <v>384</v>
      </c>
      <c r="S18" s="47">
        <v>171</v>
      </c>
      <c r="T18" s="47">
        <v>751</v>
      </c>
      <c r="U18" s="48">
        <v>18353</v>
      </c>
    </row>
    <row r="19" spans="1:21" ht="14.25" customHeight="1">
      <c r="A19" s="49"/>
      <c r="B19" s="43">
        <v>26</v>
      </c>
      <c r="C19" s="38">
        <v>42003</v>
      </c>
      <c r="D19" s="44">
        <v>22477</v>
      </c>
      <c r="E19" s="44">
        <v>21950</v>
      </c>
      <c r="F19" s="44">
        <v>527</v>
      </c>
      <c r="G19" s="47">
        <v>861</v>
      </c>
      <c r="H19" s="47">
        <v>486</v>
      </c>
      <c r="I19" s="47">
        <v>1507</v>
      </c>
      <c r="J19" s="47">
        <v>1483</v>
      </c>
      <c r="K19" s="47">
        <v>21</v>
      </c>
      <c r="L19" s="47">
        <v>2</v>
      </c>
      <c r="M19" s="47">
        <v>41</v>
      </c>
      <c r="N19" s="47">
        <v>8505</v>
      </c>
      <c r="O19" s="47">
        <v>8486</v>
      </c>
      <c r="P19" s="47">
        <v>10970</v>
      </c>
      <c r="Q19" s="47">
        <v>10927</v>
      </c>
      <c r="R19" s="47">
        <v>395</v>
      </c>
      <c r="S19" s="47">
        <v>175</v>
      </c>
      <c r="T19" s="47">
        <v>743</v>
      </c>
      <c r="U19" s="48">
        <v>18783</v>
      </c>
    </row>
    <row r="20" spans="1:21" ht="14.25" customHeight="1">
      <c r="A20" s="42" t="s">
        <v>6</v>
      </c>
      <c r="B20" s="43">
        <v>27</v>
      </c>
      <c r="C20" s="38">
        <v>42752</v>
      </c>
      <c r="D20" s="44">
        <v>22917</v>
      </c>
      <c r="E20" s="44">
        <v>22380</v>
      </c>
      <c r="F20" s="44">
        <v>537</v>
      </c>
      <c r="G20" s="47">
        <v>895</v>
      </c>
      <c r="H20" s="47">
        <v>505</v>
      </c>
      <c r="I20" s="47">
        <v>1549</v>
      </c>
      <c r="J20" s="47">
        <v>1526</v>
      </c>
      <c r="K20" s="47">
        <v>12</v>
      </c>
      <c r="L20" s="47">
        <v>2</v>
      </c>
      <c r="M20" s="47">
        <v>48</v>
      </c>
      <c r="N20" s="47">
        <v>8809</v>
      </c>
      <c r="O20" s="47">
        <v>8791</v>
      </c>
      <c r="P20" s="47">
        <v>11016</v>
      </c>
      <c r="Q20" s="47">
        <v>10973</v>
      </c>
      <c r="R20" s="47">
        <v>410</v>
      </c>
      <c r="S20" s="47">
        <v>176</v>
      </c>
      <c r="T20" s="47">
        <v>741</v>
      </c>
      <c r="U20" s="48">
        <v>19094</v>
      </c>
    </row>
    <row r="21" spans="1:21" ht="14.25" customHeight="1">
      <c r="A21" s="42"/>
      <c r="B21" s="43"/>
      <c r="C21" s="38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0"/>
      <c r="U21" s="48"/>
    </row>
    <row r="22" spans="1:21" ht="14.25" customHeight="1">
      <c r="A22" s="42" t="s">
        <v>14</v>
      </c>
      <c r="B22" s="43">
        <v>25</v>
      </c>
      <c r="C22" s="38">
        <f>D22+T22+U22</f>
        <v>83641</v>
      </c>
      <c r="D22" s="44">
        <v>54704</v>
      </c>
      <c r="E22" s="44">
        <v>51797</v>
      </c>
      <c r="F22" s="44">
        <v>2907</v>
      </c>
      <c r="G22" s="47">
        <v>3153</v>
      </c>
      <c r="H22" s="47">
        <v>1521</v>
      </c>
      <c r="I22" s="47">
        <v>4533</v>
      </c>
      <c r="J22" s="47">
        <v>4482</v>
      </c>
      <c r="K22" s="47">
        <v>777</v>
      </c>
      <c r="L22" s="47">
        <v>95</v>
      </c>
      <c r="M22" s="47">
        <v>91</v>
      </c>
      <c r="N22" s="47">
        <v>21680</v>
      </c>
      <c r="O22" s="47">
        <v>21667</v>
      </c>
      <c r="P22" s="47">
        <v>22929</v>
      </c>
      <c r="Q22" s="47">
        <v>22783</v>
      </c>
      <c r="R22" s="47">
        <v>976</v>
      </c>
      <c r="S22" s="47">
        <v>470</v>
      </c>
      <c r="T22" s="47">
        <v>1554</v>
      </c>
      <c r="U22" s="48">
        <v>27383</v>
      </c>
    </row>
    <row r="23" spans="1:21" ht="14.25" customHeight="1">
      <c r="A23" s="49"/>
      <c r="B23" s="43">
        <v>26</v>
      </c>
      <c r="C23" s="38">
        <v>84666</v>
      </c>
      <c r="D23" s="44">
        <v>54799</v>
      </c>
      <c r="E23" s="44">
        <v>51821</v>
      </c>
      <c r="F23" s="44">
        <v>2978</v>
      </c>
      <c r="G23" s="47">
        <v>3272</v>
      </c>
      <c r="H23" s="47">
        <v>1583</v>
      </c>
      <c r="I23" s="47">
        <v>4588</v>
      </c>
      <c r="J23" s="47">
        <v>4540</v>
      </c>
      <c r="K23" s="47">
        <v>789</v>
      </c>
      <c r="L23" s="47">
        <v>94</v>
      </c>
      <c r="M23" s="47">
        <v>90</v>
      </c>
      <c r="N23" s="47">
        <v>21922</v>
      </c>
      <c r="O23" s="47">
        <v>21909</v>
      </c>
      <c r="P23" s="47">
        <v>22571</v>
      </c>
      <c r="Q23" s="47">
        <v>22426</v>
      </c>
      <c r="R23" s="47">
        <v>995</v>
      </c>
      <c r="S23" s="47">
        <v>478</v>
      </c>
      <c r="T23" s="47">
        <v>1578</v>
      </c>
      <c r="U23" s="48">
        <v>28289</v>
      </c>
    </row>
    <row r="24" spans="1:21" ht="14.25" customHeight="1">
      <c r="A24" s="42" t="s">
        <v>6</v>
      </c>
      <c r="B24" s="43">
        <v>27</v>
      </c>
      <c r="C24" s="38">
        <v>85145</v>
      </c>
      <c r="D24" s="44">
        <v>55154</v>
      </c>
      <c r="E24" s="44">
        <v>52102</v>
      </c>
      <c r="F24" s="44">
        <v>3052</v>
      </c>
      <c r="G24" s="47">
        <v>3369</v>
      </c>
      <c r="H24" s="47">
        <v>1606</v>
      </c>
      <c r="I24" s="47">
        <v>4633</v>
      </c>
      <c r="J24" s="47">
        <v>4592</v>
      </c>
      <c r="K24" s="47">
        <v>799</v>
      </c>
      <c r="L24" s="47">
        <v>95</v>
      </c>
      <c r="M24" s="47">
        <v>98</v>
      </c>
      <c r="N24" s="47">
        <v>22553</v>
      </c>
      <c r="O24" s="47">
        <v>22536</v>
      </c>
      <c r="P24" s="47">
        <v>22107</v>
      </c>
      <c r="Q24" s="47">
        <v>21963</v>
      </c>
      <c r="R24" s="47">
        <v>1002</v>
      </c>
      <c r="S24" s="47">
        <v>498</v>
      </c>
      <c r="T24" s="47">
        <v>1605</v>
      </c>
      <c r="U24" s="48">
        <v>28386</v>
      </c>
    </row>
    <row r="25" spans="1:21" ht="14.25" customHeight="1">
      <c r="A25" s="42"/>
      <c r="B25" s="43"/>
      <c r="C25" s="38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0"/>
      <c r="U25" s="48"/>
    </row>
    <row r="26" spans="1:21" ht="14.25" customHeight="1">
      <c r="A26" s="42" t="s">
        <v>15</v>
      </c>
      <c r="B26" s="43">
        <v>25</v>
      </c>
      <c r="C26" s="38">
        <f>D26+T26+U26</f>
        <v>60533</v>
      </c>
      <c r="D26" s="44">
        <v>41360</v>
      </c>
      <c r="E26" s="44">
        <v>39519</v>
      </c>
      <c r="F26" s="44">
        <v>1841</v>
      </c>
      <c r="G26" s="47">
        <v>1620</v>
      </c>
      <c r="H26" s="47">
        <v>853</v>
      </c>
      <c r="I26" s="47">
        <v>2733</v>
      </c>
      <c r="J26" s="47">
        <v>2695</v>
      </c>
      <c r="K26" s="47">
        <v>798</v>
      </c>
      <c r="L26" s="47">
        <v>23</v>
      </c>
      <c r="M26" s="47">
        <v>36</v>
      </c>
      <c r="N26" s="47">
        <v>17395</v>
      </c>
      <c r="O26" s="47">
        <v>17394</v>
      </c>
      <c r="P26" s="47">
        <v>17876</v>
      </c>
      <c r="Q26" s="47">
        <v>17849</v>
      </c>
      <c r="R26" s="47">
        <v>755</v>
      </c>
      <c r="S26" s="47">
        <v>124</v>
      </c>
      <c r="T26" s="47">
        <v>1252</v>
      </c>
      <c r="U26" s="48">
        <v>17921</v>
      </c>
    </row>
    <row r="27" spans="1:21" ht="14.25" customHeight="1">
      <c r="A27" s="49"/>
      <c r="B27" s="43">
        <v>26</v>
      </c>
      <c r="C27" s="38">
        <v>61260</v>
      </c>
      <c r="D27" s="44">
        <v>41489</v>
      </c>
      <c r="E27" s="44">
        <v>39667</v>
      </c>
      <c r="F27" s="44">
        <v>1822</v>
      </c>
      <c r="G27" s="47">
        <v>1634</v>
      </c>
      <c r="H27" s="47">
        <v>874</v>
      </c>
      <c r="I27" s="47">
        <v>2774</v>
      </c>
      <c r="J27" s="47">
        <v>2734</v>
      </c>
      <c r="K27" s="47">
        <v>803</v>
      </c>
      <c r="L27" s="47">
        <v>31</v>
      </c>
      <c r="M27" s="47">
        <v>45</v>
      </c>
      <c r="N27" s="47">
        <v>17628</v>
      </c>
      <c r="O27" s="47">
        <v>17627</v>
      </c>
      <c r="P27" s="47">
        <v>17714</v>
      </c>
      <c r="Q27" s="47">
        <v>17687</v>
      </c>
      <c r="R27" s="47">
        <v>732</v>
      </c>
      <c r="S27" s="47">
        <v>128</v>
      </c>
      <c r="T27" s="47">
        <v>1269</v>
      </c>
      <c r="U27" s="48">
        <v>18502</v>
      </c>
    </row>
    <row r="28" spans="1:21" ht="14.25" customHeight="1">
      <c r="A28" s="42" t="s">
        <v>6</v>
      </c>
      <c r="B28" s="43">
        <v>27</v>
      </c>
      <c r="C28" s="38">
        <v>61228</v>
      </c>
      <c r="D28" s="44">
        <v>40973</v>
      </c>
      <c r="E28" s="44">
        <v>39767</v>
      </c>
      <c r="F28" s="44">
        <v>1206</v>
      </c>
      <c r="G28" s="47">
        <v>1648</v>
      </c>
      <c r="H28" s="47">
        <v>875</v>
      </c>
      <c r="I28" s="47">
        <v>2788</v>
      </c>
      <c r="J28" s="47">
        <v>2748</v>
      </c>
      <c r="K28" s="47">
        <v>174</v>
      </c>
      <c r="L28" s="47">
        <v>30</v>
      </c>
      <c r="M28" s="47">
        <v>51</v>
      </c>
      <c r="N28" s="47">
        <v>17852</v>
      </c>
      <c r="O28" s="47">
        <v>17851</v>
      </c>
      <c r="P28" s="47">
        <v>17571</v>
      </c>
      <c r="Q28" s="47">
        <v>17544</v>
      </c>
      <c r="R28" s="47">
        <v>726</v>
      </c>
      <c r="S28" s="47">
        <v>133</v>
      </c>
      <c r="T28" s="47">
        <v>1242</v>
      </c>
      <c r="U28" s="48">
        <v>19013</v>
      </c>
    </row>
    <row r="29" spans="1:21" ht="14.25" customHeight="1">
      <c r="A29" s="42"/>
      <c r="B29" s="43"/>
      <c r="C29" s="38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0"/>
      <c r="U29" s="48"/>
    </row>
    <row r="30" spans="1:21" ht="14.25" customHeight="1">
      <c r="A30" s="42" t="s">
        <v>16</v>
      </c>
      <c r="B30" s="43">
        <v>25</v>
      </c>
      <c r="C30" s="38">
        <f>D30+T30+U30</f>
        <v>57164</v>
      </c>
      <c r="D30" s="44">
        <v>34227</v>
      </c>
      <c r="E30" s="44">
        <v>33833</v>
      </c>
      <c r="F30" s="44">
        <v>394</v>
      </c>
      <c r="G30" s="47">
        <v>598</v>
      </c>
      <c r="H30" s="47">
        <v>429</v>
      </c>
      <c r="I30" s="47">
        <v>1630</v>
      </c>
      <c r="J30" s="47">
        <v>1622</v>
      </c>
      <c r="K30" s="47">
        <v>50</v>
      </c>
      <c r="L30" s="47">
        <v>21</v>
      </c>
      <c r="M30" s="47">
        <v>24</v>
      </c>
      <c r="N30" s="47">
        <v>14446</v>
      </c>
      <c r="O30" s="47">
        <v>14446</v>
      </c>
      <c r="P30" s="47">
        <v>16920</v>
      </c>
      <c r="Q30" s="47">
        <v>16920</v>
      </c>
      <c r="R30" s="47">
        <v>449</v>
      </c>
      <c r="S30" s="47">
        <v>89</v>
      </c>
      <c r="T30" s="47">
        <v>1144</v>
      </c>
      <c r="U30" s="48">
        <v>21793</v>
      </c>
    </row>
    <row r="31" spans="1:21" ht="14.25" customHeight="1">
      <c r="A31" s="49"/>
      <c r="B31" s="43">
        <v>26</v>
      </c>
      <c r="C31" s="38">
        <v>57512</v>
      </c>
      <c r="D31" s="44">
        <v>33970</v>
      </c>
      <c r="E31" s="44">
        <v>33547</v>
      </c>
      <c r="F31" s="44">
        <v>423</v>
      </c>
      <c r="G31" s="47">
        <v>621</v>
      </c>
      <c r="H31" s="47">
        <v>446</v>
      </c>
      <c r="I31" s="47">
        <v>1637</v>
      </c>
      <c r="J31" s="47">
        <v>1630</v>
      </c>
      <c r="K31" s="47">
        <v>55</v>
      </c>
      <c r="L31" s="47">
        <v>21</v>
      </c>
      <c r="M31" s="47">
        <v>27</v>
      </c>
      <c r="N31" s="47">
        <v>14484</v>
      </c>
      <c r="O31" s="47">
        <v>14484</v>
      </c>
      <c r="P31" s="47">
        <v>16562</v>
      </c>
      <c r="Q31" s="47">
        <v>16562</v>
      </c>
      <c r="R31" s="47">
        <v>473</v>
      </c>
      <c r="S31" s="47">
        <v>90</v>
      </c>
      <c r="T31" s="47">
        <v>1172</v>
      </c>
      <c r="U31" s="48">
        <v>22370</v>
      </c>
    </row>
    <row r="32" spans="1:21" ht="14.25" customHeight="1">
      <c r="A32" s="42" t="s">
        <v>6</v>
      </c>
      <c r="B32" s="43">
        <v>27</v>
      </c>
      <c r="C32" s="38">
        <v>57748</v>
      </c>
      <c r="D32" s="44">
        <v>33929</v>
      </c>
      <c r="E32" s="44">
        <v>33465</v>
      </c>
      <c r="F32" s="44">
        <v>464</v>
      </c>
      <c r="G32" s="47">
        <v>621</v>
      </c>
      <c r="H32" s="47">
        <v>440</v>
      </c>
      <c r="I32" s="47">
        <v>1633</v>
      </c>
      <c r="J32" s="47">
        <v>1625</v>
      </c>
      <c r="K32" s="47">
        <v>57</v>
      </c>
      <c r="L32" s="47">
        <v>22</v>
      </c>
      <c r="M32" s="47">
        <v>32</v>
      </c>
      <c r="N32" s="47">
        <v>14674</v>
      </c>
      <c r="O32" s="47">
        <v>14671</v>
      </c>
      <c r="P32" s="47">
        <v>16273</v>
      </c>
      <c r="Q32" s="47">
        <v>16273</v>
      </c>
      <c r="R32" s="47">
        <v>526</v>
      </c>
      <c r="S32" s="47">
        <v>91</v>
      </c>
      <c r="T32" s="47">
        <v>1133</v>
      </c>
      <c r="U32" s="48">
        <v>22686</v>
      </c>
    </row>
    <row r="33" spans="1:21" ht="14.25" customHeight="1">
      <c r="A33" s="42"/>
      <c r="B33" s="43"/>
      <c r="C33" s="38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0"/>
      <c r="U33" s="48"/>
    </row>
    <row r="34" spans="1:21" ht="14.25" customHeight="1">
      <c r="A34" s="42" t="s">
        <v>17</v>
      </c>
      <c r="B34" s="43">
        <v>25</v>
      </c>
      <c r="C34" s="38">
        <f>D34+T34+U34</f>
        <v>19224</v>
      </c>
      <c r="D34" s="44">
        <v>11185</v>
      </c>
      <c r="E34" s="44">
        <v>11059</v>
      </c>
      <c r="F34" s="44">
        <v>126</v>
      </c>
      <c r="G34" s="47">
        <v>299</v>
      </c>
      <c r="H34" s="47">
        <v>186</v>
      </c>
      <c r="I34" s="47">
        <v>642</v>
      </c>
      <c r="J34" s="47">
        <v>635</v>
      </c>
      <c r="K34" s="47">
        <v>2</v>
      </c>
      <c r="L34" s="44">
        <v>4</v>
      </c>
      <c r="M34" s="47">
        <v>12</v>
      </c>
      <c r="N34" s="47">
        <v>4557</v>
      </c>
      <c r="O34" s="47">
        <v>4557</v>
      </c>
      <c r="P34" s="47">
        <v>5518</v>
      </c>
      <c r="Q34" s="47">
        <v>5518</v>
      </c>
      <c r="R34" s="47">
        <v>142</v>
      </c>
      <c r="S34" s="47">
        <v>9</v>
      </c>
      <c r="T34" s="47">
        <v>337</v>
      </c>
      <c r="U34" s="48">
        <v>7702</v>
      </c>
    </row>
    <row r="35" spans="1:21" ht="14.25" customHeight="1">
      <c r="A35" s="49"/>
      <c r="B35" s="43">
        <v>26</v>
      </c>
      <c r="C35" s="38">
        <v>19473</v>
      </c>
      <c r="D35" s="44">
        <v>11181</v>
      </c>
      <c r="E35" s="44">
        <v>11044</v>
      </c>
      <c r="F35" s="44">
        <v>137</v>
      </c>
      <c r="G35" s="47">
        <v>312</v>
      </c>
      <c r="H35" s="47">
        <v>195</v>
      </c>
      <c r="I35" s="47">
        <v>639</v>
      </c>
      <c r="J35" s="47">
        <v>630</v>
      </c>
      <c r="K35" s="47">
        <v>3</v>
      </c>
      <c r="L35" s="44">
        <v>4</v>
      </c>
      <c r="M35" s="47">
        <v>12</v>
      </c>
      <c r="N35" s="47">
        <v>4661</v>
      </c>
      <c r="O35" s="47">
        <v>4661</v>
      </c>
      <c r="P35" s="47">
        <v>5386</v>
      </c>
      <c r="Q35" s="47">
        <v>5386</v>
      </c>
      <c r="R35" s="47">
        <v>155</v>
      </c>
      <c r="S35" s="47">
        <v>9</v>
      </c>
      <c r="T35" s="47">
        <v>338</v>
      </c>
      <c r="U35" s="48">
        <v>7954</v>
      </c>
    </row>
    <row r="36" spans="1:21" ht="14.25" customHeight="1">
      <c r="A36" s="42" t="s">
        <v>6</v>
      </c>
      <c r="B36" s="43">
        <v>27</v>
      </c>
      <c r="C36" s="38">
        <v>19781</v>
      </c>
      <c r="D36" s="44">
        <v>11254</v>
      </c>
      <c r="E36" s="44">
        <v>11110</v>
      </c>
      <c r="F36" s="44">
        <v>144</v>
      </c>
      <c r="G36" s="47">
        <v>324</v>
      </c>
      <c r="H36" s="47">
        <v>205</v>
      </c>
      <c r="I36" s="47">
        <v>644</v>
      </c>
      <c r="J36" s="47">
        <v>635</v>
      </c>
      <c r="K36" s="47">
        <v>7</v>
      </c>
      <c r="L36" s="44">
        <v>5</v>
      </c>
      <c r="M36" s="47">
        <v>15</v>
      </c>
      <c r="N36" s="47">
        <v>4790</v>
      </c>
      <c r="O36" s="47">
        <v>4790</v>
      </c>
      <c r="P36" s="47">
        <v>5285</v>
      </c>
      <c r="Q36" s="47">
        <v>5285</v>
      </c>
      <c r="R36" s="47">
        <v>175</v>
      </c>
      <c r="S36" s="47">
        <v>9</v>
      </c>
      <c r="T36" s="47">
        <v>336</v>
      </c>
      <c r="U36" s="48">
        <v>8191</v>
      </c>
    </row>
    <row r="37" spans="1:21" ht="14.25" customHeight="1">
      <c r="A37" s="42"/>
      <c r="B37" s="43"/>
      <c r="C37" s="38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0"/>
      <c r="U37" s="48"/>
    </row>
    <row r="38" spans="1:21" ht="14.25" customHeight="1">
      <c r="A38" s="42" t="s">
        <v>18</v>
      </c>
      <c r="B38" s="43">
        <v>25</v>
      </c>
      <c r="C38" s="38">
        <f>D38+T38+U38</f>
        <v>34039</v>
      </c>
      <c r="D38" s="44">
        <v>21199</v>
      </c>
      <c r="E38" s="44">
        <v>20881</v>
      </c>
      <c r="F38" s="44">
        <v>318</v>
      </c>
      <c r="G38" s="47">
        <v>658</v>
      </c>
      <c r="H38" s="47">
        <v>384</v>
      </c>
      <c r="I38" s="47">
        <v>1003</v>
      </c>
      <c r="J38" s="47">
        <v>994</v>
      </c>
      <c r="K38" s="47">
        <v>11</v>
      </c>
      <c r="L38" s="47">
        <v>13</v>
      </c>
      <c r="M38" s="47">
        <v>29</v>
      </c>
      <c r="N38" s="47">
        <v>9049</v>
      </c>
      <c r="O38" s="47">
        <v>9049</v>
      </c>
      <c r="P38" s="47">
        <v>10128</v>
      </c>
      <c r="Q38" s="47">
        <v>10128</v>
      </c>
      <c r="R38" s="47">
        <v>266</v>
      </c>
      <c r="S38" s="47">
        <v>42</v>
      </c>
      <c r="T38" s="47">
        <v>639</v>
      </c>
      <c r="U38" s="48">
        <v>12201</v>
      </c>
    </row>
    <row r="39" spans="1:21" ht="14.25" customHeight="1">
      <c r="A39" s="49"/>
      <c r="B39" s="43">
        <v>26</v>
      </c>
      <c r="C39" s="38">
        <v>34396</v>
      </c>
      <c r="D39" s="44">
        <v>21230</v>
      </c>
      <c r="E39" s="44">
        <v>20870</v>
      </c>
      <c r="F39" s="44">
        <v>360</v>
      </c>
      <c r="G39" s="47">
        <v>717</v>
      </c>
      <c r="H39" s="47">
        <v>399</v>
      </c>
      <c r="I39" s="47">
        <v>1018</v>
      </c>
      <c r="J39" s="47">
        <v>1009</v>
      </c>
      <c r="K39" s="47">
        <v>10</v>
      </c>
      <c r="L39" s="47">
        <v>13</v>
      </c>
      <c r="M39" s="47">
        <v>28</v>
      </c>
      <c r="N39" s="47">
        <v>9115</v>
      </c>
      <c r="O39" s="47">
        <v>9115</v>
      </c>
      <c r="P39" s="47">
        <v>10011</v>
      </c>
      <c r="Q39" s="47">
        <v>10011</v>
      </c>
      <c r="R39" s="47">
        <v>274</v>
      </c>
      <c r="S39" s="47">
        <v>44</v>
      </c>
      <c r="T39" s="47">
        <v>664</v>
      </c>
      <c r="U39" s="48">
        <v>12502</v>
      </c>
    </row>
    <row r="40" spans="1:21" ht="14.25" customHeight="1">
      <c r="A40" s="42" t="s">
        <v>6</v>
      </c>
      <c r="B40" s="43">
        <v>27</v>
      </c>
      <c r="C40" s="38">
        <v>33807</v>
      </c>
      <c r="D40" s="44">
        <v>20996</v>
      </c>
      <c r="E40" s="44">
        <v>20598</v>
      </c>
      <c r="F40" s="44">
        <v>398</v>
      </c>
      <c r="G40" s="47">
        <v>731</v>
      </c>
      <c r="H40" s="47">
        <v>414</v>
      </c>
      <c r="I40" s="47">
        <v>1031</v>
      </c>
      <c r="J40" s="47">
        <v>1022</v>
      </c>
      <c r="K40" s="47">
        <v>12</v>
      </c>
      <c r="L40" s="44">
        <v>13</v>
      </c>
      <c r="M40" s="47">
        <v>25</v>
      </c>
      <c r="N40" s="47">
        <v>9261</v>
      </c>
      <c r="O40" s="47">
        <v>9261</v>
      </c>
      <c r="P40" s="47">
        <v>9870</v>
      </c>
      <c r="Q40" s="47">
        <v>9870</v>
      </c>
      <c r="R40" s="47">
        <v>329</v>
      </c>
      <c r="S40" s="47">
        <v>44</v>
      </c>
      <c r="T40" s="47">
        <v>676</v>
      </c>
      <c r="U40" s="48">
        <v>12811</v>
      </c>
    </row>
    <row r="41" spans="1:21" ht="14.25" customHeight="1">
      <c r="A41" s="42"/>
      <c r="B41" s="43"/>
      <c r="C41" s="38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0"/>
      <c r="U41" s="48"/>
    </row>
    <row r="42" spans="1:21" ht="14.25" customHeight="1">
      <c r="A42" s="42" t="s">
        <v>19</v>
      </c>
      <c r="B42" s="43">
        <v>25</v>
      </c>
      <c r="C42" s="38">
        <f>D42+T42+U42</f>
        <v>17421</v>
      </c>
      <c r="D42" s="44">
        <v>8311</v>
      </c>
      <c r="E42" s="44">
        <v>8075</v>
      </c>
      <c r="F42" s="44">
        <v>236</v>
      </c>
      <c r="G42" s="47">
        <v>722</v>
      </c>
      <c r="H42" s="47">
        <v>595</v>
      </c>
      <c r="I42" s="47">
        <v>772</v>
      </c>
      <c r="J42" s="47">
        <v>768</v>
      </c>
      <c r="K42" s="47">
        <v>8</v>
      </c>
      <c r="L42" s="47">
        <v>31</v>
      </c>
      <c r="M42" s="47">
        <v>112</v>
      </c>
      <c r="N42" s="47">
        <v>2849</v>
      </c>
      <c r="O42" s="47">
        <v>2846</v>
      </c>
      <c r="P42" s="47">
        <v>3425</v>
      </c>
      <c r="Q42" s="47">
        <v>3425</v>
      </c>
      <c r="R42" s="47">
        <v>348</v>
      </c>
      <c r="S42" s="47">
        <v>44</v>
      </c>
      <c r="T42" s="47">
        <v>186</v>
      </c>
      <c r="U42" s="48">
        <v>8924</v>
      </c>
    </row>
    <row r="43" spans="1:21" ht="14.25" customHeight="1">
      <c r="A43" s="49"/>
      <c r="B43" s="43">
        <v>26</v>
      </c>
      <c r="C43" s="38">
        <v>17120</v>
      </c>
      <c r="D43" s="44">
        <v>8026</v>
      </c>
      <c r="E43" s="44">
        <v>7808</v>
      </c>
      <c r="F43" s="44">
        <v>218</v>
      </c>
      <c r="G43" s="47">
        <v>676</v>
      </c>
      <c r="H43" s="47">
        <v>558</v>
      </c>
      <c r="I43" s="47">
        <v>713</v>
      </c>
      <c r="J43" s="47">
        <v>709</v>
      </c>
      <c r="K43" s="47">
        <v>7</v>
      </c>
      <c r="L43" s="47">
        <v>23</v>
      </c>
      <c r="M43" s="47">
        <v>109</v>
      </c>
      <c r="N43" s="47">
        <v>2851</v>
      </c>
      <c r="O43" s="47">
        <v>2848</v>
      </c>
      <c r="P43" s="47">
        <v>3268</v>
      </c>
      <c r="Q43" s="47">
        <v>3268</v>
      </c>
      <c r="R43" s="47">
        <v>335</v>
      </c>
      <c r="S43" s="47">
        <v>44</v>
      </c>
      <c r="T43" s="47">
        <v>180</v>
      </c>
      <c r="U43" s="48">
        <v>8914</v>
      </c>
    </row>
    <row r="44" spans="1:21" ht="14.25" customHeight="1">
      <c r="A44" s="42"/>
      <c r="B44" s="43">
        <v>27</v>
      </c>
      <c r="C44" s="38">
        <v>16882</v>
      </c>
      <c r="D44" s="44">
        <v>7830</v>
      </c>
      <c r="E44" s="44">
        <v>7629</v>
      </c>
      <c r="F44" s="44">
        <v>201</v>
      </c>
      <c r="G44" s="47">
        <v>631</v>
      </c>
      <c r="H44" s="47">
        <v>526</v>
      </c>
      <c r="I44" s="47">
        <v>707</v>
      </c>
      <c r="J44" s="47">
        <v>703</v>
      </c>
      <c r="K44" s="47">
        <v>7</v>
      </c>
      <c r="L44" s="47">
        <v>22</v>
      </c>
      <c r="M44" s="47">
        <v>102</v>
      </c>
      <c r="N44" s="47">
        <v>2832</v>
      </c>
      <c r="O44" s="47">
        <v>2829</v>
      </c>
      <c r="P44" s="47">
        <v>3176</v>
      </c>
      <c r="Q44" s="47">
        <v>3176</v>
      </c>
      <c r="R44" s="47">
        <v>309</v>
      </c>
      <c r="S44" s="47">
        <v>44</v>
      </c>
      <c r="T44" s="47">
        <v>183</v>
      </c>
      <c r="U44" s="48">
        <v>8869</v>
      </c>
    </row>
    <row r="45" spans="1:21" ht="14.25" customHeight="1">
      <c r="A45" s="42"/>
      <c r="B45" s="43"/>
      <c r="C45" s="38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0"/>
      <c r="U45" s="48"/>
    </row>
    <row r="46" spans="1:21" ht="14.25" customHeight="1">
      <c r="A46" s="42" t="s">
        <v>20</v>
      </c>
      <c r="B46" s="43">
        <v>25</v>
      </c>
      <c r="C46" s="38">
        <f>D46+T46+U46</f>
        <v>20151</v>
      </c>
      <c r="D46" s="44">
        <v>10753</v>
      </c>
      <c r="E46" s="44">
        <v>10232</v>
      </c>
      <c r="F46" s="44">
        <v>521</v>
      </c>
      <c r="G46" s="47">
        <v>1053</v>
      </c>
      <c r="H46" s="47">
        <v>748</v>
      </c>
      <c r="I46" s="47">
        <v>1008</v>
      </c>
      <c r="J46" s="47">
        <v>985</v>
      </c>
      <c r="K46" s="47">
        <v>35</v>
      </c>
      <c r="L46" s="47">
        <v>29</v>
      </c>
      <c r="M46" s="47">
        <v>58</v>
      </c>
      <c r="N46" s="47">
        <v>3609</v>
      </c>
      <c r="O46" s="47">
        <v>3606</v>
      </c>
      <c r="P46" s="47">
        <v>4427</v>
      </c>
      <c r="Q46" s="47">
        <v>4426</v>
      </c>
      <c r="R46" s="47">
        <v>412</v>
      </c>
      <c r="S46" s="47">
        <v>122</v>
      </c>
      <c r="T46" s="47">
        <v>351</v>
      </c>
      <c r="U46" s="48">
        <v>9047</v>
      </c>
    </row>
    <row r="47" spans="1:21" ht="14.25" customHeight="1">
      <c r="A47" s="49"/>
      <c r="B47" s="43">
        <v>26</v>
      </c>
      <c r="C47" s="38">
        <v>19922</v>
      </c>
      <c r="D47" s="44">
        <v>10365</v>
      </c>
      <c r="E47" s="44">
        <v>9932</v>
      </c>
      <c r="F47" s="44">
        <v>433</v>
      </c>
      <c r="G47" s="47">
        <v>960</v>
      </c>
      <c r="H47" s="47">
        <v>703</v>
      </c>
      <c r="I47" s="47">
        <v>918</v>
      </c>
      <c r="J47" s="47">
        <v>898</v>
      </c>
      <c r="K47" s="47">
        <v>30</v>
      </c>
      <c r="L47" s="47">
        <v>28</v>
      </c>
      <c r="M47" s="47">
        <v>54</v>
      </c>
      <c r="N47" s="47">
        <v>3594</v>
      </c>
      <c r="O47" s="47">
        <v>3591</v>
      </c>
      <c r="P47" s="47">
        <v>4296</v>
      </c>
      <c r="Q47" s="47">
        <v>4295</v>
      </c>
      <c r="R47" s="47">
        <v>373</v>
      </c>
      <c r="S47" s="47">
        <v>112</v>
      </c>
      <c r="T47" s="47">
        <v>345</v>
      </c>
      <c r="U47" s="48">
        <v>9212</v>
      </c>
    </row>
    <row r="48" spans="1:21" ht="14.25" customHeight="1">
      <c r="A48" s="42" t="s">
        <v>6</v>
      </c>
      <c r="B48" s="43">
        <v>27</v>
      </c>
      <c r="C48" s="38">
        <v>19667</v>
      </c>
      <c r="D48" s="44">
        <v>10142</v>
      </c>
      <c r="E48" s="44">
        <v>9736</v>
      </c>
      <c r="F48" s="44">
        <v>406</v>
      </c>
      <c r="G48" s="47">
        <v>902</v>
      </c>
      <c r="H48" s="47">
        <v>657</v>
      </c>
      <c r="I48" s="47">
        <v>861</v>
      </c>
      <c r="J48" s="47">
        <v>841</v>
      </c>
      <c r="K48" s="47">
        <v>25</v>
      </c>
      <c r="L48" s="47">
        <v>30</v>
      </c>
      <c r="M48" s="47">
        <v>49</v>
      </c>
      <c r="N48" s="47">
        <v>3596</v>
      </c>
      <c r="O48" s="47">
        <v>3596</v>
      </c>
      <c r="P48" s="47">
        <v>4225</v>
      </c>
      <c r="Q48" s="47">
        <v>4225</v>
      </c>
      <c r="R48" s="47">
        <v>342</v>
      </c>
      <c r="S48" s="47">
        <v>112</v>
      </c>
      <c r="T48" s="47">
        <v>343</v>
      </c>
      <c r="U48" s="48">
        <v>9182</v>
      </c>
    </row>
    <row r="49" spans="1:21" ht="14.25" customHeight="1">
      <c r="A49" s="42"/>
      <c r="B49" s="43"/>
      <c r="C49" s="38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0"/>
      <c r="U49" s="48"/>
    </row>
    <row r="50" spans="1:21" s="1" customFormat="1" ht="14.25" customHeight="1">
      <c r="A50" s="42" t="s">
        <v>21</v>
      </c>
      <c r="B50" s="43">
        <v>25</v>
      </c>
      <c r="C50" s="38">
        <f>D50+T50+U50</f>
        <v>30213</v>
      </c>
      <c r="D50" s="44">
        <v>16815</v>
      </c>
      <c r="E50" s="44">
        <v>16297</v>
      </c>
      <c r="F50" s="44">
        <v>518</v>
      </c>
      <c r="G50" s="47">
        <v>631</v>
      </c>
      <c r="H50" s="47">
        <v>337</v>
      </c>
      <c r="I50" s="47">
        <v>792</v>
      </c>
      <c r="J50" s="47">
        <v>776</v>
      </c>
      <c r="K50" s="47">
        <v>52</v>
      </c>
      <c r="L50" s="47">
        <v>1</v>
      </c>
      <c r="M50" s="47">
        <v>14</v>
      </c>
      <c r="N50" s="47">
        <v>6795</v>
      </c>
      <c r="O50" s="47">
        <v>6795</v>
      </c>
      <c r="P50" s="47">
        <v>8085</v>
      </c>
      <c r="Q50" s="47">
        <v>8085</v>
      </c>
      <c r="R50" s="47">
        <v>358</v>
      </c>
      <c r="S50" s="47">
        <v>87</v>
      </c>
      <c r="T50" s="50">
        <v>608</v>
      </c>
      <c r="U50" s="48">
        <v>12790</v>
      </c>
    </row>
    <row r="51" spans="1:21" s="1" customFormat="1" ht="14.25" customHeight="1">
      <c r="A51" s="51"/>
      <c r="B51" s="43">
        <v>26</v>
      </c>
      <c r="C51" s="38">
        <v>30443</v>
      </c>
      <c r="D51" s="44">
        <v>16731</v>
      </c>
      <c r="E51" s="44">
        <v>16168</v>
      </c>
      <c r="F51" s="44">
        <v>563</v>
      </c>
      <c r="G51" s="47">
        <v>666</v>
      </c>
      <c r="H51" s="47">
        <v>355</v>
      </c>
      <c r="I51" s="47">
        <v>799</v>
      </c>
      <c r="J51" s="47">
        <v>786</v>
      </c>
      <c r="K51" s="47">
        <v>60</v>
      </c>
      <c r="L51" s="47">
        <v>1</v>
      </c>
      <c r="M51" s="47">
        <v>15</v>
      </c>
      <c r="N51" s="47">
        <v>6772</v>
      </c>
      <c r="O51" s="47">
        <v>6772</v>
      </c>
      <c r="P51" s="47">
        <v>7945</v>
      </c>
      <c r="Q51" s="47">
        <v>7945</v>
      </c>
      <c r="R51" s="47">
        <v>380</v>
      </c>
      <c r="S51" s="47">
        <v>93</v>
      </c>
      <c r="T51" s="50">
        <v>615</v>
      </c>
      <c r="U51" s="48">
        <v>13097</v>
      </c>
    </row>
    <row r="52" spans="1:21" s="1" customFormat="1" ht="14.25" customHeight="1">
      <c r="A52" s="42"/>
      <c r="B52" s="43">
        <v>27</v>
      </c>
      <c r="C52" s="50">
        <v>30626</v>
      </c>
      <c r="D52" s="50">
        <v>16813</v>
      </c>
      <c r="E52" s="50">
        <v>16237</v>
      </c>
      <c r="F52" s="50">
        <v>576</v>
      </c>
      <c r="G52" s="50">
        <v>666</v>
      </c>
      <c r="H52" s="50">
        <v>349</v>
      </c>
      <c r="I52" s="50">
        <v>818</v>
      </c>
      <c r="J52" s="50">
        <v>805</v>
      </c>
      <c r="K52" s="50">
        <v>59</v>
      </c>
      <c r="L52" s="50">
        <v>1</v>
      </c>
      <c r="M52" s="50">
        <v>15</v>
      </c>
      <c r="N52" s="50">
        <v>6899</v>
      </c>
      <c r="O52" s="50">
        <v>6899</v>
      </c>
      <c r="P52" s="50">
        <v>7876</v>
      </c>
      <c r="Q52" s="50">
        <v>7876</v>
      </c>
      <c r="R52" s="50">
        <v>387</v>
      </c>
      <c r="S52" s="50">
        <v>92</v>
      </c>
      <c r="T52" s="50">
        <v>612</v>
      </c>
      <c r="U52" s="48">
        <v>13201</v>
      </c>
    </row>
    <row r="53" spans="1:21" ht="14.25" customHeight="1" thickBot="1">
      <c r="A53" s="52"/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6"/>
      <c r="U53" s="57"/>
    </row>
    <row r="54" spans="1:21" ht="17.25" customHeight="1">
      <c r="A54" s="58" t="s">
        <v>37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 t="s">
        <v>30</v>
      </c>
      <c r="T54" s="60"/>
      <c r="U54" s="60"/>
    </row>
    <row r="55" spans="1:19" ht="17.2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2"/>
    </row>
    <row r="56" spans="1:19" ht="26.2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2"/>
    </row>
  </sheetData>
  <sheetProtection/>
  <mergeCells count="20">
    <mergeCell ref="S6:U6"/>
    <mergeCell ref="M7:M8"/>
    <mergeCell ref="A3:D3"/>
    <mergeCell ref="A5:G5"/>
    <mergeCell ref="G7:H7"/>
    <mergeCell ref="D7:F7"/>
    <mergeCell ref="C7:C8"/>
    <mergeCell ref="K7:K8"/>
    <mergeCell ref="L7:L8"/>
    <mergeCell ref="T7:T8"/>
    <mergeCell ref="U7:U8"/>
    <mergeCell ref="A54:R56"/>
    <mergeCell ref="N7:O7"/>
    <mergeCell ref="P7:Q7"/>
    <mergeCell ref="I7:J7"/>
    <mergeCell ref="A7:A8"/>
    <mergeCell ref="B7:B8"/>
    <mergeCell ref="R7:R8"/>
    <mergeCell ref="S7:S8"/>
    <mergeCell ref="S54:U54"/>
  </mergeCells>
  <printOptions horizontalCentered="1"/>
  <pageMargins left="0.2362204724409449" right="0.2362204724409449" top="0.35433070866141736" bottom="0.35433070866141736" header="0.31496062992125984" footer="0.31496062992125984"/>
  <pageSetup fitToWidth="0" horizontalDpi="600" verticalDpi="600" orientation="portrait" paperSize="9" r:id="rId1"/>
  <colBreaks count="1" manualBreakCount="1">
    <brk id="1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東海市</cp:lastModifiedBy>
  <cp:lastPrinted>2017-11-24T05:35:49Z</cp:lastPrinted>
  <dcterms:created xsi:type="dcterms:W3CDTF">2006-07-21T00:25:55Z</dcterms:created>
  <dcterms:modified xsi:type="dcterms:W3CDTF">2017-12-18T00:35:02Z</dcterms:modified>
  <cp:category/>
  <cp:version/>
  <cp:contentType/>
  <cp:contentStatus/>
</cp:coreProperties>
</file>