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05" windowWidth="12900" windowHeight="8085" activeTab="0"/>
  </bookViews>
  <sheets>
    <sheet name="11-1幼稚園の状況" sheetId="1" r:id="rId1"/>
  </sheets>
  <definedNames>
    <definedName name="_xlnm.Print_Area" localSheetId="0">'11-1幼稚園の状況'!$A$1:$R$54</definedName>
  </definedNames>
  <calcPr fullCalcOnLoad="1"/>
</workbook>
</file>

<file path=xl/sharedStrings.xml><?xml version="1.0" encoding="utf-8"?>
<sst xmlns="http://schemas.openxmlformats.org/spreadsheetml/2006/main" count="69" uniqueCount="32">
  <si>
    <t>11．教　　　育</t>
  </si>
  <si>
    <t>（1）幼稚園の状況</t>
  </si>
  <si>
    <t>各年5月1日現在</t>
  </si>
  <si>
    <t>年</t>
  </si>
  <si>
    <t>幼稚園数</t>
  </si>
  <si>
    <t>学級数</t>
  </si>
  <si>
    <t>教  員  数
(兼務者含む）</t>
  </si>
  <si>
    <t>幼  児  数</t>
  </si>
  <si>
    <t>3 歳 児</t>
  </si>
  <si>
    <t>4 歳 児</t>
  </si>
  <si>
    <t>5 歳 児</t>
  </si>
  <si>
    <t>教員1人
当りの
幼児数</t>
  </si>
  <si>
    <t>総　数</t>
  </si>
  <si>
    <t>男</t>
  </si>
  <si>
    <t>女</t>
  </si>
  <si>
    <t>総数</t>
  </si>
  <si>
    <t>半田市</t>
  </si>
  <si>
    <t>常滑市</t>
  </si>
  <si>
    <t>東海市</t>
  </si>
  <si>
    <t>大府市</t>
  </si>
  <si>
    <t>知多市</t>
  </si>
  <si>
    <t>阿久比町</t>
  </si>
  <si>
    <t>東浦町</t>
  </si>
  <si>
    <t>-</t>
  </si>
  <si>
    <t>南知多町</t>
  </si>
  <si>
    <t>美浜町</t>
  </si>
  <si>
    <t>武豊町</t>
  </si>
  <si>
    <t>注）私立を含む。</t>
  </si>
  <si>
    <t>〈資料〉学校基本調査</t>
  </si>
  <si>
    <t>60 　教　　　育</t>
  </si>
  <si>
    <t>教　　　育  61</t>
  </si>
  <si>
    <t>市 　町 　別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</si>
</sst>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  <numFmt numFmtId="221" formatCode="* #,##0_ ;* \-#,##0_ ;* &quot;- &quot;_ ;@&quot; &quot;_ "/>
    <numFmt numFmtId="222" formatCode="* #,##0.0_ ;* \-#,##0.0_ ;* &quot;- &quot;_ ;@&quot; &quot;_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thin"/>
    </border>
    <border>
      <left style="hair"/>
      <right style="hair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37" fontId="7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8" fontId="4" fillId="0" borderId="0" xfId="49" applyFont="1" applyFill="1" applyAlignment="1">
      <alignment horizontal="left" vertical="center"/>
    </xf>
    <xf numFmtId="38" fontId="4" fillId="0" borderId="0" xfId="49" applyFont="1" applyAlignment="1">
      <alignment horizontal="center" vertical="center"/>
    </xf>
    <xf numFmtId="38" fontId="4" fillId="0" borderId="0" xfId="49" applyFont="1" applyAlignment="1">
      <alignment vertical="center"/>
    </xf>
    <xf numFmtId="38" fontId="4" fillId="0" borderId="0" xfId="49" applyFont="1" applyAlignment="1">
      <alignment horizontal="right" vertical="center"/>
    </xf>
    <xf numFmtId="38" fontId="5" fillId="0" borderId="0" xfId="49" applyFont="1" applyAlignment="1">
      <alignment horizontal="left" vertical="center"/>
    </xf>
    <xf numFmtId="189" fontId="4" fillId="0" borderId="0" xfId="49" applyNumberFormat="1" applyFont="1" applyAlignment="1">
      <alignment vertical="center"/>
    </xf>
    <xf numFmtId="38" fontId="4" fillId="0" borderId="10" xfId="49" applyFont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38" fontId="4" fillId="0" borderId="0" xfId="49" applyFont="1" applyBorder="1" applyAlignment="1">
      <alignment vertical="center"/>
    </xf>
    <xf numFmtId="189" fontId="4" fillId="0" borderId="12" xfId="49" applyNumberFormat="1" applyFont="1" applyBorder="1" applyAlignment="1">
      <alignment vertical="center"/>
    </xf>
    <xf numFmtId="38" fontId="4" fillId="0" borderId="13" xfId="49" applyFont="1" applyBorder="1" applyAlignment="1">
      <alignment horizontal="center" vertical="center"/>
    </xf>
    <xf numFmtId="38" fontId="4" fillId="0" borderId="14" xfId="49" applyFont="1" applyBorder="1" applyAlignment="1">
      <alignment vertical="center"/>
    </xf>
    <xf numFmtId="189" fontId="4" fillId="0" borderId="15" xfId="49" applyNumberFormat="1" applyFont="1" applyBorder="1" applyAlignment="1">
      <alignment vertical="center"/>
    </xf>
    <xf numFmtId="38" fontId="4" fillId="0" borderId="0" xfId="49" applyFont="1" applyAlignment="1">
      <alignment horizontal="left" vertical="center"/>
    </xf>
    <xf numFmtId="38" fontId="4" fillId="0" borderId="16" xfId="49" applyFont="1" applyBorder="1" applyAlignment="1">
      <alignment vertical="center"/>
    </xf>
    <xf numFmtId="221" fontId="4" fillId="0" borderId="0" xfId="49" applyNumberFormat="1" applyFont="1" applyBorder="1" applyAlignment="1">
      <alignment vertical="center"/>
    </xf>
    <xf numFmtId="221" fontId="4" fillId="0" borderId="0" xfId="49" applyNumberFormat="1" applyFont="1" applyBorder="1" applyAlignment="1">
      <alignment horizontal="right" vertical="center"/>
    </xf>
    <xf numFmtId="222" fontId="4" fillId="0" borderId="12" xfId="49" applyNumberFormat="1" applyFont="1" applyBorder="1" applyAlignment="1">
      <alignment vertical="center"/>
    </xf>
    <xf numFmtId="222" fontId="4" fillId="0" borderId="0" xfId="49" applyNumberFormat="1" applyFont="1" applyBorder="1" applyAlignment="1">
      <alignment horizontal="right" vertical="center"/>
    </xf>
    <xf numFmtId="222" fontId="4" fillId="0" borderId="12" xfId="49" applyNumberFormat="1" applyFont="1" applyBorder="1" applyAlignment="1">
      <alignment horizontal="right" vertical="center"/>
    </xf>
    <xf numFmtId="38" fontId="4" fillId="0" borderId="17" xfId="49" applyFont="1" applyBorder="1" applyAlignment="1">
      <alignment horizontal="distributed" vertical="center"/>
    </xf>
    <xf numFmtId="38" fontId="4" fillId="0" borderId="18" xfId="49" applyFont="1" applyBorder="1" applyAlignment="1">
      <alignment horizontal="distributed" vertical="center"/>
    </xf>
    <xf numFmtId="38" fontId="4" fillId="0" borderId="18" xfId="49" applyFont="1" applyBorder="1" applyAlignment="1">
      <alignment horizontal="center" vertical="center"/>
    </xf>
    <xf numFmtId="38" fontId="4" fillId="0" borderId="19" xfId="49" applyFont="1" applyBorder="1" applyAlignment="1">
      <alignment horizontal="distributed" vertical="center"/>
    </xf>
    <xf numFmtId="183" fontId="4" fillId="0" borderId="0" xfId="49" applyNumberFormat="1" applyFont="1" applyBorder="1" applyAlignment="1">
      <alignment vertical="center"/>
    </xf>
    <xf numFmtId="183" fontId="4" fillId="0" borderId="0" xfId="49" applyNumberFormat="1" applyFont="1" applyBorder="1" applyAlignment="1">
      <alignment horizontal="right" vertical="center"/>
    </xf>
    <xf numFmtId="183" fontId="4" fillId="0" borderId="0" xfId="49" applyNumberFormat="1" applyFont="1" applyAlignment="1">
      <alignment vertical="center"/>
    </xf>
    <xf numFmtId="38" fontId="4" fillId="0" borderId="20" xfId="49" applyFont="1" applyBorder="1" applyAlignment="1">
      <alignment horizontal="center" vertical="center"/>
    </xf>
    <xf numFmtId="38" fontId="4" fillId="0" borderId="21" xfId="49" applyFont="1" applyBorder="1" applyAlignment="1">
      <alignment horizontal="center" vertical="center"/>
    </xf>
    <xf numFmtId="38" fontId="4" fillId="0" borderId="22" xfId="49" applyFont="1" applyBorder="1" applyAlignment="1">
      <alignment horizontal="center" vertical="center"/>
    </xf>
    <xf numFmtId="38" fontId="4" fillId="0" borderId="23" xfId="49" applyFont="1" applyBorder="1" applyAlignment="1">
      <alignment horizontal="center" vertical="center"/>
    </xf>
    <xf numFmtId="38" fontId="6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4" fillId="0" borderId="24" xfId="49" applyFont="1" applyBorder="1" applyAlignment="1">
      <alignment horizontal="center" vertical="center"/>
    </xf>
    <xf numFmtId="38" fontId="4" fillId="0" borderId="25" xfId="49" applyFont="1" applyBorder="1" applyAlignment="1">
      <alignment horizontal="center" vertical="center"/>
    </xf>
    <xf numFmtId="38" fontId="4" fillId="0" borderId="0" xfId="49" applyFont="1" applyBorder="1" applyAlignment="1">
      <alignment horizontal="right" vertical="center"/>
    </xf>
    <xf numFmtId="189" fontId="4" fillId="0" borderId="26" xfId="49" applyNumberFormat="1" applyFont="1" applyBorder="1" applyAlignment="1">
      <alignment horizontal="center" vertical="center" wrapText="1"/>
    </xf>
    <xf numFmtId="189" fontId="4" fillId="0" borderId="27" xfId="49" applyNumberFormat="1" applyFont="1" applyBorder="1" applyAlignment="1">
      <alignment horizontal="center" vertical="center" wrapText="1"/>
    </xf>
    <xf numFmtId="38" fontId="4" fillId="0" borderId="28" xfId="49" applyFont="1" applyBorder="1" applyAlignment="1">
      <alignment horizontal="center" vertical="center"/>
    </xf>
    <xf numFmtId="38" fontId="4" fillId="0" borderId="29" xfId="49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38" fontId="4" fillId="0" borderId="31" xfId="49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="85" zoomScaleNormal="85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3" sqref="A13"/>
    </sheetView>
  </sheetViews>
  <sheetFormatPr defaultColWidth="9.00390625" defaultRowHeight="13.5"/>
  <cols>
    <col min="1" max="1" width="10.625" style="2" customWidth="1"/>
    <col min="2" max="2" width="4.50390625" style="2" bestFit="1" customWidth="1"/>
    <col min="3" max="3" width="10.125" style="3" bestFit="1" customWidth="1"/>
    <col min="4" max="16" width="9.125" style="3" bestFit="1" customWidth="1"/>
    <col min="17" max="17" width="9.625" style="6" customWidth="1"/>
    <col min="18" max="16384" width="9.00390625" style="3" customWidth="1"/>
  </cols>
  <sheetData>
    <row r="1" spans="1:18" ht="14.25">
      <c r="A1" s="1" t="s">
        <v>29</v>
      </c>
      <c r="R1" s="4" t="s">
        <v>30</v>
      </c>
    </row>
    <row r="2" ht="8.25" customHeight="1"/>
    <row r="3" ht="24">
      <c r="A3" s="5" t="s">
        <v>0</v>
      </c>
    </row>
    <row r="5" spans="1:3" ht="18.75">
      <c r="A5" s="32" t="s">
        <v>1</v>
      </c>
      <c r="B5" s="32"/>
      <c r="C5" s="33"/>
    </row>
    <row r="6" spans="16:17" ht="17.25" customHeight="1" thickBot="1">
      <c r="P6" s="36" t="s">
        <v>2</v>
      </c>
      <c r="Q6" s="36"/>
    </row>
    <row r="7" spans="1:17" ht="30" customHeight="1">
      <c r="A7" s="30" t="s">
        <v>31</v>
      </c>
      <c r="B7" s="28" t="s">
        <v>3</v>
      </c>
      <c r="C7" s="28" t="s">
        <v>4</v>
      </c>
      <c r="D7" s="40" t="s">
        <v>5</v>
      </c>
      <c r="E7" s="42" t="s">
        <v>6</v>
      </c>
      <c r="F7" s="43"/>
      <c r="G7" s="44"/>
      <c r="H7" s="34" t="s">
        <v>7</v>
      </c>
      <c r="I7" s="39"/>
      <c r="J7" s="35"/>
      <c r="K7" s="34" t="s">
        <v>8</v>
      </c>
      <c r="L7" s="35"/>
      <c r="M7" s="34" t="s">
        <v>9</v>
      </c>
      <c r="N7" s="35"/>
      <c r="O7" s="34" t="s">
        <v>10</v>
      </c>
      <c r="P7" s="35"/>
      <c r="Q7" s="37" t="s">
        <v>11</v>
      </c>
    </row>
    <row r="8" spans="1:17" ht="14.25">
      <c r="A8" s="31"/>
      <c r="B8" s="29"/>
      <c r="C8" s="29"/>
      <c r="D8" s="41"/>
      <c r="E8" s="7" t="s">
        <v>12</v>
      </c>
      <c r="F8" s="7" t="s">
        <v>13</v>
      </c>
      <c r="G8" s="7" t="s">
        <v>14</v>
      </c>
      <c r="H8" s="7" t="s">
        <v>12</v>
      </c>
      <c r="I8" s="7" t="s">
        <v>13</v>
      </c>
      <c r="J8" s="7" t="s">
        <v>14</v>
      </c>
      <c r="K8" s="7" t="s">
        <v>13</v>
      </c>
      <c r="L8" s="7" t="s">
        <v>14</v>
      </c>
      <c r="M8" s="7" t="s">
        <v>13</v>
      </c>
      <c r="N8" s="7" t="s">
        <v>14</v>
      </c>
      <c r="O8" s="7" t="s">
        <v>13</v>
      </c>
      <c r="P8" s="7" t="s">
        <v>14</v>
      </c>
      <c r="Q8" s="38"/>
    </row>
    <row r="9" spans="1:17" ht="14.25">
      <c r="A9" s="21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0"/>
    </row>
    <row r="10" spans="1:17" ht="14.25">
      <c r="A10" s="22" t="s">
        <v>15</v>
      </c>
      <c r="B10" s="8">
        <v>26</v>
      </c>
      <c r="C10" s="16">
        <f aca="true" t="shared" si="0" ref="C10:P10">SUM(C14,C18,C22,C26,C30,C34,C38,C46)</f>
        <v>31</v>
      </c>
      <c r="D10" s="16">
        <f t="shared" si="0"/>
        <v>248</v>
      </c>
      <c r="E10" s="16">
        <f t="shared" si="0"/>
        <v>418</v>
      </c>
      <c r="F10" s="16">
        <f t="shared" si="0"/>
        <v>26</v>
      </c>
      <c r="G10" s="16">
        <f t="shared" si="0"/>
        <v>392</v>
      </c>
      <c r="H10" s="16">
        <f t="shared" si="0"/>
        <v>6450</v>
      </c>
      <c r="I10" s="16">
        <f t="shared" si="0"/>
        <v>3200</v>
      </c>
      <c r="J10" s="16">
        <f t="shared" si="0"/>
        <v>3250</v>
      </c>
      <c r="K10" s="16">
        <f t="shared" si="0"/>
        <v>1109</v>
      </c>
      <c r="L10" s="16">
        <f t="shared" si="0"/>
        <v>1090</v>
      </c>
      <c r="M10" s="16">
        <f t="shared" si="0"/>
        <v>1040</v>
      </c>
      <c r="N10" s="16">
        <f t="shared" si="0"/>
        <v>1076</v>
      </c>
      <c r="O10" s="16">
        <f t="shared" si="0"/>
        <v>1051</v>
      </c>
      <c r="P10" s="16">
        <f t="shared" si="0"/>
        <v>1084</v>
      </c>
      <c r="Q10" s="18">
        <f>H10/E10</f>
        <v>15.430622009569378</v>
      </c>
    </row>
    <row r="11" spans="1:17" ht="14.25">
      <c r="A11" s="22"/>
      <c r="B11" s="8">
        <v>27</v>
      </c>
      <c r="C11" s="16">
        <f aca="true" t="shared" si="1" ref="C11:P12">SUM(C15,C19,C23,C27,C31,C35,C39,C47)</f>
        <v>29</v>
      </c>
      <c r="D11" s="16">
        <f t="shared" si="1"/>
        <v>242</v>
      </c>
      <c r="E11" s="16">
        <f t="shared" si="1"/>
        <v>423</v>
      </c>
      <c r="F11" s="16">
        <f t="shared" si="1"/>
        <v>26</v>
      </c>
      <c r="G11" s="16">
        <f t="shared" si="1"/>
        <v>397</v>
      </c>
      <c r="H11" s="16">
        <f t="shared" si="1"/>
        <v>6257</v>
      </c>
      <c r="I11" s="16">
        <f t="shared" si="1"/>
        <v>3152</v>
      </c>
      <c r="J11" s="16">
        <f t="shared" si="1"/>
        <v>3105</v>
      </c>
      <c r="K11" s="16">
        <f t="shared" si="1"/>
        <v>1070</v>
      </c>
      <c r="L11" s="16">
        <f t="shared" si="1"/>
        <v>1003</v>
      </c>
      <c r="M11" s="16">
        <f t="shared" si="1"/>
        <v>1063</v>
      </c>
      <c r="N11" s="16">
        <f t="shared" si="1"/>
        <v>1056</v>
      </c>
      <c r="O11" s="16">
        <f t="shared" si="1"/>
        <v>1019</v>
      </c>
      <c r="P11" s="16">
        <f t="shared" si="1"/>
        <v>1046</v>
      </c>
      <c r="Q11" s="18">
        <f>H11/E11</f>
        <v>14.791962174940899</v>
      </c>
    </row>
    <row r="12" spans="1:17" ht="14.25">
      <c r="A12" s="22"/>
      <c r="B12" s="8">
        <v>28</v>
      </c>
      <c r="C12" s="16">
        <f aca="true" t="shared" si="2" ref="C12:P12">SUM(C16,C20,C24,C28,C32,C36,C40,C48)</f>
        <v>29</v>
      </c>
      <c r="D12" s="16">
        <f t="shared" si="2"/>
        <v>240</v>
      </c>
      <c r="E12" s="16">
        <f t="shared" si="1"/>
        <v>426</v>
      </c>
      <c r="F12" s="16">
        <f t="shared" si="1"/>
        <v>20</v>
      </c>
      <c r="G12" s="16">
        <f t="shared" si="1"/>
        <v>406</v>
      </c>
      <c r="H12" s="16">
        <f t="shared" si="2"/>
        <v>6196</v>
      </c>
      <c r="I12" s="16">
        <f t="shared" si="2"/>
        <v>3164</v>
      </c>
      <c r="J12" s="16">
        <f t="shared" si="2"/>
        <v>3032</v>
      </c>
      <c r="K12" s="16">
        <f t="shared" si="2"/>
        <v>1034</v>
      </c>
      <c r="L12" s="16">
        <f t="shared" si="2"/>
        <v>975</v>
      </c>
      <c r="M12" s="16">
        <f t="shared" si="2"/>
        <v>1073</v>
      </c>
      <c r="N12" s="16">
        <f t="shared" si="2"/>
        <v>1007</v>
      </c>
      <c r="O12" s="16">
        <f t="shared" si="2"/>
        <v>1057</v>
      </c>
      <c r="P12" s="16">
        <f t="shared" si="2"/>
        <v>1050</v>
      </c>
      <c r="Q12" s="18">
        <f>H12/E12</f>
        <v>14.544600938967136</v>
      </c>
    </row>
    <row r="13" spans="1:17" ht="14.25">
      <c r="A13" s="22"/>
      <c r="B13" s="8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8"/>
    </row>
    <row r="14" spans="1:17" ht="14.25">
      <c r="A14" s="22" t="s">
        <v>16</v>
      </c>
      <c r="B14" s="8">
        <v>26</v>
      </c>
      <c r="C14" s="16">
        <v>9</v>
      </c>
      <c r="D14" s="16">
        <v>67</v>
      </c>
      <c r="E14" s="25">
        <v>134</v>
      </c>
      <c r="F14" s="25">
        <v>2</v>
      </c>
      <c r="G14" s="25">
        <v>132</v>
      </c>
      <c r="H14" s="16">
        <v>1451</v>
      </c>
      <c r="I14" s="16">
        <v>733</v>
      </c>
      <c r="J14" s="16">
        <v>718</v>
      </c>
      <c r="K14" s="16">
        <v>241</v>
      </c>
      <c r="L14" s="16">
        <v>255</v>
      </c>
      <c r="M14" s="16">
        <v>243</v>
      </c>
      <c r="N14" s="16">
        <v>219</v>
      </c>
      <c r="O14" s="16">
        <v>249</v>
      </c>
      <c r="P14" s="16">
        <v>244</v>
      </c>
      <c r="Q14" s="18">
        <f>H14/E14</f>
        <v>10.828358208955224</v>
      </c>
    </row>
    <row r="15" spans="1:17" ht="14.25">
      <c r="A15" s="23"/>
      <c r="B15" s="8">
        <v>27</v>
      </c>
      <c r="C15" s="16">
        <v>8</v>
      </c>
      <c r="D15" s="16">
        <v>65</v>
      </c>
      <c r="E15" s="25">
        <v>131</v>
      </c>
      <c r="F15" s="26">
        <v>2</v>
      </c>
      <c r="G15" s="25">
        <v>129</v>
      </c>
      <c r="H15" s="16">
        <v>1392</v>
      </c>
      <c r="I15" s="16">
        <v>721</v>
      </c>
      <c r="J15" s="16">
        <v>671</v>
      </c>
      <c r="K15" s="16">
        <v>264</v>
      </c>
      <c r="L15" s="16">
        <v>211</v>
      </c>
      <c r="M15" s="16">
        <v>228</v>
      </c>
      <c r="N15" s="16">
        <v>242</v>
      </c>
      <c r="O15" s="16">
        <v>229</v>
      </c>
      <c r="P15" s="16">
        <v>218</v>
      </c>
      <c r="Q15" s="18">
        <f>H15/E15</f>
        <v>10.625954198473282</v>
      </c>
    </row>
    <row r="16" spans="1:17" ht="14.25">
      <c r="A16" s="22"/>
      <c r="B16" s="8">
        <v>28</v>
      </c>
      <c r="C16" s="16">
        <v>8</v>
      </c>
      <c r="D16" s="16">
        <v>65</v>
      </c>
      <c r="E16" s="27">
        <v>130</v>
      </c>
      <c r="F16" s="27">
        <v>2</v>
      </c>
      <c r="G16" s="27">
        <v>128</v>
      </c>
      <c r="H16" s="16">
        <v>1427</v>
      </c>
      <c r="I16" s="16">
        <v>744</v>
      </c>
      <c r="J16" s="16">
        <v>683</v>
      </c>
      <c r="K16" s="16">
        <v>266</v>
      </c>
      <c r="L16" s="16">
        <v>231</v>
      </c>
      <c r="M16" s="16">
        <v>249</v>
      </c>
      <c r="N16" s="16">
        <v>213</v>
      </c>
      <c r="O16" s="16">
        <v>229</v>
      </c>
      <c r="P16" s="16">
        <v>239</v>
      </c>
      <c r="Q16" s="18">
        <f>H16/E16</f>
        <v>10.976923076923077</v>
      </c>
    </row>
    <row r="17" spans="1:17" ht="14.25">
      <c r="A17" s="22"/>
      <c r="B17" s="8"/>
      <c r="C17" s="16"/>
      <c r="D17" s="16"/>
      <c r="E17" s="25"/>
      <c r="F17" s="25"/>
      <c r="G17" s="25"/>
      <c r="H17" s="16"/>
      <c r="I17" s="16"/>
      <c r="J17" s="16"/>
      <c r="K17" s="16"/>
      <c r="L17" s="16"/>
      <c r="M17" s="16"/>
      <c r="N17" s="16"/>
      <c r="O17" s="16"/>
      <c r="P17" s="16"/>
      <c r="Q17" s="18"/>
    </row>
    <row r="18" spans="1:17" ht="14.25">
      <c r="A18" s="22" t="s">
        <v>17</v>
      </c>
      <c r="B18" s="8">
        <v>26</v>
      </c>
      <c r="C18" s="16">
        <v>3</v>
      </c>
      <c r="D18" s="16">
        <v>14</v>
      </c>
      <c r="E18" s="25">
        <v>19</v>
      </c>
      <c r="F18" s="25">
        <v>2</v>
      </c>
      <c r="G18" s="25">
        <v>17</v>
      </c>
      <c r="H18" s="16">
        <v>318</v>
      </c>
      <c r="I18" s="16">
        <v>144</v>
      </c>
      <c r="J18" s="16">
        <v>174</v>
      </c>
      <c r="K18" s="16">
        <v>42</v>
      </c>
      <c r="L18" s="16">
        <v>55</v>
      </c>
      <c r="M18" s="16">
        <v>59</v>
      </c>
      <c r="N18" s="16">
        <v>61</v>
      </c>
      <c r="O18" s="16">
        <v>43</v>
      </c>
      <c r="P18" s="16">
        <v>58</v>
      </c>
      <c r="Q18" s="18">
        <f>H18/E18</f>
        <v>16.736842105263158</v>
      </c>
    </row>
    <row r="19" spans="1:17" ht="14.25">
      <c r="A19" s="23"/>
      <c r="B19" s="8">
        <v>27</v>
      </c>
      <c r="C19" s="16">
        <v>2</v>
      </c>
      <c r="D19" s="16">
        <v>10</v>
      </c>
      <c r="E19" s="25">
        <v>14</v>
      </c>
      <c r="F19" s="25">
        <v>0</v>
      </c>
      <c r="G19" s="25">
        <v>14</v>
      </c>
      <c r="H19" s="16">
        <v>232</v>
      </c>
      <c r="I19" s="16">
        <v>109</v>
      </c>
      <c r="J19" s="16">
        <v>123</v>
      </c>
      <c r="K19" s="16">
        <v>36</v>
      </c>
      <c r="L19" s="16">
        <v>41</v>
      </c>
      <c r="M19" s="16">
        <v>29</v>
      </c>
      <c r="N19" s="16">
        <v>36</v>
      </c>
      <c r="O19" s="16">
        <v>44</v>
      </c>
      <c r="P19" s="16">
        <v>46</v>
      </c>
      <c r="Q19" s="18">
        <f>H19/E19</f>
        <v>16.571428571428573</v>
      </c>
    </row>
    <row r="20" spans="1:17" ht="14.25">
      <c r="A20" s="22"/>
      <c r="B20" s="8">
        <v>28</v>
      </c>
      <c r="C20" s="16">
        <v>2</v>
      </c>
      <c r="D20" s="16">
        <v>9</v>
      </c>
      <c r="E20" s="27">
        <v>13</v>
      </c>
      <c r="F20" s="27">
        <v>0</v>
      </c>
      <c r="G20" s="27">
        <v>13</v>
      </c>
      <c r="H20" s="16">
        <v>224</v>
      </c>
      <c r="I20" s="16">
        <v>105</v>
      </c>
      <c r="J20" s="16">
        <v>119</v>
      </c>
      <c r="K20" s="16">
        <v>35</v>
      </c>
      <c r="L20" s="16">
        <v>36</v>
      </c>
      <c r="M20" s="16">
        <v>38</v>
      </c>
      <c r="N20" s="16">
        <v>47</v>
      </c>
      <c r="O20" s="16">
        <v>32</v>
      </c>
      <c r="P20" s="16">
        <v>36</v>
      </c>
      <c r="Q20" s="18">
        <f>H20/E20</f>
        <v>17.23076923076923</v>
      </c>
    </row>
    <row r="21" spans="1:17" ht="14.25">
      <c r="A21" s="22"/>
      <c r="B21" s="8"/>
      <c r="C21" s="16"/>
      <c r="D21" s="16"/>
      <c r="E21" s="25"/>
      <c r="F21" s="25"/>
      <c r="G21" s="25"/>
      <c r="H21" s="16"/>
      <c r="I21" s="16"/>
      <c r="J21" s="16"/>
      <c r="K21" s="16"/>
      <c r="L21" s="16"/>
      <c r="M21" s="16"/>
      <c r="N21" s="16"/>
      <c r="O21" s="16"/>
      <c r="P21" s="16"/>
      <c r="Q21" s="18"/>
    </row>
    <row r="22" spans="1:17" ht="14.25">
      <c r="A22" s="22" t="s">
        <v>18</v>
      </c>
      <c r="B22" s="8">
        <v>26</v>
      </c>
      <c r="C22" s="16">
        <v>5</v>
      </c>
      <c r="D22" s="16">
        <v>63</v>
      </c>
      <c r="E22" s="25">
        <v>94</v>
      </c>
      <c r="F22" s="25">
        <v>8</v>
      </c>
      <c r="G22" s="25">
        <v>86</v>
      </c>
      <c r="H22" s="16">
        <v>1920</v>
      </c>
      <c r="I22" s="16">
        <v>968</v>
      </c>
      <c r="J22" s="16">
        <v>952</v>
      </c>
      <c r="K22" s="16">
        <v>327</v>
      </c>
      <c r="L22" s="16">
        <v>304</v>
      </c>
      <c r="M22" s="16">
        <v>320</v>
      </c>
      <c r="N22" s="16">
        <v>311</v>
      </c>
      <c r="O22" s="16">
        <v>321</v>
      </c>
      <c r="P22" s="16">
        <v>337</v>
      </c>
      <c r="Q22" s="18">
        <f>H22/E22</f>
        <v>20.425531914893618</v>
      </c>
    </row>
    <row r="23" spans="1:17" ht="14.25">
      <c r="A23" s="23"/>
      <c r="B23" s="8">
        <v>27</v>
      </c>
      <c r="C23" s="16">
        <v>5</v>
      </c>
      <c r="D23" s="16">
        <v>62</v>
      </c>
      <c r="E23" s="25">
        <v>95</v>
      </c>
      <c r="F23" s="25">
        <v>8</v>
      </c>
      <c r="G23" s="25">
        <v>87</v>
      </c>
      <c r="H23" s="16">
        <v>1884</v>
      </c>
      <c r="I23" s="16">
        <v>958</v>
      </c>
      <c r="J23" s="16">
        <v>926</v>
      </c>
      <c r="K23" s="16">
        <v>318</v>
      </c>
      <c r="L23" s="16">
        <v>314</v>
      </c>
      <c r="M23" s="16">
        <v>318</v>
      </c>
      <c r="N23" s="16">
        <v>302</v>
      </c>
      <c r="O23" s="16">
        <v>322</v>
      </c>
      <c r="P23" s="16">
        <v>310</v>
      </c>
      <c r="Q23" s="18">
        <f>H23/E23</f>
        <v>19.83157894736842</v>
      </c>
    </row>
    <row r="24" spans="1:17" ht="14.25">
      <c r="A24" s="22"/>
      <c r="B24" s="8">
        <v>28</v>
      </c>
      <c r="C24" s="16">
        <v>5</v>
      </c>
      <c r="D24" s="16">
        <v>62</v>
      </c>
      <c r="E24" s="27">
        <v>98</v>
      </c>
      <c r="F24" s="27">
        <v>7</v>
      </c>
      <c r="G24" s="27">
        <v>91</v>
      </c>
      <c r="H24" s="16">
        <v>1818</v>
      </c>
      <c r="I24" s="16">
        <v>928</v>
      </c>
      <c r="J24" s="16">
        <v>890</v>
      </c>
      <c r="K24" s="16">
        <v>283</v>
      </c>
      <c r="L24" s="16">
        <v>281</v>
      </c>
      <c r="M24" s="16">
        <v>329</v>
      </c>
      <c r="N24" s="16">
        <v>308</v>
      </c>
      <c r="O24" s="16">
        <v>316</v>
      </c>
      <c r="P24" s="16">
        <v>301</v>
      </c>
      <c r="Q24" s="18">
        <f>H24/E24</f>
        <v>18.551020408163264</v>
      </c>
    </row>
    <row r="25" spans="1:17" ht="14.25">
      <c r="A25" s="22"/>
      <c r="B25" s="8"/>
      <c r="C25" s="16"/>
      <c r="D25" s="16"/>
      <c r="E25" s="25"/>
      <c r="F25" s="25"/>
      <c r="G25" s="25"/>
      <c r="H25" s="16"/>
      <c r="I25" s="16"/>
      <c r="J25" s="16"/>
      <c r="K25" s="16"/>
      <c r="L25" s="16"/>
      <c r="M25" s="16"/>
      <c r="N25" s="16"/>
      <c r="O25" s="16"/>
      <c r="P25" s="16"/>
      <c r="Q25" s="18"/>
    </row>
    <row r="26" spans="1:17" ht="14.25">
      <c r="A26" s="22" t="s">
        <v>19</v>
      </c>
      <c r="B26" s="8">
        <v>26</v>
      </c>
      <c r="C26" s="16">
        <v>4</v>
      </c>
      <c r="D26" s="16">
        <v>45</v>
      </c>
      <c r="E26" s="25">
        <v>74</v>
      </c>
      <c r="F26" s="25">
        <v>5</v>
      </c>
      <c r="G26" s="25">
        <v>69</v>
      </c>
      <c r="H26" s="16">
        <v>1314</v>
      </c>
      <c r="I26" s="16">
        <v>647</v>
      </c>
      <c r="J26" s="16">
        <v>667</v>
      </c>
      <c r="K26" s="16">
        <v>246</v>
      </c>
      <c r="L26" s="16">
        <v>228</v>
      </c>
      <c r="M26" s="16">
        <v>197</v>
      </c>
      <c r="N26" s="16">
        <v>245</v>
      </c>
      <c r="O26" s="16">
        <v>204</v>
      </c>
      <c r="P26" s="16">
        <v>194</v>
      </c>
      <c r="Q26" s="18">
        <f>H26/E26</f>
        <v>17.756756756756758</v>
      </c>
    </row>
    <row r="27" spans="1:17" ht="14.25">
      <c r="A27" s="23"/>
      <c r="B27" s="8">
        <v>27</v>
      </c>
      <c r="C27" s="16">
        <v>4</v>
      </c>
      <c r="D27" s="16">
        <v>46</v>
      </c>
      <c r="E27" s="25">
        <v>78</v>
      </c>
      <c r="F27" s="25">
        <v>8</v>
      </c>
      <c r="G27" s="25">
        <v>70</v>
      </c>
      <c r="H27" s="16">
        <v>1339</v>
      </c>
      <c r="I27" s="16">
        <v>659</v>
      </c>
      <c r="J27" s="16">
        <v>680</v>
      </c>
      <c r="K27" s="16">
        <v>229</v>
      </c>
      <c r="L27" s="16">
        <v>216</v>
      </c>
      <c r="M27" s="16">
        <v>229</v>
      </c>
      <c r="N27" s="16">
        <v>222</v>
      </c>
      <c r="O27" s="16">
        <v>201</v>
      </c>
      <c r="P27" s="16">
        <v>242</v>
      </c>
      <c r="Q27" s="18">
        <f>H27/E27</f>
        <v>17.166666666666668</v>
      </c>
    </row>
    <row r="28" spans="1:17" ht="14.25">
      <c r="A28" s="22"/>
      <c r="B28" s="8">
        <v>28</v>
      </c>
      <c r="C28" s="16">
        <v>4</v>
      </c>
      <c r="D28" s="16">
        <v>45</v>
      </c>
      <c r="E28" s="27">
        <v>78</v>
      </c>
      <c r="F28" s="27">
        <v>5</v>
      </c>
      <c r="G28" s="27">
        <v>73</v>
      </c>
      <c r="H28" s="16">
        <v>1339</v>
      </c>
      <c r="I28" s="16">
        <v>685</v>
      </c>
      <c r="J28" s="16">
        <v>654</v>
      </c>
      <c r="K28" s="16">
        <v>226</v>
      </c>
      <c r="L28" s="16">
        <v>224</v>
      </c>
      <c r="M28" s="16">
        <v>226</v>
      </c>
      <c r="N28" s="16">
        <v>211</v>
      </c>
      <c r="O28" s="16">
        <v>233</v>
      </c>
      <c r="P28" s="16">
        <v>219</v>
      </c>
      <c r="Q28" s="18">
        <f>H28/E28</f>
        <v>17.166666666666668</v>
      </c>
    </row>
    <row r="29" spans="1:17" ht="14.25">
      <c r="A29" s="22"/>
      <c r="B29" s="8"/>
      <c r="C29" s="16"/>
      <c r="D29" s="16"/>
      <c r="E29" s="25"/>
      <c r="F29" s="25"/>
      <c r="G29" s="25"/>
      <c r="H29" s="16"/>
      <c r="I29" s="16"/>
      <c r="J29" s="16"/>
      <c r="K29" s="16"/>
      <c r="L29" s="16"/>
      <c r="M29" s="16"/>
      <c r="N29" s="16"/>
      <c r="O29" s="16"/>
      <c r="P29" s="16"/>
      <c r="Q29" s="18"/>
    </row>
    <row r="30" spans="1:17" ht="14.25">
      <c r="A30" s="22" t="s">
        <v>20</v>
      </c>
      <c r="B30" s="8">
        <v>26</v>
      </c>
      <c r="C30" s="16">
        <v>7</v>
      </c>
      <c r="D30" s="16">
        <v>41</v>
      </c>
      <c r="E30" s="25">
        <v>72</v>
      </c>
      <c r="F30" s="25">
        <v>7</v>
      </c>
      <c r="G30" s="25">
        <v>65</v>
      </c>
      <c r="H30" s="16">
        <v>1028</v>
      </c>
      <c r="I30" s="16">
        <v>493</v>
      </c>
      <c r="J30" s="16">
        <v>535</v>
      </c>
      <c r="K30" s="16">
        <v>177</v>
      </c>
      <c r="L30" s="16">
        <v>190</v>
      </c>
      <c r="M30" s="16">
        <v>149</v>
      </c>
      <c r="N30" s="16">
        <v>169</v>
      </c>
      <c r="O30" s="16">
        <v>167</v>
      </c>
      <c r="P30" s="16">
        <v>176</v>
      </c>
      <c r="Q30" s="18">
        <f>H30/E30</f>
        <v>14.277777777777779</v>
      </c>
    </row>
    <row r="31" spans="1:17" ht="14.25">
      <c r="A31" s="23"/>
      <c r="B31" s="8">
        <v>27</v>
      </c>
      <c r="C31" s="16">
        <v>7</v>
      </c>
      <c r="D31" s="16">
        <v>42</v>
      </c>
      <c r="E31" s="25">
        <v>80</v>
      </c>
      <c r="F31" s="25">
        <v>6</v>
      </c>
      <c r="G31" s="25">
        <v>74</v>
      </c>
      <c r="H31" s="16">
        <v>1010</v>
      </c>
      <c r="I31" s="16">
        <v>495</v>
      </c>
      <c r="J31" s="16">
        <v>515</v>
      </c>
      <c r="K31" s="16">
        <v>169</v>
      </c>
      <c r="L31" s="16">
        <v>162</v>
      </c>
      <c r="M31" s="16">
        <v>177</v>
      </c>
      <c r="N31" s="16">
        <v>193</v>
      </c>
      <c r="O31" s="16">
        <v>149</v>
      </c>
      <c r="P31" s="16">
        <v>160</v>
      </c>
      <c r="Q31" s="18">
        <f>H31/E31</f>
        <v>12.625</v>
      </c>
    </row>
    <row r="32" spans="1:17" ht="14.25">
      <c r="A32" s="22"/>
      <c r="B32" s="8">
        <v>28</v>
      </c>
      <c r="C32" s="16">
        <v>7</v>
      </c>
      <c r="D32" s="16">
        <v>42</v>
      </c>
      <c r="E32" s="27">
        <v>82</v>
      </c>
      <c r="F32" s="27">
        <v>4</v>
      </c>
      <c r="G32" s="27">
        <v>78</v>
      </c>
      <c r="H32" s="16">
        <v>997</v>
      </c>
      <c r="I32" s="16">
        <v>501</v>
      </c>
      <c r="J32" s="16">
        <v>496</v>
      </c>
      <c r="K32" s="16">
        <v>162</v>
      </c>
      <c r="L32" s="16">
        <v>137</v>
      </c>
      <c r="M32" s="16">
        <v>170</v>
      </c>
      <c r="N32" s="16">
        <v>165</v>
      </c>
      <c r="O32" s="16">
        <v>169</v>
      </c>
      <c r="P32" s="16">
        <v>194</v>
      </c>
      <c r="Q32" s="18">
        <f>H32/E32</f>
        <v>12.158536585365853</v>
      </c>
    </row>
    <row r="33" spans="1:17" ht="14.25">
      <c r="A33" s="22"/>
      <c r="B33" s="8"/>
      <c r="C33" s="16"/>
      <c r="D33" s="16"/>
      <c r="E33" s="25"/>
      <c r="F33" s="25"/>
      <c r="G33" s="25"/>
      <c r="H33" s="16"/>
      <c r="I33" s="16"/>
      <c r="J33" s="16"/>
      <c r="K33" s="16"/>
      <c r="L33" s="16"/>
      <c r="M33" s="16"/>
      <c r="N33" s="16"/>
      <c r="O33" s="16"/>
      <c r="P33" s="16"/>
      <c r="Q33" s="18"/>
    </row>
    <row r="34" spans="1:17" ht="14.25">
      <c r="A34" s="22" t="s">
        <v>21</v>
      </c>
      <c r="B34" s="8">
        <v>26</v>
      </c>
      <c r="C34" s="16">
        <v>1</v>
      </c>
      <c r="D34" s="16">
        <v>6</v>
      </c>
      <c r="E34" s="25">
        <v>9</v>
      </c>
      <c r="F34" s="25">
        <v>1</v>
      </c>
      <c r="G34" s="25">
        <v>8</v>
      </c>
      <c r="H34" s="16">
        <v>154</v>
      </c>
      <c r="I34" s="16">
        <v>71</v>
      </c>
      <c r="J34" s="16">
        <v>83</v>
      </c>
      <c r="K34" s="16">
        <v>20</v>
      </c>
      <c r="L34" s="16">
        <v>24</v>
      </c>
      <c r="M34" s="16">
        <v>25</v>
      </c>
      <c r="N34" s="16">
        <v>29</v>
      </c>
      <c r="O34" s="16">
        <v>26</v>
      </c>
      <c r="P34" s="16">
        <v>30</v>
      </c>
      <c r="Q34" s="18">
        <f>H34/E34</f>
        <v>17.11111111111111</v>
      </c>
    </row>
    <row r="35" spans="1:17" ht="14.25">
      <c r="A35" s="23"/>
      <c r="B35" s="8">
        <v>27</v>
      </c>
      <c r="C35" s="16">
        <v>1</v>
      </c>
      <c r="D35" s="16">
        <v>6</v>
      </c>
      <c r="E35" s="25">
        <v>9</v>
      </c>
      <c r="F35" s="25">
        <v>1</v>
      </c>
      <c r="G35" s="25">
        <v>8</v>
      </c>
      <c r="H35" s="16">
        <v>152</v>
      </c>
      <c r="I35" s="16">
        <v>74</v>
      </c>
      <c r="J35" s="16">
        <v>78</v>
      </c>
      <c r="K35" s="16">
        <v>22</v>
      </c>
      <c r="L35" s="16">
        <v>22</v>
      </c>
      <c r="M35" s="16">
        <v>25</v>
      </c>
      <c r="N35" s="16">
        <v>27</v>
      </c>
      <c r="O35" s="16">
        <v>27</v>
      </c>
      <c r="P35" s="16">
        <v>29</v>
      </c>
      <c r="Q35" s="18">
        <f>H35/E35</f>
        <v>16.88888888888889</v>
      </c>
    </row>
    <row r="36" spans="1:17" ht="14.25">
      <c r="A36" s="22"/>
      <c r="B36" s="8">
        <v>28</v>
      </c>
      <c r="C36" s="16">
        <v>1</v>
      </c>
      <c r="D36" s="16">
        <v>6</v>
      </c>
      <c r="E36" s="27">
        <v>9</v>
      </c>
      <c r="F36" s="27">
        <v>1</v>
      </c>
      <c r="G36" s="27">
        <v>8</v>
      </c>
      <c r="H36" s="16">
        <v>151</v>
      </c>
      <c r="I36" s="16">
        <v>73</v>
      </c>
      <c r="J36" s="16">
        <v>78</v>
      </c>
      <c r="K36" s="16">
        <v>21</v>
      </c>
      <c r="L36" s="16">
        <v>23</v>
      </c>
      <c r="M36" s="16">
        <v>30</v>
      </c>
      <c r="N36" s="16">
        <v>26</v>
      </c>
      <c r="O36" s="16">
        <v>22</v>
      </c>
      <c r="P36" s="16">
        <v>29</v>
      </c>
      <c r="Q36" s="18">
        <f>H36/E36</f>
        <v>16.77777777777778</v>
      </c>
    </row>
    <row r="37" spans="1:17" ht="14.25">
      <c r="A37" s="22"/>
      <c r="B37" s="8"/>
      <c r="C37" s="16"/>
      <c r="D37" s="16"/>
      <c r="E37" s="25"/>
      <c r="F37" s="25"/>
      <c r="G37" s="25"/>
      <c r="H37" s="16"/>
      <c r="I37" s="16"/>
      <c r="J37" s="16"/>
      <c r="K37" s="16"/>
      <c r="L37" s="16"/>
      <c r="M37" s="16"/>
      <c r="N37" s="16"/>
      <c r="O37" s="16"/>
      <c r="P37" s="16"/>
      <c r="Q37" s="18"/>
    </row>
    <row r="38" spans="1:17" ht="14.25">
      <c r="A38" s="22" t="s">
        <v>22</v>
      </c>
      <c r="B38" s="8">
        <v>26</v>
      </c>
      <c r="C38" s="16">
        <v>1</v>
      </c>
      <c r="D38" s="16">
        <v>9</v>
      </c>
      <c r="E38" s="25">
        <v>12</v>
      </c>
      <c r="F38" s="25">
        <v>1</v>
      </c>
      <c r="G38" s="25">
        <v>11</v>
      </c>
      <c r="H38" s="16">
        <v>230</v>
      </c>
      <c r="I38" s="16">
        <v>118</v>
      </c>
      <c r="J38" s="16">
        <v>112</v>
      </c>
      <c r="K38" s="16">
        <v>44</v>
      </c>
      <c r="L38" s="16">
        <v>32</v>
      </c>
      <c r="M38" s="16">
        <v>42</v>
      </c>
      <c r="N38" s="16">
        <v>38</v>
      </c>
      <c r="O38" s="16">
        <v>32</v>
      </c>
      <c r="P38" s="16">
        <v>42</v>
      </c>
      <c r="Q38" s="18">
        <f>H38/E38</f>
        <v>19.166666666666668</v>
      </c>
    </row>
    <row r="39" spans="1:17" ht="14.25">
      <c r="A39" s="23"/>
      <c r="B39" s="8">
        <v>27</v>
      </c>
      <c r="C39" s="16">
        <v>1</v>
      </c>
      <c r="D39" s="16">
        <v>8</v>
      </c>
      <c r="E39" s="25">
        <v>11</v>
      </c>
      <c r="F39" s="25">
        <v>1</v>
      </c>
      <c r="G39" s="25">
        <v>10</v>
      </c>
      <c r="H39" s="16">
        <v>218</v>
      </c>
      <c r="I39" s="16">
        <v>116</v>
      </c>
      <c r="J39" s="16">
        <v>102</v>
      </c>
      <c r="K39" s="16">
        <v>28</v>
      </c>
      <c r="L39" s="16">
        <v>33</v>
      </c>
      <c r="M39" s="16">
        <v>46</v>
      </c>
      <c r="N39" s="16">
        <v>32</v>
      </c>
      <c r="O39" s="16">
        <v>42</v>
      </c>
      <c r="P39" s="16">
        <v>37</v>
      </c>
      <c r="Q39" s="18">
        <f>H39/E39</f>
        <v>19.818181818181817</v>
      </c>
    </row>
    <row r="40" spans="1:17" ht="14.25">
      <c r="A40" s="22"/>
      <c r="B40" s="8">
        <v>28</v>
      </c>
      <c r="C40" s="16">
        <v>1</v>
      </c>
      <c r="D40" s="16">
        <v>8</v>
      </c>
      <c r="E40" s="27">
        <v>12</v>
      </c>
      <c r="F40" s="27">
        <v>1</v>
      </c>
      <c r="G40" s="27">
        <v>11</v>
      </c>
      <c r="H40" s="16">
        <v>212</v>
      </c>
      <c r="I40" s="16">
        <v>110</v>
      </c>
      <c r="J40" s="16">
        <v>102</v>
      </c>
      <c r="K40" s="16">
        <v>37</v>
      </c>
      <c r="L40" s="16">
        <v>38</v>
      </c>
      <c r="M40" s="16">
        <v>27</v>
      </c>
      <c r="N40" s="16">
        <v>34</v>
      </c>
      <c r="O40" s="16">
        <v>46</v>
      </c>
      <c r="P40" s="16">
        <v>30</v>
      </c>
      <c r="Q40" s="18">
        <f>H40/E40</f>
        <v>17.666666666666668</v>
      </c>
    </row>
    <row r="41" spans="1:17" ht="14.25">
      <c r="A41" s="22"/>
      <c r="B41" s="8"/>
      <c r="C41" s="16"/>
      <c r="D41" s="16"/>
      <c r="E41" s="25"/>
      <c r="F41" s="25"/>
      <c r="G41" s="25"/>
      <c r="H41" s="16"/>
      <c r="I41" s="16"/>
      <c r="J41" s="16"/>
      <c r="K41" s="16"/>
      <c r="L41" s="16"/>
      <c r="M41" s="16"/>
      <c r="N41" s="16"/>
      <c r="O41" s="16"/>
      <c r="P41" s="16"/>
      <c r="Q41" s="18"/>
    </row>
    <row r="42" spans="1:18" ht="14.25">
      <c r="A42" s="22" t="s">
        <v>24</v>
      </c>
      <c r="B42" s="8">
        <v>26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20" t="s">
        <v>23</v>
      </c>
      <c r="R42" s="17"/>
    </row>
    <row r="43" spans="1:18" ht="14.25">
      <c r="A43" s="23"/>
      <c r="B43" s="8">
        <v>27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9" t="s">
        <v>23</v>
      </c>
      <c r="R43" s="15"/>
    </row>
    <row r="44" spans="1:18" ht="14.25">
      <c r="A44" s="22"/>
      <c r="B44" s="8">
        <v>28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9" t="s">
        <v>23</v>
      </c>
      <c r="R44" s="15"/>
    </row>
    <row r="45" spans="1:17" ht="14.25">
      <c r="A45" s="22"/>
      <c r="B45" s="8"/>
      <c r="C45" s="16"/>
      <c r="D45" s="16"/>
      <c r="E45" s="25"/>
      <c r="F45" s="25"/>
      <c r="G45" s="25"/>
      <c r="H45" s="16"/>
      <c r="I45" s="16"/>
      <c r="J45" s="16"/>
      <c r="K45" s="16"/>
      <c r="L45" s="16"/>
      <c r="M45" s="16"/>
      <c r="N45" s="16"/>
      <c r="O45" s="16"/>
      <c r="P45" s="16"/>
      <c r="Q45" s="18"/>
    </row>
    <row r="46" spans="1:17" ht="14.25">
      <c r="A46" s="22" t="s">
        <v>25</v>
      </c>
      <c r="B46" s="8">
        <v>26</v>
      </c>
      <c r="C46" s="16">
        <v>1</v>
      </c>
      <c r="D46" s="16">
        <v>3</v>
      </c>
      <c r="E46" s="25">
        <v>4</v>
      </c>
      <c r="F46" s="26" t="s">
        <v>23</v>
      </c>
      <c r="G46" s="25">
        <v>4</v>
      </c>
      <c r="H46" s="16">
        <v>35</v>
      </c>
      <c r="I46" s="16">
        <v>26</v>
      </c>
      <c r="J46" s="16">
        <v>9</v>
      </c>
      <c r="K46" s="16">
        <v>12</v>
      </c>
      <c r="L46" s="16">
        <v>2</v>
      </c>
      <c r="M46" s="16">
        <v>5</v>
      </c>
      <c r="N46" s="16">
        <v>4</v>
      </c>
      <c r="O46" s="16">
        <v>9</v>
      </c>
      <c r="P46" s="16">
        <v>3</v>
      </c>
      <c r="Q46" s="18">
        <f>H46/E46</f>
        <v>8.75</v>
      </c>
    </row>
    <row r="47" spans="1:17" ht="14.25">
      <c r="A47" s="23"/>
      <c r="B47" s="8">
        <v>27</v>
      </c>
      <c r="C47" s="16">
        <v>1</v>
      </c>
      <c r="D47" s="16">
        <v>3</v>
      </c>
      <c r="E47" s="25">
        <v>5</v>
      </c>
      <c r="F47" s="25">
        <v>0</v>
      </c>
      <c r="G47" s="25">
        <v>5</v>
      </c>
      <c r="H47" s="16">
        <v>30</v>
      </c>
      <c r="I47" s="16">
        <v>20</v>
      </c>
      <c r="J47" s="16">
        <v>10</v>
      </c>
      <c r="K47" s="16">
        <v>4</v>
      </c>
      <c r="L47" s="16">
        <v>4</v>
      </c>
      <c r="M47" s="16">
        <v>11</v>
      </c>
      <c r="N47" s="16">
        <v>2</v>
      </c>
      <c r="O47" s="16">
        <v>5</v>
      </c>
      <c r="P47" s="16">
        <v>4</v>
      </c>
      <c r="Q47" s="18">
        <f>H47/E47</f>
        <v>6</v>
      </c>
    </row>
    <row r="48" spans="1:17" ht="14.25">
      <c r="A48" s="22"/>
      <c r="B48" s="8">
        <v>28</v>
      </c>
      <c r="C48" s="16">
        <v>1</v>
      </c>
      <c r="D48" s="16">
        <v>3</v>
      </c>
      <c r="E48" s="27">
        <v>4</v>
      </c>
      <c r="F48" s="27">
        <v>0</v>
      </c>
      <c r="G48" s="27">
        <v>4</v>
      </c>
      <c r="H48" s="16">
        <v>28</v>
      </c>
      <c r="I48" s="16">
        <v>18</v>
      </c>
      <c r="J48" s="16">
        <v>10</v>
      </c>
      <c r="K48" s="16">
        <v>4</v>
      </c>
      <c r="L48" s="16">
        <v>5</v>
      </c>
      <c r="M48" s="16">
        <v>4</v>
      </c>
      <c r="N48" s="16">
        <v>3</v>
      </c>
      <c r="O48" s="16">
        <v>10</v>
      </c>
      <c r="P48" s="16">
        <v>2</v>
      </c>
      <c r="Q48" s="18">
        <f>H48/E48</f>
        <v>7</v>
      </c>
    </row>
    <row r="49" spans="1:17" ht="14.25">
      <c r="A49" s="22"/>
      <c r="B49" s="8"/>
      <c r="C49" s="16"/>
      <c r="D49" s="16"/>
      <c r="E49" s="25"/>
      <c r="F49" s="25"/>
      <c r="G49" s="25"/>
      <c r="H49" s="16"/>
      <c r="I49" s="16"/>
      <c r="J49" s="16"/>
      <c r="K49" s="16"/>
      <c r="L49" s="16"/>
      <c r="M49" s="16"/>
      <c r="N49" s="16"/>
      <c r="O49" s="16"/>
      <c r="P49" s="16"/>
      <c r="Q49" s="18"/>
    </row>
    <row r="50" spans="1:17" ht="14.25">
      <c r="A50" s="22" t="s">
        <v>26</v>
      </c>
      <c r="B50" s="8">
        <v>26</v>
      </c>
      <c r="C50" s="17" t="s">
        <v>23</v>
      </c>
      <c r="D50" s="17" t="s">
        <v>23</v>
      </c>
      <c r="E50" s="17">
        <v>0</v>
      </c>
      <c r="F50" s="17">
        <v>0</v>
      </c>
      <c r="G50" s="17">
        <v>0</v>
      </c>
      <c r="H50" s="17" t="s">
        <v>23</v>
      </c>
      <c r="I50" s="17" t="s">
        <v>23</v>
      </c>
      <c r="J50" s="17" t="s">
        <v>23</v>
      </c>
      <c r="K50" s="17" t="s">
        <v>23</v>
      </c>
      <c r="L50" s="17" t="s">
        <v>23</v>
      </c>
      <c r="M50" s="17" t="s">
        <v>23</v>
      </c>
      <c r="N50" s="17" t="s">
        <v>23</v>
      </c>
      <c r="O50" s="17" t="s">
        <v>23</v>
      </c>
      <c r="P50" s="17" t="s">
        <v>23</v>
      </c>
      <c r="Q50" s="20" t="s">
        <v>23</v>
      </c>
    </row>
    <row r="51" spans="1:17" ht="14.25">
      <c r="A51" s="23"/>
      <c r="B51" s="8">
        <v>27</v>
      </c>
      <c r="C51" s="17" t="s">
        <v>23</v>
      </c>
      <c r="D51" s="17" t="s">
        <v>23</v>
      </c>
      <c r="E51" s="17">
        <v>0</v>
      </c>
      <c r="F51" s="17">
        <v>0</v>
      </c>
      <c r="G51" s="17">
        <v>0</v>
      </c>
      <c r="H51" s="17" t="s">
        <v>23</v>
      </c>
      <c r="I51" s="17" t="s">
        <v>23</v>
      </c>
      <c r="J51" s="17" t="s">
        <v>23</v>
      </c>
      <c r="K51" s="17" t="s">
        <v>23</v>
      </c>
      <c r="L51" s="17" t="s">
        <v>23</v>
      </c>
      <c r="M51" s="17" t="s">
        <v>23</v>
      </c>
      <c r="N51" s="17" t="s">
        <v>23</v>
      </c>
      <c r="O51" s="17" t="s">
        <v>23</v>
      </c>
      <c r="P51" s="17" t="s">
        <v>23</v>
      </c>
      <c r="Q51" s="20" t="s">
        <v>23</v>
      </c>
    </row>
    <row r="52" spans="1:17" ht="14.25">
      <c r="A52" s="22"/>
      <c r="B52" s="8">
        <v>28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20" t="s">
        <v>23</v>
      </c>
    </row>
    <row r="53" spans="1:17" ht="15" thickBot="1">
      <c r="A53" s="24"/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3"/>
    </row>
    <row r="54" spans="1:17" ht="14.25">
      <c r="A54" s="14" t="s">
        <v>27</v>
      </c>
      <c r="H54" s="9"/>
      <c r="O54" s="36" t="s">
        <v>28</v>
      </c>
      <c r="P54" s="36"/>
      <c r="Q54" s="36"/>
    </row>
    <row r="55" ht="14.25">
      <c r="H55" s="9"/>
    </row>
    <row r="56" ht="14.25">
      <c r="H56" s="9"/>
    </row>
    <row r="57" ht="14.25">
      <c r="H57" s="9"/>
    </row>
    <row r="58" ht="14.25">
      <c r="H58" s="9"/>
    </row>
    <row r="59" ht="14.25">
      <c r="H59" s="9"/>
    </row>
  </sheetData>
  <sheetProtection/>
  <mergeCells count="13">
    <mergeCell ref="E7:G7"/>
    <mergeCell ref="M7:N7"/>
    <mergeCell ref="O54:Q54"/>
    <mergeCell ref="C7:C8"/>
    <mergeCell ref="A7:A8"/>
    <mergeCell ref="A5:C5"/>
    <mergeCell ref="O7:P7"/>
    <mergeCell ref="B7:B8"/>
    <mergeCell ref="P6:Q6"/>
    <mergeCell ref="Q7:Q8"/>
    <mergeCell ref="H7:J7"/>
    <mergeCell ref="K7:L7"/>
    <mergeCell ref="D7:D8"/>
  </mergeCells>
  <printOptions/>
  <pageMargins left="0.7086614173228347" right="0.708661417322834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大府市役所総務課</Manager>
  <Company>大府市役所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（1）幼稚園の状況</dc:title>
  <dc:subject/>
  <dc:creator>大府市役所総務課</dc:creator>
  <cp:keywords/>
  <dc:description>学校基本調査</dc:description>
  <cp:lastModifiedBy>東海市</cp:lastModifiedBy>
  <cp:lastPrinted>2017-11-06T04:08:04Z</cp:lastPrinted>
  <dcterms:created xsi:type="dcterms:W3CDTF">2006-07-19T01:22:20Z</dcterms:created>
  <dcterms:modified xsi:type="dcterms:W3CDTF">2017-11-06T04:08:14Z</dcterms:modified>
  <cp:category>済</cp:category>
  <cp:version/>
  <cp:contentType/>
  <cp:contentStatus/>
</cp:coreProperties>
</file>