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15" windowWidth="14940" windowHeight="8100" activeTab="0"/>
  </bookViews>
  <sheets>
    <sheet name="11-03中学校の状況" sheetId="1" r:id="rId1"/>
  </sheets>
  <definedNames>
    <definedName name="_xlnm.Print_Area" localSheetId="0">'11-03中学校の状況'!$A$1:$S$52</definedName>
  </definedNames>
  <calcPr fullCalcOnLoad="1"/>
</workbook>
</file>

<file path=xl/sharedStrings.xml><?xml version="1.0" encoding="utf-8"?>
<sst xmlns="http://schemas.openxmlformats.org/spreadsheetml/2006/main" count="38" uniqueCount="28">
  <si>
    <t>（3）中学校の状況</t>
  </si>
  <si>
    <t>年</t>
  </si>
  <si>
    <t>学校数
（ ）分校
（再掲）</t>
  </si>
  <si>
    <t>学級数</t>
  </si>
  <si>
    <t>教  員  数
（兼務者含む）</t>
  </si>
  <si>
    <t>生  徒  数</t>
  </si>
  <si>
    <t>1 学 年</t>
  </si>
  <si>
    <t>2 学 年</t>
  </si>
  <si>
    <t>3 学 年</t>
  </si>
  <si>
    <t>教員1人
当りの
生徒数</t>
  </si>
  <si>
    <t>総数</t>
  </si>
  <si>
    <t>男</t>
  </si>
  <si>
    <t>女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</si>
  <si>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</si>
  <si>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</si>
  <si>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</si>
  <si>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</si>
  <si>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</si>
  <si>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</si>
  <si>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</si>
  <si>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</si>
  <si>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</si>
  <si>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</si>
  <si>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&lt;資料&gt;学校基本調査</t>
  </si>
  <si>
    <t>64 　教　　　育</t>
  </si>
  <si>
    <t>教　　　育  65</t>
  </si>
  <si>
    <t>市 　町 　別</t>
  </si>
  <si>
    <t>各年5月1日現在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</si>
</sst>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\(0\);\(\-0\);#\ ;@"/>
    <numFmt numFmtId="222" formatCode="\(0\);\(\-0\)"/>
    <numFmt numFmtId="223" formatCode="* #,##0_ ;* \-#,##0_ ;* &quot;- &quot;_ ;@&quot; &quot;_ "/>
    <numFmt numFmtId="224" formatCode="* #,##0.0_ ;* \-#,##0.0_ ;* &quot;- &quot;_ ;@&quot; &quot;_ "/>
    <numFmt numFmtId="225" formatCode="#,##0;0;&quot;－&quot;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38" fontId="4" fillId="0" borderId="0" xfId="49" applyFont="1" applyFill="1" applyAlignment="1">
      <alignment horizontal="left"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Alignment="1">
      <alignment horizontal="left" vertical="center"/>
    </xf>
    <xf numFmtId="189" fontId="4" fillId="0" borderId="0" xfId="49" applyNumberFormat="1" applyFont="1" applyAlignment="1">
      <alignment vertical="center"/>
    </xf>
    <xf numFmtId="38" fontId="5" fillId="0" borderId="0" xfId="49" applyFont="1" applyAlignment="1">
      <alignment vertical="center"/>
    </xf>
    <xf numFmtId="189" fontId="4" fillId="0" borderId="0" xfId="49" applyNumberFormat="1" applyFont="1" applyBorder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 wrapText="1"/>
    </xf>
    <xf numFmtId="38" fontId="4" fillId="0" borderId="11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 wrapText="1"/>
    </xf>
    <xf numFmtId="38" fontId="4" fillId="0" borderId="0" xfId="49" applyFont="1" applyBorder="1" applyAlignment="1">
      <alignment horizontal="left" vertical="center" wrapText="1"/>
    </xf>
    <xf numFmtId="38" fontId="4" fillId="0" borderId="0" xfId="49" applyFont="1" applyBorder="1" applyAlignment="1">
      <alignment horizontal="center" vertical="center"/>
    </xf>
    <xf numFmtId="189" fontId="4" fillId="0" borderId="12" xfId="49" applyNumberFormat="1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/>
    </xf>
    <xf numFmtId="38" fontId="4" fillId="0" borderId="14" xfId="49" applyFont="1" applyBorder="1" applyAlignment="1">
      <alignment vertical="center"/>
    </xf>
    <xf numFmtId="189" fontId="4" fillId="0" borderId="15" xfId="49" applyNumberFormat="1" applyFont="1" applyBorder="1" applyAlignment="1">
      <alignment vertical="center"/>
    </xf>
    <xf numFmtId="38" fontId="4" fillId="0" borderId="0" xfId="49" applyFont="1" applyAlignment="1">
      <alignment horizontal="center" vertical="center"/>
    </xf>
    <xf numFmtId="189" fontId="4" fillId="0" borderId="0" xfId="49" applyNumberFormat="1" applyFont="1" applyAlignment="1">
      <alignment horizontal="center" vertical="center"/>
    </xf>
    <xf numFmtId="221" fontId="4" fillId="0" borderId="0" xfId="49" applyNumberFormat="1" applyFont="1" applyBorder="1" applyAlignment="1">
      <alignment horizontal="center" vertical="center"/>
    </xf>
    <xf numFmtId="221" fontId="4" fillId="0" borderId="14" xfId="49" applyNumberFormat="1" applyFont="1" applyBorder="1" applyAlignment="1">
      <alignment horizontal="center" vertical="center"/>
    </xf>
    <xf numFmtId="222" fontId="4" fillId="0" borderId="0" xfId="49" applyNumberFormat="1" applyFont="1" applyBorder="1" applyAlignment="1">
      <alignment horizontal="center" vertical="center"/>
    </xf>
    <xf numFmtId="223" fontId="4" fillId="0" borderId="0" xfId="49" applyNumberFormat="1" applyFont="1" applyBorder="1" applyAlignment="1">
      <alignment vertical="center"/>
    </xf>
    <xf numFmtId="223" fontId="4" fillId="0" borderId="0" xfId="49" applyNumberFormat="1" applyFont="1" applyBorder="1" applyAlignment="1">
      <alignment horizontal="right" vertical="center"/>
    </xf>
    <xf numFmtId="223" fontId="4" fillId="0" borderId="0" xfId="49" applyNumberFormat="1" applyFont="1" applyAlignment="1">
      <alignment vertical="center"/>
    </xf>
    <xf numFmtId="224" fontId="4" fillId="0" borderId="12" xfId="49" applyNumberFormat="1" applyFont="1" applyBorder="1" applyAlignment="1">
      <alignment vertical="center"/>
    </xf>
    <xf numFmtId="224" fontId="4" fillId="0" borderId="12" xfId="49" applyNumberFormat="1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/>
    </xf>
    <xf numFmtId="38" fontId="4" fillId="0" borderId="16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horizontal="distributed" vertical="center"/>
    </xf>
    <xf numFmtId="38" fontId="4" fillId="0" borderId="19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38" fontId="4" fillId="0" borderId="21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189" fontId="4" fillId="0" borderId="26" xfId="49" applyNumberFormat="1" applyFont="1" applyBorder="1" applyAlignment="1">
      <alignment horizontal="center" vertical="center" wrapText="1"/>
    </xf>
    <xf numFmtId="189" fontId="4" fillId="0" borderId="27" xfId="49" applyNumberFormat="1" applyFont="1" applyBorder="1" applyAlignment="1">
      <alignment horizontal="center" vertical="center" wrapText="1"/>
    </xf>
    <xf numFmtId="38" fontId="4" fillId="0" borderId="28" xfId="49" applyFont="1" applyBorder="1" applyAlignment="1">
      <alignment horizontal="center" vertical="center"/>
    </xf>
    <xf numFmtId="38" fontId="4" fillId="0" borderId="29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 wrapText="1"/>
    </xf>
    <xf numFmtId="38" fontId="4" fillId="0" borderId="21" xfId="49" applyFont="1" applyBorder="1" applyAlignment="1">
      <alignment horizontal="center" vertical="center" wrapText="1"/>
    </xf>
    <xf numFmtId="38" fontId="4" fillId="0" borderId="20" xfId="49" applyFont="1" applyBorder="1" applyAlignment="1">
      <alignment horizontal="center" vertical="center" wrapText="1"/>
    </xf>
    <xf numFmtId="38" fontId="4" fillId="0" borderId="30" xfId="49" applyFont="1" applyBorder="1" applyAlignment="1">
      <alignment horizontal="center" vertical="center" wrapText="1"/>
    </xf>
    <xf numFmtId="38" fontId="4" fillId="0" borderId="31" xfId="49" applyFont="1" applyBorder="1" applyAlignment="1">
      <alignment horizontal="center" vertical="center" wrapText="1"/>
    </xf>
    <xf numFmtId="38" fontId="4" fillId="0" borderId="32" xfId="49" applyFont="1" applyBorder="1" applyAlignment="1">
      <alignment horizontal="center" vertical="center" wrapText="1"/>
    </xf>
    <xf numFmtId="38" fontId="4" fillId="0" borderId="33" xfId="49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10.625" style="2" customWidth="1"/>
    <col min="2" max="2" width="4.75390625" style="2" bestFit="1" customWidth="1"/>
    <col min="3" max="3" width="5.125" style="2" bestFit="1" customWidth="1"/>
    <col min="4" max="4" width="5.50390625" style="2" bestFit="1" customWidth="1"/>
    <col min="5" max="15" width="9.50390625" style="2" bestFit="1" customWidth="1"/>
    <col min="16" max="17" width="9.375" style="2" bestFit="1" customWidth="1"/>
    <col min="18" max="18" width="9.625" style="5" customWidth="1"/>
    <col min="19" max="16384" width="9.00390625" style="2" customWidth="1"/>
  </cols>
  <sheetData>
    <row r="1" spans="1:19" ht="14.25">
      <c r="A1" s="1" t="s">
        <v>24</v>
      </c>
      <c r="R1" s="2"/>
      <c r="S1" s="3" t="s">
        <v>25</v>
      </c>
    </row>
    <row r="2" ht="14.25">
      <c r="A2" s="4"/>
    </row>
    <row r="3" spans="1:18" ht="18.75">
      <c r="A3" s="6" t="s">
        <v>0</v>
      </c>
      <c r="R3" s="7"/>
    </row>
    <row r="4" spans="17:18" ht="18.75" customHeight="1" thickBot="1">
      <c r="Q4" s="35" t="s">
        <v>27</v>
      </c>
      <c r="R4" s="35"/>
    </row>
    <row r="5" spans="1:18" ht="30" customHeight="1">
      <c r="A5" s="37" t="s">
        <v>26</v>
      </c>
      <c r="B5" s="39" t="s">
        <v>1</v>
      </c>
      <c r="C5" s="48" t="s">
        <v>2</v>
      </c>
      <c r="D5" s="49"/>
      <c r="E5" s="43" t="s">
        <v>3</v>
      </c>
      <c r="F5" s="45" t="s">
        <v>4</v>
      </c>
      <c r="G5" s="46"/>
      <c r="H5" s="47"/>
      <c r="I5" s="33" t="s">
        <v>5</v>
      </c>
      <c r="J5" s="36"/>
      <c r="K5" s="34"/>
      <c r="L5" s="33" t="s">
        <v>6</v>
      </c>
      <c r="M5" s="34"/>
      <c r="N5" s="33" t="s">
        <v>7</v>
      </c>
      <c r="O5" s="34"/>
      <c r="P5" s="33" t="s">
        <v>8</v>
      </c>
      <c r="Q5" s="34"/>
      <c r="R5" s="41" t="s">
        <v>9</v>
      </c>
    </row>
    <row r="6" spans="1:18" ht="15.75" customHeight="1">
      <c r="A6" s="38"/>
      <c r="B6" s="40"/>
      <c r="C6" s="50"/>
      <c r="D6" s="51"/>
      <c r="E6" s="44"/>
      <c r="F6" s="8" t="s">
        <v>10</v>
      </c>
      <c r="G6" s="8" t="s">
        <v>11</v>
      </c>
      <c r="H6" s="8" t="s">
        <v>12</v>
      </c>
      <c r="I6" s="8" t="s">
        <v>10</v>
      </c>
      <c r="J6" s="8" t="s">
        <v>11</v>
      </c>
      <c r="K6" s="8" t="s">
        <v>12</v>
      </c>
      <c r="L6" s="8" t="s">
        <v>11</v>
      </c>
      <c r="M6" s="8" t="s">
        <v>12</v>
      </c>
      <c r="N6" s="8" t="s">
        <v>11</v>
      </c>
      <c r="O6" s="8" t="s">
        <v>12</v>
      </c>
      <c r="P6" s="9" t="s">
        <v>11</v>
      </c>
      <c r="Q6" s="8" t="s">
        <v>12</v>
      </c>
      <c r="R6" s="42"/>
    </row>
    <row r="7" spans="1:18" ht="14.25" customHeight="1">
      <c r="A7" s="29"/>
      <c r="B7" s="10"/>
      <c r="C7" s="11"/>
      <c r="D7" s="12"/>
      <c r="E7" s="13"/>
      <c r="F7" s="13"/>
      <c r="G7" s="13"/>
      <c r="H7" s="13"/>
      <c r="I7" s="13"/>
      <c r="J7" s="13"/>
      <c r="K7" s="13"/>
      <c r="L7" s="28"/>
      <c r="M7" s="28"/>
      <c r="N7" s="28"/>
      <c r="O7" s="13"/>
      <c r="P7" s="11"/>
      <c r="Q7" s="13"/>
      <c r="R7" s="14"/>
    </row>
    <row r="8" spans="1:18" ht="14.25">
      <c r="A8" s="30" t="s">
        <v>10</v>
      </c>
      <c r="B8" s="10">
        <v>26</v>
      </c>
      <c r="C8" s="23">
        <f aca="true" t="shared" si="0" ref="C8:Q8">SUM(C12,C16,C20,C24,C28,C32,C36,C40,C44,C48)</f>
        <v>38</v>
      </c>
      <c r="D8" s="22">
        <f t="shared" si="0"/>
        <v>1</v>
      </c>
      <c r="E8" s="23">
        <f t="shared" si="0"/>
        <v>630</v>
      </c>
      <c r="F8" s="23">
        <f t="shared" si="0"/>
        <v>1403</v>
      </c>
      <c r="G8" s="23">
        <f t="shared" si="0"/>
        <v>765</v>
      </c>
      <c r="H8" s="23">
        <f t="shared" si="0"/>
        <v>623</v>
      </c>
      <c r="I8" s="23">
        <f t="shared" si="0"/>
        <v>18911</v>
      </c>
      <c r="J8" s="23">
        <f t="shared" si="0"/>
        <v>9867</v>
      </c>
      <c r="K8" s="23">
        <f t="shared" si="0"/>
        <v>9044</v>
      </c>
      <c r="L8" s="23">
        <f t="shared" si="0"/>
        <v>3294</v>
      </c>
      <c r="M8" s="23">
        <f t="shared" si="0"/>
        <v>3040</v>
      </c>
      <c r="N8" s="23">
        <f t="shared" si="0"/>
        <v>3286</v>
      </c>
      <c r="O8" s="23">
        <f t="shared" si="0"/>
        <v>3028</v>
      </c>
      <c r="P8" s="23">
        <f t="shared" si="0"/>
        <v>3287</v>
      </c>
      <c r="Q8" s="23">
        <f t="shared" si="0"/>
        <v>2976</v>
      </c>
      <c r="R8" s="26">
        <f>I8/F8</f>
        <v>13.478973627940128</v>
      </c>
    </row>
    <row r="9" spans="1:18" ht="14.25">
      <c r="A9" s="31"/>
      <c r="B9" s="10">
        <v>27</v>
      </c>
      <c r="C9" s="23">
        <f aca="true" t="shared" si="1" ref="C9:Q9">SUM(C13,C17,C21,C25,C29,C33,C37,C41,C45,C49)</f>
        <v>38</v>
      </c>
      <c r="D9" s="22">
        <f t="shared" si="1"/>
        <v>1</v>
      </c>
      <c r="E9" s="23">
        <f t="shared" si="1"/>
        <v>621</v>
      </c>
      <c r="F9" s="23">
        <f t="shared" si="1"/>
        <v>1407</v>
      </c>
      <c r="G9" s="23">
        <f t="shared" si="1"/>
        <v>798</v>
      </c>
      <c r="H9" s="23">
        <f t="shared" si="1"/>
        <v>607</v>
      </c>
      <c r="I9" s="23">
        <f t="shared" si="1"/>
        <v>18834</v>
      </c>
      <c r="J9" s="23">
        <f t="shared" si="1"/>
        <v>9757</v>
      </c>
      <c r="K9" s="23">
        <f t="shared" si="1"/>
        <v>9077</v>
      </c>
      <c r="L9" s="23">
        <f t="shared" si="1"/>
        <v>3179</v>
      </c>
      <c r="M9" s="23">
        <f t="shared" si="1"/>
        <v>3005</v>
      </c>
      <c r="N9" s="23">
        <f t="shared" si="1"/>
        <v>3295</v>
      </c>
      <c r="O9" s="23">
        <f t="shared" si="1"/>
        <v>3044</v>
      </c>
      <c r="P9" s="23">
        <f t="shared" si="1"/>
        <v>3283</v>
      </c>
      <c r="Q9" s="23">
        <f t="shared" si="1"/>
        <v>3028</v>
      </c>
      <c r="R9" s="26">
        <f>I9/F9</f>
        <v>13.385927505330491</v>
      </c>
    </row>
    <row r="10" spans="1:18" ht="14.25">
      <c r="A10" s="30"/>
      <c r="B10" s="10">
        <v>28</v>
      </c>
      <c r="C10" s="23">
        <f aca="true" t="shared" si="2" ref="C10:Q10">SUM(C14,C18,C22,C26,C30,C34,C38,C42,C46,C50)</f>
        <v>38</v>
      </c>
      <c r="D10" s="22">
        <f t="shared" si="2"/>
        <v>1</v>
      </c>
      <c r="E10" s="23">
        <f t="shared" si="2"/>
        <v>618</v>
      </c>
      <c r="F10" s="23">
        <f t="shared" si="2"/>
        <v>1374</v>
      </c>
      <c r="G10" s="23">
        <f t="shared" si="2"/>
        <v>778</v>
      </c>
      <c r="H10" s="23">
        <f t="shared" si="2"/>
        <v>596</v>
      </c>
      <c r="I10" s="23">
        <f t="shared" si="2"/>
        <v>18602</v>
      </c>
      <c r="J10" s="23">
        <f t="shared" si="2"/>
        <v>9554</v>
      </c>
      <c r="K10" s="23">
        <f t="shared" si="2"/>
        <v>9048</v>
      </c>
      <c r="L10" s="23">
        <f t="shared" si="2"/>
        <v>3061</v>
      </c>
      <c r="M10" s="23">
        <f t="shared" si="2"/>
        <v>2992</v>
      </c>
      <c r="N10" s="23">
        <f t="shared" si="2"/>
        <v>3186</v>
      </c>
      <c r="O10" s="23">
        <f t="shared" si="2"/>
        <v>3013</v>
      </c>
      <c r="P10" s="23">
        <f t="shared" si="2"/>
        <v>3307</v>
      </c>
      <c r="Q10" s="23">
        <f t="shared" si="2"/>
        <v>3043</v>
      </c>
      <c r="R10" s="26">
        <f>I10/F10</f>
        <v>13.538573508005822</v>
      </c>
    </row>
    <row r="11" spans="1:18" ht="14.25">
      <c r="A11" s="30"/>
      <c r="B11" s="10"/>
      <c r="C11" s="24"/>
      <c r="D11" s="20"/>
      <c r="E11" s="24"/>
      <c r="F11" s="24"/>
      <c r="G11" s="24"/>
      <c r="H11" s="24"/>
      <c r="I11" s="23"/>
      <c r="J11" s="24"/>
      <c r="K11" s="24"/>
      <c r="L11" s="24"/>
      <c r="M11" s="24"/>
      <c r="N11" s="24"/>
      <c r="O11" s="24"/>
      <c r="P11" s="24"/>
      <c r="Q11" s="24"/>
      <c r="R11" s="27"/>
    </row>
    <row r="12" spans="1:18" ht="14.25">
      <c r="A12" s="30" t="s">
        <v>13</v>
      </c>
      <c r="B12" s="10">
        <v>26</v>
      </c>
      <c r="C12" s="24">
        <v>6</v>
      </c>
      <c r="D12" s="20">
        <v>1</v>
      </c>
      <c r="E12" s="24">
        <v>123</v>
      </c>
      <c r="F12" s="24">
        <v>267</v>
      </c>
      <c r="G12" s="24">
        <v>151</v>
      </c>
      <c r="H12" s="24">
        <v>116</v>
      </c>
      <c r="I12" s="23">
        <v>3803</v>
      </c>
      <c r="J12" s="24">
        <v>2007</v>
      </c>
      <c r="K12" s="24">
        <v>1796</v>
      </c>
      <c r="L12" s="24">
        <v>670</v>
      </c>
      <c r="M12" s="24">
        <v>600</v>
      </c>
      <c r="N12" s="24">
        <v>659</v>
      </c>
      <c r="O12" s="24">
        <v>613</v>
      </c>
      <c r="P12" s="24">
        <v>678</v>
      </c>
      <c r="Q12" s="24">
        <v>583</v>
      </c>
      <c r="R12" s="26">
        <f>I12/F12</f>
        <v>14.243445692883896</v>
      </c>
    </row>
    <row r="13" spans="1:18" ht="14.25">
      <c r="A13" s="31"/>
      <c r="B13" s="10">
        <v>27</v>
      </c>
      <c r="C13" s="24">
        <v>6</v>
      </c>
      <c r="D13" s="20">
        <v>1</v>
      </c>
      <c r="E13" s="24">
        <v>118</v>
      </c>
      <c r="F13" s="24">
        <v>264</v>
      </c>
      <c r="G13" s="24">
        <v>151</v>
      </c>
      <c r="H13" s="24">
        <v>113</v>
      </c>
      <c r="I13" s="23">
        <v>3707</v>
      </c>
      <c r="J13" s="24">
        <v>1945</v>
      </c>
      <c r="K13" s="24">
        <v>1762</v>
      </c>
      <c r="L13" s="24">
        <v>615</v>
      </c>
      <c r="M13" s="24">
        <v>553</v>
      </c>
      <c r="N13" s="24">
        <v>666</v>
      </c>
      <c r="O13" s="24">
        <v>600</v>
      </c>
      <c r="P13" s="24">
        <v>664</v>
      </c>
      <c r="Q13" s="24">
        <v>609</v>
      </c>
      <c r="R13" s="26">
        <f>I13/F13</f>
        <v>14.041666666666666</v>
      </c>
    </row>
    <row r="14" spans="1:18" ht="14.25">
      <c r="A14" s="30"/>
      <c r="B14" s="10">
        <v>28</v>
      </c>
      <c r="C14" s="24">
        <v>6</v>
      </c>
      <c r="D14" s="20">
        <v>1</v>
      </c>
      <c r="E14" s="24">
        <v>117</v>
      </c>
      <c r="F14" s="24">
        <v>253</v>
      </c>
      <c r="G14" s="24">
        <v>145</v>
      </c>
      <c r="H14" s="24">
        <v>108</v>
      </c>
      <c r="I14" s="23">
        <v>3639</v>
      </c>
      <c r="J14" s="24">
        <v>1901</v>
      </c>
      <c r="K14" s="24">
        <v>1738</v>
      </c>
      <c r="L14" s="24">
        <v>615</v>
      </c>
      <c r="M14" s="24">
        <v>587</v>
      </c>
      <c r="N14" s="24">
        <v>617</v>
      </c>
      <c r="O14" s="24">
        <v>555</v>
      </c>
      <c r="P14" s="24">
        <v>669</v>
      </c>
      <c r="Q14" s="24">
        <v>596</v>
      </c>
      <c r="R14" s="26">
        <f>I14/F14</f>
        <v>14.383399209486166</v>
      </c>
    </row>
    <row r="15" spans="1:18" ht="14.25">
      <c r="A15" s="30"/>
      <c r="B15" s="10"/>
      <c r="C15" s="24"/>
      <c r="D15" s="20"/>
      <c r="E15" s="24"/>
      <c r="F15" s="24"/>
      <c r="G15" s="24"/>
      <c r="H15" s="24"/>
      <c r="I15" s="23"/>
      <c r="J15" s="24"/>
      <c r="K15" s="24"/>
      <c r="L15" s="24"/>
      <c r="M15" s="24"/>
      <c r="N15" s="24"/>
      <c r="O15" s="24"/>
      <c r="P15" s="24"/>
      <c r="Q15" s="24"/>
      <c r="R15" s="27"/>
    </row>
    <row r="16" spans="1:18" ht="14.25">
      <c r="A16" s="30" t="s">
        <v>14</v>
      </c>
      <c r="B16" s="10">
        <v>26</v>
      </c>
      <c r="C16" s="24">
        <v>4</v>
      </c>
      <c r="D16" s="20"/>
      <c r="E16" s="24">
        <v>54</v>
      </c>
      <c r="F16" s="24">
        <v>120</v>
      </c>
      <c r="G16" s="24">
        <v>62</v>
      </c>
      <c r="H16" s="24">
        <v>58</v>
      </c>
      <c r="I16" s="23">
        <v>1551</v>
      </c>
      <c r="J16" s="24">
        <v>825</v>
      </c>
      <c r="K16" s="24">
        <v>726</v>
      </c>
      <c r="L16" s="24">
        <v>277</v>
      </c>
      <c r="M16" s="24">
        <v>275</v>
      </c>
      <c r="N16" s="24">
        <v>279</v>
      </c>
      <c r="O16" s="24">
        <v>222</v>
      </c>
      <c r="P16" s="24">
        <v>269</v>
      </c>
      <c r="Q16" s="24">
        <v>229</v>
      </c>
      <c r="R16" s="26">
        <f>I16/F16</f>
        <v>12.925</v>
      </c>
    </row>
    <row r="17" spans="1:18" ht="14.25">
      <c r="A17" s="31"/>
      <c r="B17" s="10">
        <v>27</v>
      </c>
      <c r="C17" s="24">
        <v>4</v>
      </c>
      <c r="D17" s="20"/>
      <c r="E17" s="24">
        <v>57</v>
      </c>
      <c r="F17" s="24">
        <v>137</v>
      </c>
      <c r="G17" s="24">
        <v>83</v>
      </c>
      <c r="H17" s="24">
        <v>54</v>
      </c>
      <c r="I17" s="23">
        <v>1563</v>
      </c>
      <c r="J17" s="24">
        <v>802</v>
      </c>
      <c r="K17" s="24">
        <v>761</v>
      </c>
      <c r="L17" s="24">
        <v>249</v>
      </c>
      <c r="M17" s="24">
        <v>260</v>
      </c>
      <c r="N17" s="24">
        <v>276</v>
      </c>
      <c r="O17" s="24">
        <v>277</v>
      </c>
      <c r="P17" s="24">
        <v>277</v>
      </c>
      <c r="Q17" s="24">
        <v>224</v>
      </c>
      <c r="R17" s="26">
        <f>I17/F17</f>
        <v>11.408759124087592</v>
      </c>
    </row>
    <row r="18" spans="1:18" ht="14.25">
      <c r="A18" s="30"/>
      <c r="B18" s="10">
        <v>28</v>
      </c>
      <c r="C18" s="24">
        <v>4</v>
      </c>
      <c r="D18" s="20"/>
      <c r="E18" s="24">
        <v>56</v>
      </c>
      <c r="F18" s="24">
        <v>125</v>
      </c>
      <c r="G18" s="24">
        <v>71</v>
      </c>
      <c r="H18" s="24">
        <v>54</v>
      </c>
      <c r="I18" s="23">
        <v>1591</v>
      </c>
      <c r="J18" s="24">
        <v>778</v>
      </c>
      <c r="K18" s="24">
        <v>813</v>
      </c>
      <c r="L18" s="24">
        <v>254</v>
      </c>
      <c r="M18" s="24">
        <v>275</v>
      </c>
      <c r="N18" s="24">
        <v>247</v>
      </c>
      <c r="O18" s="24">
        <v>260</v>
      </c>
      <c r="P18" s="24">
        <v>277</v>
      </c>
      <c r="Q18" s="24">
        <v>278</v>
      </c>
      <c r="R18" s="26">
        <f>I18/F18</f>
        <v>12.728</v>
      </c>
    </row>
    <row r="19" spans="1:18" ht="14.25">
      <c r="A19" s="30"/>
      <c r="B19" s="10"/>
      <c r="C19" s="24"/>
      <c r="D19" s="20"/>
      <c r="E19" s="24"/>
      <c r="F19" s="24"/>
      <c r="G19" s="24"/>
      <c r="H19" s="24"/>
      <c r="I19" s="23"/>
      <c r="J19" s="24"/>
      <c r="K19" s="24"/>
      <c r="L19" s="24"/>
      <c r="M19" s="24"/>
      <c r="N19" s="24"/>
      <c r="O19" s="24"/>
      <c r="P19" s="24"/>
      <c r="Q19" s="24"/>
      <c r="R19" s="27"/>
    </row>
    <row r="20" spans="1:18" ht="14.25">
      <c r="A20" s="30" t="s">
        <v>15</v>
      </c>
      <c r="B20" s="10">
        <v>26</v>
      </c>
      <c r="C20" s="24">
        <v>6</v>
      </c>
      <c r="D20" s="20"/>
      <c r="E20" s="24">
        <v>110</v>
      </c>
      <c r="F20" s="24">
        <v>242</v>
      </c>
      <c r="G20" s="24">
        <v>133</v>
      </c>
      <c r="H20" s="24">
        <v>109</v>
      </c>
      <c r="I20" s="23">
        <v>3288</v>
      </c>
      <c r="J20" s="24">
        <v>1735</v>
      </c>
      <c r="K20" s="24">
        <v>1553</v>
      </c>
      <c r="L20" s="24">
        <v>587</v>
      </c>
      <c r="M20" s="24">
        <v>515</v>
      </c>
      <c r="N20" s="24">
        <v>582</v>
      </c>
      <c r="O20" s="24">
        <v>516</v>
      </c>
      <c r="P20" s="24">
        <v>566</v>
      </c>
      <c r="Q20" s="24">
        <v>522</v>
      </c>
      <c r="R20" s="26">
        <f>I20/F20</f>
        <v>13.586776859504132</v>
      </c>
    </row>
    <row r="21" spans="1:18" ht="14.25">
      <c r="A21" s="31"/>
      <c r="B21" s="10">
        <v>27</v>
      </c>
      <c r="C21" s="24">
        <v>6</v>
      </c>
      <c r="D21" s="20"/>
      <c r="E21" s="24">
        <v>113</v>
      </c>
      <c r="F21" s="24">
        <v>244</v>
      </c>
      <c r="G21" s="24">
        <v>136</v>
      </c>
      <c r="H21" s="24">
        <v>106</v>
      </c>
      <c r="I21" s="23">
        <v>3388</v>
      </c>
      <c r="J21" s="24">
        <v>1768</v>
      </c>
      <c r="K21" s="24">
        <v>1620</v>
      </c>
      <c r="L21" s="24">
        <v>592</v>
      </c>
      <c r="M21" s="24">
        <v>595</v>
      </c>
      <c r="N21" s="24">
        <v>594</v>
      </c>
      <c r="O21" s="24">
        <v>511</v>
      </c>
      <c r="P21" s="24">
        <v>582</v>
      </c>
      <c r="Q21" s="24">
        <v>514</v>
      </c>
      <c r="R21" s="26">
        <f>I21/F21</f>
        <v>13.885245901639344</v>
      </c>
    </row>
    <row r="22" spans="1:18" ht="14.25">
      <c r="A22" s="30"/>
      <c r="B22" s="10">
        <v>28</v>
      </c>
      <c r="C22" s="24">
        <v>6</v>
      </c>
      <c r="D22" s="20"/>
      <c r="E22" s="24">
        <v>114</v>
      </c>
      <c r="F22" s="24">
        <v>238</v>
      </c>
      <c r="G22" s="24">
        <v>133</v>
      </c>
      <c r="H22" s="24">
        <v>105</v>
      </c>
      <c r="I22" s="23">
        <v>3480</v>
      </c>
      <c r="J22" s="24">
        <v>1782</v>
      </c>
      <c r="K22" s="24">
        <v>1698</v>
      </c>
      <c r="L22" s="24">
        <v>595</v>
      </c>
      <c r="M22" s="24">
        <v>590</v>
      </c>
      <c r="N22" s="24">
        <v>591</v>
      </c>
      <c r="O22" s="24">
        <v>595</v>
      </c>
      <c r="P22" s="24">
        <v>596</v>
      </c>
      <c r="Q22" s="24">
        <v>513</v>
      </c>
      <c r="R22" s="26">
        <f>I22/F22</f>
        <v>14.621848739495798</v>
      </c>
    </row>
    <row r="23" spans="1:18" ht="14.25">
      <c r="A23" s="30"/>
      <c r="B23" s="10"/>
      <c r="C23" s="24"/>
      <c r="D23" s="20"/>
      <c r="E23" s="24"/>
      <c r="F23" s="24"/>
      <c r="G23" s="24"/>
      <c r="H23" s="24"/>
      <c r="I23" s="23"/>
      <c r="J23" s="24"/>
      <c r="K23" s="24"/>
      <c r="L23" s="24"/>
      <c r="M23" s="24"/>
      <c r="N23" s="24"/>
      <c r="O23" s="24"/>
      <c r="P23" s="24"/>
      <c r="Q23" s="24"/>
      <c r="R23" s="27"/>
    </row>
    <row r="24" spans="1:18" ht="14.25">
      <c r="A24" s="30" t="s">
        <v>16</v>
      </c>
      <c r="B24" s="10">
        <v>26</v>
      </c>
      <c r="C24" s="24">
        <v>4</v>
      </c>
      <c r="D24" s="20"/>
      <c r="E24" s="24">
        <v>86</v>
      </c>
      <c r="F24" s="24">
        <v>180</v>
      </c>
      <c r="G24" s="24">
        <v>78</v>
      </c>
      <c r="H24" s="24">
        <v>87</v>
      </c>
      <c r="I24" s="23">
        <v>2713</v>
      </c>
      <c r="J24" s="24">
        <v>1400</v>
      </c>
      <c r="K24" s="24">
        <v>1313</v>
      </c>
      <c r="L24" s="24">
        <v>471</v>
      </c>
      <c r="M24" s="24">
        <v>456</v>
      </c>
      <c r="N24" s="24">
        <v>491</v>
      </c>
      <c r="O24" s="24">
        <v>442</v>
      </c>
      <c r="P24" s="24">
        <v>438</v>
      </c>
      <c r="Q24" s="24">
        <v>415</v>
      </c>
      <c r="R24" s="26">
        <f>I24/F24</f>
        <v>15.072222222222223</v>
      </c>
    </row>
    <row r="25" spans="1:18" ht="14.25">
      <c r="A25" s="31"/>
      <c r="B25" s="10">
        <v>27</v>
      </c>
      <c r="C25" s="24">
        <v>4</v>
      </c>
      <c r="D25" s="20"/>
      <c r="E25" s="24">
        <v>85</v>
      </c>
      <c r="F25" s="24">
        <v>182</v>
      </c>
      <c r="G25" s="24">
        <v>92</v>
      </c>
      <c r="H25" s="24">
        <v>90</v>
      </c>
      <c r="I25" s="23">
        <v>2768</v>
      </c>
      <c r="J25" s="24">
        <v>1450</v>
      </c>
      <c r="K25" s="24">
        <v>1318</v>
      </c>
      <c r="L25" s="24">
        <v>496</v>
      </c>
      <c r="M25" s="24">
        <v>425</v>
      </c>
      <c r="N25" s="24">
        <v>466</v>
      </c>
      <c r="O25" s="24">
        <v>455</v>
      </c>
      <c r="P25" s="24">
        <v>488</v>
      </c>
      <c r="Q25" s="24">
        <v>438</v>
      </c>
      <c r="R25" s="26">
        <f>I25/F25</f>
        <v>15.208791208791208</v>
      </c>
    </row>
    <row r="26" spans="1:18" ht="14.25">
      <c r="A26" s="30"/>
      <c r="B26" s="10">
        <v>28</v>
      </c>
      <c r="C26" s="24">
        <v>4</v>
      </c>
      <c r="D26" s="20"/>
      <c r="E26" s="24">
        <v>85</v>
      </c>
      <c r="F26" s="24">
        <v>181</v>
      </c>
      <c r="G26" s="24">
        <v>94</v>
      </c>
      <c r="H26" s="24">
        <v>87</v>
      </c>
      <c r="I26" s="23">
        <v>2727</v>
      </c>
      <c r="J26" s="24">
        <v>1378</v>
      </c>
      <c r="K26" s="24">
        <v>1349</v>
      </c>
      <c r="L26" s="24">
        <v>410</v>
      </c>
      <c r="M26" s="24">
        <v>463</v>
      </c>
      <c r="N26" s="24">
        <v>502</v>
      </c>
      <c r="O26" s="24">
        <v>428</v>
      </c>
      <c r="P26" s="24">
        <v>466</v>
      </c>
      <c r="Q26" s="24">
        <v>458</v>
      </c>
      <c r="R26" s="26">
        <f>I26/F26</f>
        <v>15.066298342541437</v>
      </c>
    </row>
    <row r="27" spans="1:18" ht="14.25">
      <c r="A27" s="30"/>
      <c r="B27" s="10"/>
      <c r="C27" s="24"/>
      <c r="D27" s="20"/>
      <c r="E27" s="24"/>
      <c r="F27" s="24"/>
      <c r="G27" s="24"/>
      <c r="H27" s="24"/>
      <c r="I27" s="23"/>
      <c r="J27" s="24"/>
      <c r="K27" s="24"/>
      <c r="L27" s="24"/>
      <c r="M27" s="24"/>
      <c r="N27" s="24"/>
      <c r="O27" s="24"/>
      <c r="P27" s="24"/>
      <c r="Q27" s="24"/>
      <c r="R27" s="27"/>
    </row>
    <row r="28" spans="1:18" ht="14.25">
      <c r="A28" s="30" t="s">
        <v>17</v>
      </c>
      <c r="B28" s="10">
        <v>26</v>
      </c>
      <c r="C28" s="24">
        <v>5</v>
      </c>
      <c r="D28" s="20"/>
      <c r="E28" s="24">
        <v>86</v>
      </c>
      <c r="F28" s="24">
        <v>192</v>
      </c>
      <c r="G28" s="24">
        <v>107</v>
      </c>
      <c r="H28" s="24">
        <v>85</v>
      </c>
      <c r="I28" s="23">
        <v>2645</v>
      </c>
      <c r="J28" s="24">
        <v>1346</v>
      </c>
      <c r="K28" s="24">
        <v>1299</v>
      </c>
      <c r="L28" s="24">
        <v>438</v>
      </c>
      <c r="M28" s="24">
        <v>458</v>
      </c>
      <c r="N28" s="24">
        <v>452</v>
      </c>
      <c r="O28" s="24">
        <v>417</v>
      </c>
      <c r="P28" s="24">
        <v>456</v>
      </c>
      <c r="Q28" s="24">
        <v>424</v>
      </c>
      <c r="R28" s="26">
        <f>I28/F28</f>
        <v>13.776041666666666</v>
      </c>
    </row>
    <row r="29" spans="1:18" ht="14.25">
      <c r="A29" s="31"/>
      <c r="B29" s="10">
        <v>27</v>
      </c>
      <c r="C29" s="24">
        <v>5</v>
      </c>
      <c r="D29" s="20"/>
      <c r="E29" s="24">
        <v>85</v>
      </c>
      <c r="F29" s="24">
        <v>187</v>
      </c>
      <c r="G29" s="24">
        <v>101</v>
      </c>
      <c r="H29" s="24">
        <v>86</v>
      </c>
      <c r="I29" s="23">
        <v>2608</v>
      </c>
      <c r="J29" s="24">
        <v>1323</v>
      </c>
      <c r="K29" s="24">
        <v>1285</v>
      </c>
      <c r="L29" s="24">
        <v>438</v>
      </c>
      <c r="M29" s="24">
        <v>410</v>
      </c>
      <c r="N29" s="24">
        <v>436</v>
      </c>
      <c r="O29" s="24">
        <v>457</v>
      </c>
      <c r="P29" s="24">
        <v>449</v>
      </c>
      <c r="Q29" s="24">
        <v>418</v>
      </c>
      <c r="R29" s="26">
        <f>I29/F29</f>
        <v>13.946524064171124</v>
      </c>
    </row>
    <row r="30" spans="1:18" ht="14.25">
      <c r="A30" s="30"/>
      <c r="B30" s="10">
        <v>28</v>
      </c>
      <c r="C30" s="24">
        <v>5</v>
      </c>
      <c r="D30" s="20"/>
      <c r="E30" s="24">
        <v>86</v>
      </c>
      <c r="F30" s="24">
        <v>189</v>
      </c>
      <c r="G30" s="24">
        <v>95</v>
      </c>
      <c r="H30" s="24">
        <v>94</v>
      </c>
      <c r="I30" s="23">
        <v>2525</v>
      </c>
      <c r="J30" s="24">
        <v>1297</v>
      </c>
      <c r="K30" s="24">
        <v>1228</v>
      </c>
      <c r="L30" s="24">
        <v>416</v>
      </c>
      <c r="M30" s="24">
        <v>365</v>
      </c>
      <c r="N30" s="24">
        <v>438</v>
      </c>
      <c r="O30" s="24">
        <v>408</v>
      </c>
      <c r="P30" s="24">
        <v>443</v>
      </c>
      <c r="Q30" s="24">
        <v>455</v>
      </c>
      <c r="R30" s="26">
        <f>I30/F30</f>
        <v>13.359788359788359</v>
      </c>
    </row>
    <row r="31" spans="1:18" ht="14.25">
      <c r="A31" s="30"/>
      <c r="B31" s="10"/>
      <c r="C31" s="24"/>
      <c r="D31" s="20"/>
      <c r="E31" s="24"/>
      <c r="F31" s="24"/>
      <c r="G31" s="24"/>
      <c r="H31" s="24"/>
      <c r="I31" s="23"/>
      <c r="J31" s="24"/>
      <c r="K31" s="24"/>
      <c r="L31" s="24"/>
      <c r="M31" s="24"/>
      <c r="N31" s="24"/>
      <c r="O31" s="24"/>
      <c r="P31" s="24"/>
      <c r="Q31" s="24"/>
      <c r="R31" s="27"/>
    </row>
    <row r="32" spans="1:18" ht="14.25">
      <c r="A32" s="30" t="s">
        <v>18</v>
      </c>
      <c r="B32" s="10">
        <v>26</v>
      </c>
      <c r="C32" s="24">
        <v>1</v>
      </c>
      <c r="D32" s="20"/>
      <c r="E32" s="24">
        <v>24</v>
      </c>
      <c r="F32" s="24">
        <v>53</v>
      </c>
      <c r="G32" s="24">
        <v>32</v>
      </c>
      <c r="H32" s="24">
        <v>21</v>
      </c>
      <c r="I32" s="23">
        <v>749</v>
      </c>
      <c r="J32" s="24">
        <v>364</v>
      </c>
      <c r="K32" s="24">
        <v>385</v>
      </c>
      <c r="L32" s="24">
        <v>126</v>
      </c>
      <c r="M32" s="24">
        <v>101</v>
      </c>
      <c r="N32" s="24">
        <v>122</v>
      </c>
      <c r="O32" s="24">
        <v>148</v>
      </c>
      <c r="P32" s="24">
        <v>116</v>
      </c>
      <c r="Q32" s="24">
        <v>136</v>
      </c>
      <c r="R32" s="26">
        <f>I32/F32</f>
        <v>14.132075471698114</v>
      </c>
    </row>
    <row r="33" spans="1:18" ht="14.25">
      <c r="A33" s="31"/>
      <c r="B33" s="10">
        <v>27</v>
      </c>
      <c r="C33" s="24">
        <v>1</v>
      </c>
      <c r="D33" s="20"/>
      <c r="E33" s="24">
        <v>23</v>
      </c>
      <c r="F33" s="24">
        <v>48</v>
      </c>
      <c r="G33" s="24">
        <v>27</v>
      </c>
      <c r="H33" s="24">
        <v>21</v>
      </c>
      <c r="I33" s="23">
        <v>749</v>
      </c>
      <c r="J33" s="24">
        <v>366</v>
      </c>
      <c r="K33" s="24">
        <v>383</v>
      </c>
      <c r="L33" s="24">
        <v>118</v>
      </c>
      <c r="M33" s="24">
        <v>128</v>
      </c>
      <c r="N33" s="24">
        <v>127</v>
      </c>
      <c r="O33" s="24">
        <v>103</v>
      </c>
      <c r="P33" s="24">
        <v>121</v>
      </c>
      <c r="Q33" s="24">
        <v>152</v>
      </c>
      <c r="R33" s="26">
        <f>I33/F33</f>
        <v>15.604166666666666</v>
      </c>
    </row>
    <row r="34" spans="1:18" ht="14.25">
      <c r="A34" s="30"/>
      <c r="B34" s="10">
        <v>28</v>
      </c>
      <c r="C34" s="24">
        <v>1</v>
      </c>
      <c r="D34" s="20"/>
      <c r="E34" s="24">
        <v>23</v>
      </c>
      <c r="F34" s="24">
        <v>49</v>
      </c>
      <c r="G34" s="24">
        <v>26</v>
      </c>
      <c r="H34" s="24">
        <v>23</v>
      </c>
      <c r="I34" s="23">
        <v>719</v>
      </c>
      <c r="J34" s="24">
        <v>366</v>
      </c>
      <c r="K34" s="24">
        <v>353</v>
      </c>
      <c r="L34" s="24">
        <v>121</v>
      </c>
      <c r="M34" s="24">
        <v>121</v>
      </c>
      <c r="N34" s="24">
        <v>118</v>
      </c>
      <c r="O34" s="24">
        <v>129</v>
      </c>
      <c r="P34" s="24">
        <v>127</v>
      </c>
      <c r="Q34" s="24">
        <v>103</v>
      </c>
      <c r="R34" s="26">
        <f>I34/F34</f>
        <v>14.673469387755102</v>
      </c>
    </row>
    <row r="35" spans="1:18" ht="14.25">
      <c r="A35" s="30"/>
      <c r="B35" s="10"/>
      <c r="C35" s="24"/>
      <c r="D35" s="20"/>
      <c r="E35" s="24"/>
      <c r="F35" s="24"/>
      <c r="G35" s="24"/>
      <c r="H35" s="24"/>
      <c r="I35" s="23"/>
      <c r="J35" s="24"/>
      <c r="K35" s="24"/>
      <c r="L35" s="24"/>
      <c r="M35" s="24"/>
      <c r="N35" s="24"/>
      <c r="O35" s="24"/>
      <c r="P35" s="24"/>
      <c r="Q35" s="24"/>
      <c r="R35" s="27"/>
    </row>
    <row r="36" spans="1:18" ht="14.25">
      <c r="A36" s="30" t="s">
        <v>19</v>
      </c>
      <c r="B36" s="10">
        <v>26</v>
      </c>
      <c r="C36" s="24">
        <v>3</v>
      </c>
      <c r="D36" s="20"/>
      <c r="E36" s="24">
        <v>53</v>
      </c>
      <c r="F36" s="24">
        <v>119</v>
      </c>
      <c r="G36" s="24">
        <v>71</v>
      </c>
      <c r="H36" s="24">
        <v>48</v>
      </c>
      <c r="I36" s="23">
        <v>1623</v>
      </c>
      <c r="J36" s="24">
        <v>878</v>
      </c>
      <c r="K36" s="24">
        <v>745</v>
      </c>
      <c r="L36" s="24">
        <v>302</v>
      </c>
      <c r="M36" s="24">
        <v>237</v>
      </c>
      <c r="N36" s="24">
        <v>268</v>
      </c>
      <c r="O36" s="24">
        <v>246</v>
      </c>
      <c r="P36" s="24">
        <v>308</v>
      </c>
      <c r="Q36" s="24">
        <v>262</v>
      </c>
      <c r="R36" s="26">
        <f>I36/F36</f>
        <v>13.638655462184873</v>
      </c>
    </row>
    <row r="37" spans="1:18" ht="14.25">
      <c r="A37" s="31"/>
      <c r="B37" s="10">
        <v>27</v>
      </c>
      <c r="C37" s="24">
        <v>3</v>
      </c>
      <c r="D37" s="20"/>
      <c r="E37" s="24">
        <v>49</v>
      </c>
      <c r="F37" s="24">
        <v>110</v>
      </c>
      <c r="G37" s="24">
        <v>71</v>
      </c>
      <c r="H37" s="24">
        <v>39</v>
      </c>
      <c r="I37" s="23">
        <v>1553</v>
      </c>
      <c r="J37" s="24">
        <v>837</v>
      </c>
      <c r="K37" s="24">
        <v>716</v>
      </c>
      <c r="L37" s="24">
        <v>263</v>
      </c>
      <c r="M37" s="24">
        <v>228</v>
      </c>
      <c r="N37" s="24">
        <v>304</v>
      </c>
      <c r="O37" s="24">
        <v>240</v>
      </c>
      <c r="P37" s="24">
        <v>270</v>
      </c>
      <c r="Q37" s="24">
        <v>248</v>
      </c>
      <c r="R37" s="26">
        <f>I37/F37</f>
        <v>14.118181818181819</v>
      </c>
    </row>
    <row r="38" spans="1:18" ht="14.25">
      <c r="A38" s="30"/>
      <c r="B38" s="10">
        <v>28</v>
      </c>
      <c r="C38" s="24">
        <v>3</v>
      </c>
      <c r="D38" s="20"/>
      <c r="E38" s="24">
        <v>49</v>
      </c>
      <c r="F38" s="24">
        <v>110</v>
      </c>
      <c r="G38" s="24">
        <v>72</v>
      </c>
      <c r="H38" s="24">
        <v>38</v>
      </c>
      <c r="I38" s="23">
        <v>1525</v>
      </c>
      <c r="J38" s="24">
        <v>810</v>
      </c>
      <c r="K38" s="24">
        <v>715</v>
      </c>
      <c r="L38" s="24">
        <v>241</v>
      </c>
      <c r="M38" s="24">
        <v>244</v>
      </c>
      <c r="N38" s="24">
        <v>266</v>
      </c>
      <c r="O38" s="24">
        <v>232</v>
      </c>
      <c r="P38" s="24">
        <v>303</v>
      </c>
      <c r="Q38" s="24">
        <v>239</v>
      </c>
      <c r="R38" s="26">
        <f>I38/F38</f>
        <v>13.863636363636363</v>
      </c>
    </row>
    <row r="39" spans="1:18" ht="14.25">
      <c r="A39" s="30"/>
      <c r="B39" s="10"/>
      <c r="C39" s="24"/>
      <c r="D39" s="20"/>
      <c r="E39" s="24"/>
      <c r="F39" s="24"/>
      <c r="G39" s="24"/>
      <c r="H39" s="24"/>
      <c r="I39" s="23"/>
      <c r="J39" s="24"/>
      <c r="K39" s="24"/>
      <c r="L39" s="24"/>
      <c r="M39" s="24"/>
      <c r="N39" s="24"/>
      <c r="O39" s="24"/>
      <c r="P39" s="24"/>
      <c r="Q39" s="24"/>
      <c r="R39" s="27"/>
    </row>
    <row r="40" spans="1:18" ht="14.25">
      <c r="A40" s="30" t="s">
        <v>20</v>
      </c>
      <c r="B40" s="10">
        <v>26</v>
      </c>
      <c r="C40" s="24">
        <v>5</v>
      </c>
      <c r="D40" s="20"/>
      <c r="E40" s="24">
        <v>26</v>
      </c>
      <c r="F40" s="24">
        <v>85</v>
      </c>
      <c r="G40" s="24">
        <v>54</v>
      </c>
      <c r="H40" s="24">
        <v>31</v>
      </c>
      <c r="I40" s="23">
        <v>486</v>
      </c>
      <c r="J40" s="24">
        <v>243</v>
      </c>
      <c r="K40" s="24">
        <v>243</v>
      </c>
      <c r="L40" s="24">
        <v>83</v>
      </c>
      <c r="M40" s="24">
        <v>68</v>
      </c>
      <c r="N40" s="24">
        <v>77</v>
      </c>
      <c r="O40" s="24">
        <v>90</v>
      </c>
      <c r="P40" s="24">
        <v>83</v>
      </c>
      <c r="Q40" s="24">
        <v>85</v>
      </c>
      <c r="R40" s="26">
        <f>I40/F40</f>
        <v>5.7176470588235295</v>
      </c>
    </row>
    <row r="41" spans="1:18" ht="14.25">
      <c r="A41" s="31"/>
      <c r="B41" s="10">
        <v>27</v>
      </c>
      <c r="C41" s="24">
        <v>5</v>
      </c>
      <c r="D41" s="20"/>
      <c r="E41" s="24">
        <v>23</v>
      </c>
      <c r="F41" s="24">
        <v>80</v>
      </c>
      <c r="G41" s="24">
        <v>50</v>
      </c>
      <c r="H41" s="24">
        <v>30</v>
      </c>
      <c r="I41" s="23">
        <v>460</v>
      </c>
      <c r="J41" s="24">
        <v>239</v>
      </c>
      <c r="K41" s="24">
        <v>221</v>
      </c>
      <c r="L41" s="24">
        <v>79</v>
      </c>
      <c r="M41" s="24">
        <v>63</v>
      </c>
      <c r="N41" s="24">
        <v>82</v>
      </c>
      <c r="O41" s="24">
        <v>68</v>
      </c>
      <c r="P41" s="24">
        <v>78</v>
      </c>
      <c r="Q41" s="24">
        <v>90</v>
      </c>
      <c r="R41" s="26">
        <f>I41/F41</f>
        <v>5.75</v>
      </c>
    </row>
    <row r="42" spans="1:18" ht="14.25">
      <c r="A42" s="30"/>
      <c r="B42" s="10">
        <v>28</v>
      </c>
      <c r="C42" s="24">
        <v>5</v>
      </c>
      <c r="D42" s="20"/>
      <c r="E42" s="24">
        <v>21</v>
      </c>
      <c r="F42" s="24">
        <v>79</v>
      </c>
      <c r="G42" s="24">
        <v>51</v>
      </c>
      <c r="H42" s="24">
        <v>28</v>
      </c>
      <c r="I42" s="23">
        <v>407</v>
      </c>
      <c r="J42" s="24">
        <v>224</v>
      </c>
      <c r="K42" s="24">
        <v>183</v>
      </c>
      <c r="L42" s="24">
        <v>66</v>
      </c>
      <c r="M42" s="24">
        <v>53</v>
      </c>
      <c r="N42" s="24">
        <v>77</v>
      </c>
      <c r="O42" s="24">
        <v>62</v>
      </c>
      <c r="P42" s="24">
        <v>81</v>
      </c>
      <c r="Q42" s="24">
        <v>68</v>
      </c>
      <c r="R42" s="26">
        <f>I42/F42</f>
        <v>5.151898734177215</v>
      </c>
    </row>
    <row r="43" spans="1:18" ht="14.25">
      <c r="A43" s="30"/>
      <c r="B43" s="10"/>
      <c r="C43" s="24"/>
      <c r="D43" s="20"/>
      <c r="E43" s="24"/>
      <c r="F43" s="24"/>
      <c r="G43" s="24"/>
      <c r="H43" s="24"/>
      <c r="I43" s="23"/>
      <c r="J43" s="24"/>
      <c r="K43" s="24"/>
      <c r="L43" s="24"/>
      <c r="M43" s="24"/>
      <c r="N43" s="24"/>
      <c r="O43" s="24"/>
      <c r="P43" s="24"/>
      <c r="Q43" s="24"/>
      <c r="R43" s="27"/>
    </row>
    <row r="44" spans="1:18" ht="14.25">
      <c r="A44" s="30" t="s">
        <v>21</v>
      </c>
      <c r="B44" s="10">
        <v>26</v>
      </c>
      <c r="C44" s="24">
        <v>2</v>
      </c>
      <c r="D44" s="20"/>
      <c r="E44" s="24">
        <v>25</v>
      </c>
      <c r="F44" s="24">
        <v>58</v>
      </c>
      <c r="G44" s="24">
        <v>28</v>
      </c>
      <c r="H44" s="24">
        <v>30</v>
      </c>
      <c r="I44" s="23">
        <v>695</v>
      </c>
      <c r="J44" s="24">
        <v>373</v>
      </c>
      <c r="K44" s="24">
        <v>322</v>
      </c>
      <c r="L44" s="24">
        <v>121</v>
      </c>
      <c r="M44" s="24">
        <v>106</v>
      </c>
      <c r="N44" s="24">
        <v>115</v>
      </c>
      <c r="O44" s="24">
        <v>114</v>
      </c>
      <c r="P44" s="24">
        <v>137</v>
      </c>
      <c r="Q44" s="24">
        <v>102</v>
      </c>
      <c r="R44" s="26">
        <f>I44/F44</f>
        <v>11.982758620689655</v>
      </c>
    </row>
    <row r="45" spans="1:18" ht="14.25">
      <c r="A45" s="31"/>
      <c r="B45" s="10">
        <v>27</v>
      </c>
      <c r="C45" s="24">
        <v>2</v>
      </c>
      <c r="D45" s="20"/>
      <c r="E45" s="24">
        <v>24</v>
      </c>
      <c r="F45" s="24">
        <v>59</v>
      </c>
      <c r="G45" s="24">
        <v>30</v>
      </c>
      <c r="H45" s="24">
        <v>29</v>
      </c>
      <c r="I45" s="23">
        <v>676</v>
      </c>
      <c r="J45" s="24">
        <v>347</v>
      </c>
      <c r="K45" s="24">
        <v>329</v>
      </c>
      <c r="L45" s="24">
        <v>113</v>
      </c>
      <c r="M45" s="24">
        <v>107</v>
      </c>
      <c r="N45" s="24">
        <v>121</v>
      </c>
      <c r="O45" s="24">
        <v>106</v>
      </c>
      <c r="P45" s="24">
        <v>113</v>
      </c>
      <c r="Q45" s="24">
        <v>116</v>
      </c>
      <c r="R45" s="26">
        <f>I45/F45</f>
        <v>11.457627118644067</v>
      </c>
    </row>
    <row r="46" spans="1:18" ht="14.25">
      <c r="A46" s="30"/>
      <c r="B46" s="10">
        <v>28</v>
      </c>
      <c r="C46" s="24">
        <v>2</v>
      </c>
      <c r="D46" s="20"/>
      <c r="E46" s="24">
        <v>26</v>
      </c>
      <c r="F46" s="24">
        <v>63</v>
      </c>
      <c r="G46" s="24">
        <v>39</v>
      </c>
      <c r="H46" s="24">
        <v>24</v>
      </c>
      <c r="I46" s="23">
        <v>666</v>
      </c>
      <c r="J46" s="24">
        <v>352</v>
      </c>
      <c r="K46" s="24">
        <v>314</v>
      </c>
      <c r="L46" s="24">
        <v>117</v>
      </c>
      <c r="M46" s="24">
        <v>101</v>
      </c>
      <c r="N46" s="24">
        <v>114</v>
      </c>
      <c r="O46" s="24">
        <v>106</v>
      </c>
      <c r="P46" s="24">
        <v>121</v>
      </c>
      <c r="Q46" s="24">
        <v>107</v>
      </c>
      <c r="R46" s="26">
        <f>I46/F46</f>
        <v>10.571428571428571</v>
      </c>
    </row>
    <row r="47" spans="1:18" ht="14.25">
      <c r="A47" s="30"/>
      <c r="B47" s="10"/>
      <c r="C47" s="24"/>
      <c r="D47" s="20"/>
      <c r="E47" s="24"/>
      <c r="F47" s="24"/>
      <c r="G47" s="24"/>
      <c r="H47" s="24"/>
      <c r="I47" s="23"/>
      <c r="J47" s="24"/>
      <c r="K47" s="24"/>
      <c r="L47" s="24"/>
      <c r="M47" s="24"/>
      <c r="N47" s="24"/>
      <c r="O47" s="24"/>
      <c r="P47" s="24"/>
      <c r="Q47" s="24"/>
      <c r="R47" s="27"/>
    </row>
    <row r="48" spans="1:18" ht="14.25">
      <c r="A48" s="30" t="s">
        <v>22</v>
      </c>
      <c r="B48" s="10">
        <v>26</v>
      </c>
      <c r="C48" s="25">
        <v>2</v>
      </c>
      <c r="D48" s="20"/>
      <c r="E48" s="25">
        <v>43</v>
      </c>
      <c r="F48" s="25">
        <v>87</v>
      </c>
      <c r="G48" s="25">
        <v>49</v>
      </c>
      <c r="H48" s="25">
        <v>38</v>
      </c>
      <c r="I48" s="25">
        <v>1358</v>
      </c>
      <c r="J48" s="25">
        <v>696</v>
      </c>
      <c r="K48" s="25">
        <v>662</v>
      </c>
      <c r="L48" s="25">
        <v>219</v>
      </c>
      <c r="M48" s="25">
        <v>224</v>
      </c>
      <c r="N48" s="25">
        <v>241</v>
      </c>
      <c r="O48" s="25">
        <v>220</v>
      </c>
      <c r="P48" s="25">
        <v>236</v>
      </c>
      <c r="Q48" s="25">
        <v>218</v>
      </c>
      <c r="R48" s="26">
        <f>I48/F48</f>
        <v>15.60919540229885</v>
      </c>
    </row>
    <row r="49" spans="1:18" ht="14.25">
      <c r="A49" s="31"/>
      <c r="B49" s="10">
        <v>27</v>
      </c>
      <c r="C49" s="25">
        <v>2</v>
      </c>
      <c r="D49" s="20"/>
      <c r="E49" s="25">
        <v>44</v>
      </c>
      <c r="F49" s="25">
        <v>96</v>
      </c>
      <c r="G49" s="25">
        <v>57</v>
      </c>
      <c r="H49" s="25">
        <v>39</v>
      </c>
      <c r="I49" s="25">
        <v>1362</v>
      </c>
      <c r="J49" s="25">
        <v>680</v>
      </c>
      <c r="K49" s="25">
        <v>682</v>
      </c>
      <c r="L49" s="25">
        <v>216</v>
      </c>
      <c r="M49" s="25">
        <v>236</v>
      </c>
      <c r="N49" s="25">
        <v>223</v>
      </c>
      <c r="O49" s="25">
        <v>227</v>
      </c>
      <c r="P49" s="25">
        <v>241</v>
      </c>
      <c r="Q49" s="25">
        <v>219</v>
      </c>
      <c r="R49" s="26">
        <f>I49/F49</f>
        <v>14.1875</v>
      </c>
    </row>
    <row r="50" spans="1:18" ht="14.25">
      <c r="A50" s="30"/>
      <c r="B50" s="10">
        <v>28</v>
      </c>
      <c r="C50" s="25">
        <v>2</v>
      </c>
      <c r="D50" s="20"/>
      <c r="E50" s="25">
        <v>41</v>
      </c>
      <c r="F50" s="25">
        <v>87</v>
      </c>
      <c r="G50" s="25">
        <v>52</v>
      </c>
      <c r="H50" s="25">
        <v>35</v>
      </c>
      <c r="I50" s="25">
        <v>1323</v>
      </c>
      <c r="J50" s="25">
        <v>666</v>
      </c>
      <c r="K50" s="25">
        <v>657</v>
      </c>
      <c r="L50" s="25">
        <v>226</v>
      </c>
      <c r="M50" s="25">
        <v>193</v>
      </c>
      <c r="N50" s="25">
        <v>216</v>
      </c>
      <c r="O50" s="25">
        <v>238</v>
      </c>
      <c r="P50" s="25">
        <v>224</v>
      </c>
      <c r="Q50" s="25">
        <v>226</v>
      </c>
      <c r="R50" s="26">
        <f>I50/F50</f>
        <v>15.206896551724139</v>
      </c>
    </row>
    <row r="51" spans="1:18" ht="15" thickBot="1">
      <c r="A51" s="32"/>
      <c r="B51" s="15"/>
      <c r="C51" s="16"/>
      <c r="D51" s="2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/>
    </row>
    <row r="52" spans="1:18" ht="15.75" customHeight="1">
      <c r="A52" s="18"/>
      <c r="B52" s="18"/>
      <c r="C52" s="18"/>
      <c r="D52" s="18"/>
      <c r="E52" s="18"/>
      <c r="F52" s="18"/>
      <c r="G52" s="3"/>
      <c r="H52" s="18"/>
      <c r="I52" s="18"/>
      <c r="J52" s="18"/>
      <c r="K52" s="18"/>
      <c r="L52" s="18"/>
      <c r="M52" s="18"/>
      <c r="N52" s="18"/>
      <c r="O52" s="18"/>
      <c r="P52" s="35" t="s">
        <v>23</v>
      </c>
      <c r="Q52" s="35"/>
      <c r="R52" s="35"/>
    </row>
    <row r="53" spans="1:18" ht="14.25">
      <c r="A53" s="18"/>
      <c r="B53" s="18"/>
      <c r="C53" s="18"/>
      <c r="D53" s="18"/>
      <c r="E53" s="18"/>
      <c r="F53" s="18"/>
      <c r="G53" s="3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9"/>
    </row>
    <row r="54" spans="1:18" ht="14.25">
      <c r="A54" s="18"/>
      <c r="B54" s="18"/>
      <c r="C54" s="18"/>
      <c r="D54" s="18"/>
      <c r="E54" s="18"/>
      <c r="F54" s="18"/>
      <c r="G54" s="3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9"/>
    </row>
    <row r="55" spans="1:18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</row>
    <row r="56" spans="1:18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9"/>
    </row>
    <row r="57" spans="1:18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</row>
    <row r="58" spans="1:18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9"/>
    </row>
    <row r="59" spans="1:18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/>
    </row>
    <row r="60" spans="1:18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1:18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/>
    </row>
    <row r="62" spans="1:18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9"/>
    </row>
    <row r="63" spans="1:18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9"/>
    </row>
    <row r="64" spans="1:18" ht="14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9"/>
    </row>
    <row r="65" spans="1:18" ht="14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"/>
    </row>
    <row r="66" spans="1:18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spans="1:18" ht="14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</row>
    <row r="68" spans="1:18" ht="14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9"/>
    </row>
    <row r="69" spans="1:18" ht="14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</row>
    <row r="70" spans="1:18" ht="14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</row>
    <row r="71" spans="1:18" ht="14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9"/>
    </row>
    <row r="72" spans="1:18" ht="14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9"/>
    </row>
    <row r="73" spans="1:18" ht="14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9"/>
    </row>
    <row r="74" spans="1:18" ht="14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9"/>
    </row>
    <row r="75" spans="1:18" ht="14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9"/>
    </row>
    <row r="76" spans="1:18" ht="14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9"/>
    </row>
    <row r="77" spans="1:18" ht="14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9"/>
    </row>
    <row r="78" spans="1:18" ht="14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9"/>
    </row>
    <row r="79" spans="1:18" ht="14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9"/>
    </row>
    <row r="80" spans="1:18" ht="14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9"/>
    </row>
    <row r="81" spans="1:18" ht="14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9"/>
    </row>
    <row r="82" spans="1:18" ht="14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9"/>
    </row>
    <row r="83" spans="1:18" ht="14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9"/>
    </row>
    <row r="84" spans="1:18" ht="14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9"/>
    </row>
    <row r="85" spans="1:18" ht="14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9"/>
    </row>
    <row r="86" spans="1:18" ht="14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9"/>
    </row>
    <row r="87" spans="1:18" ht="14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9"/>
    </row>
    <row r="88" spans="1:18" ht="14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spans="1:18" ht="14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9"/>
    </row>
    <row r="90" spans="1:18" ht="14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9"/>
    </row>
    <row r="91" spans="1:18" ht="14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9"/>
    </row>
    <row r="92" spans="1:18" ht="14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</row>
    <row r="93" spans="1:18" ht="14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9"/>
    </row>
    <row r="94" spans="1:18" ht="14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9"/>
    </row>
    <row r="95" spans="1:18" ht="14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9"/>
    </row>
    <row r="96" spans="1:18" ht="14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9"/>
    </row>
    <row r="97" spans="1:18" ht="14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9"/>
    </row>
    <row r="98" spans="1:18" ht="14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9"/>
    </row>
    <row r="99" spans="1:18" ht="14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9"/>
    </row>
    <row r="100" spans="1:18" ht="14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9"/>
    </row>
    <row r="101" spans="1:18" ht="14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9"/>
    </row>
    <row r="102" spans="1:18" ht="14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9"/>
    </row>
    <row r="103" spans="1:18" ht="14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9"/>
    </row>
    <row r="104" spans="1:18" ht="14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9"/>
    </row>
    <row r="105" spans="1:18" ht="14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9"/>
    </row>
    <row r="106" spans="1:18" ht="14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9"/>
    </row>
    <row r="107" spans="1:18" ht="14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9"/>
    </row>
    <row r="108" spans="1:18" ht="14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9"/>
    </row>
    <row r="109" spans="1:18" ht="14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spans="1:18" ht="14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9"/>
    </row>
    <row r="111" spans="1:18" ht="14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9"/>
    </row>
    <row r="112" spans="1:18" ht="14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9"/>
    </row>
    <row r="113" spans="1:18" ht="14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9"/>
    </row>
    <row r="114" spans="1:18" ht="14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9"/>
    </row>
  </sheetData>
  <sheetProtection/>
  <mergeCells count="12">
    <mergeCell ref="F5:H5"/>
    <mergeCell ref="C5:D6"/>
    <mergeCell ref="N5:O5"/>
    <mergeCell ref="P5:Q5"/>
    <mergeCell ref="Q4:R4"/>
    <mergeCell ref="I5:K5"/>
    <mergeCell ref="P52:R52"/>
    <mergeCell ref="A5:A6"/>
    <mergeCell ref="B5:B6"/>
    <mergeCell ref="R5:R6"/>
    <mergeCell ref="L5:M5"/>
    <mergeCell ref="E5:E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大府市役所総務課</Manager>
  <Company>大府市役所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（3）中学校の状況</dc:title>
  <dc:subject/>
  <dc:creator>大府市役所総務課</dc:creator>
  <cp:keywords/>
  <dc:description>学校基本調査</dc:description>
  <cp:lastModifiedBy>PCn153</cp:lastModifiedBy>
  <cp:lastPrinted>2015-07-22T07:13:20Z</cp:lastPrinted>
  <dcterms:created xsi:type="dcterms:W3CDTF">2006-07-19T01:25:44Z</dcterms:created>
  <dcterms:modified xsi:type="dcterms:W3CDTF">2017-05-31T08:06:39Z</dcterms:modified>
  <cp:category>済</cp:category>
  <cp:version/>
  <cp:contentType/>
  <cp:contentStatus/>
</cp:coreProperties>
</file>