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840" windowWidth="12630" windowHeight="6435" activeTab="0"/>
  </bookViews>
  <sheets>
    <sheet name="12-01保育園・保育所の状況" sheetId="1" r:id="rId1"/>
  </sheets>
  <definedNames>
    <definedName name="_xlnm.Print_Area" localSheetId="0">'12-01保育園・保育所の状況'!$A$1:$O$69</definedName>
    <definedName name="_xlnm.Print_Titles" localSheetId="0">'12-01保育園・保育所の状況'!$3:$9</definedName>
  </definedNames>
  <calcPr fullCalcOnLoad="1"/>
</workbook>
</file>

<file path=xl/sharedStrings.xml><?xml version="1.0" encoding="utf-8"?>
<sst xmlns="http://schemas.openxmlformats.org/spreadsheetml/2006/main" count="51" uniqueCount="42">
  <si>
    <t>12．福　　祉</t>
  </si>
  <si>
    <t>（１）保育園・保育所の状況　　　　　　　　　　　　　　　　　　　　　　　　　　　　　</t>
  </si>
  <si>
    <t>各年４月１日現在</t>
  </si>
  <si>
    <t>市町別</t>
  </si>
  <si>
    <t>０歳児</t>
  </si>
  <si>
    <t>１歳児</t>
  </si>
  <si>
    <t>２歳児</t>
  </si>
  <si>
    <t>３歳児</t>
  </si>
  <si>
    <t>４歳児</t>
  </si>
  <si>
    <t>５歳児</t>
  </si>
  <si>
    <t>施　　設</t>
  </si>
  <si>
    <t>職　員　数</t>
  </si>
  <si>
    <t>年</t>
  </si>
  <si>
    <t>施設数</t>
  </si>
  <si>
    <t>学級数</t>
  </si>
  <si>
    <t>敷地面積</t>
  </si>
  <si>
    <t>建物面積</t>
  </si>
  <si>
    <t>保育士</t>
  </si>
  <si>
    <t>その他</t>
  </si>
  <si>
    <t>総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</si>
  <si>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</si>
  <si>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</si>
  <si>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</si>
  <si>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</si>
  <si>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</si>
  <si>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</si>
  <si>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</si>
  <si>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</si>
  <si>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</si>
  <si>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</si>
  <si>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　 　常勤的非常勤保育士は含まない。</t>
  </si>
  <si>
    <t xml:space="preserve"> </t>
  </si>
  <si>
    <t>&lt;資料&gt;各市町調</t>
  </si>
  <si>
    <t>（施設）</t>
  </si>
  <si>
    <t>（学級）</t>
  </si>
  <si>
    <t>園児総数</t>
  </si>
  <si>
    <t>（人）</t>
  </si>
  <si>
    <t>（㎡）</t>
  </si>
  <si>
    <t>68　福　　　祉</t>
  </si>
  <si>
    <t>福　　　祉　69</t>
  </si>
  <si>
    <t>注） 私立及び特定地域型保育事業所を含む。園児数は私的契約を含む。</t>
  </si>
  <si>
    <t xml:space="preserve">     保育士は有資格者をすべて含み、各保育園等に配属された常勤の者。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</si>
</sst>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23" fillId="0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 vertical="center"/>
      <protection/>
    </xf>
    <xf numFmtId="3" fontId="25" fillId="0" borderId="0" xfId="0" applyNumberFormat="1" applyFont="1" applyFill="1" applyAlignment="1" applyProtection="1">
      <alignment vertical="center"/>
      <protection/>
    </xf>
    <xf numFmtId="3" fontId="26" fillId="0" borderId="0" xfId="0" applyNumberFormat="1" applyFont="1" applyFill="1" applyAlignment="1" applyProtection="1">
      <alignment vertical="center"/>
      <protection/>
    </xf>
    <xf numFmtId="3" fontId="27" fillId="0" borderId="0" xfId="0" applyNumberFormat="1" applyFont="1" applyFill="1" applyAlignment="1" applyProtection="1">
      <alignment vertical="center"/>
      <protection/>
    </xf>
    <xf numFmtId="3" fontId="23" fillId="0" borderId="10" xfId="0" applyNumberFormat="1" applyFont="1" applyFill="1" applyBorder="1" applyAlignment="1" applyProtection="1">
      <alignment horizontal="distributed" vertical="center"/>
      <protection/>
    </xf>
    <xf numFmtId="3" fontId="23" fillId="0" borderId="11" xfId="0" applyNumberFormat="1" applyFont="1" applyFill="1" applyBorder="1" applyAlignment="1" applyProtection="1">
      <alignment horizontal="center"/>
      <protection/>
    </xf>
    <xf numFmtId="3" fontId="23" fillId="0" borderId="11" xfId="0" applyNumberFormat="1" applyFont="1" applyFill="1" applyBorder="1" applyAlignment="1" applyProtection="1">
      <alignment horizontal="center" vertical="center" textRotation="255"/>
      <protection/>
    </xf>
    <xf numFmtId="3" fontId="23" fillId="0" borderId="11" xfId="0" applyNumberFormat="1" applyFont="1" applyFill="1" applyBorder="1" applyAlignment="1" applyProtection="1">
      <alignment horizontal="center" textRotation="255"/>
      <protection/>
    </xf>
    <xf numFmtId="3" fontId="23" fillId="0" borderId="12" xfId="0" applyNumberFormat="1" applyFont="1" applyFill="1" applyBorder="1" applyAlignment="1" applyProtection="1">
      <alignment vertical="center"/>
      <protection/>
    </xf>
    <xf numFmtId="3" fontId="23" fillId="0" borderId="11" xfId="0" applyNumberFormat="1" applyFont="1" applyFill="1" applyBorder="1" applyAlignment="1" applyProtection="1">
      <alignment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/>
    </xf>
    <xf numFmtId="3" fontId="2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" fontId="23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" fontId="23" fillId="0" borderId="17" xfId="0" applyNumberFormat="1" applyFont="1" applyFill="1" applyBorder="1" applyAlignment="1" applyProtection="1">
      <alignment horizont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3" fontId="23" fillId="0" borderId="19" xfId="0" applyNumberFormat="1" applyFont="1" applyFill="1" applyBorder="1" applyAlignment="1" applyProtection="1">
      <alignment horizontal="center"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" fontId="2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" fontId="2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" fontId="2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distributed" vertical="center"/>
      <protection/>
    </xf>
    <xf numFmtId="190" fontId="23" fillId="0" borderId="17" xfId="0" applyNumberFormat="1" applyFont="1" applyFill="1" applyBorder="1" applyAlignment="1" applyProtection="1">
      <alignment vertical="center"/>
      <protection/>
    </xf>
    <xf numFmtId="190" fontId="23" fillId="0" borderId="18" xfId="0" applyNumberFormat="1" applyFont="1" applyFill="1" applyBorder="1" applyAlignment="1" applyProtection="1">
      <alignment vertical="center"/>
      <protection/>
    </xf>
    <xf numFmtId="190" fontId="23" fillId="0" borderId="28" xfId="0" applyNumberFormat="1" applyFont="1" applyFill="1" applyBorder="1" applyAlignment="1" applyProtection="1">
      <alignment vertical="center"/>
      <protection/>
    </xf>
    <xf numFmtId="190" fontId="23" fillId="0" borderId="29" xfId="0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 vertical="center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190" fontId="23" fillId="0" borderId="17" xfId="0" applyNumberFormat="1" applyFont="1" applyFill="1" applyBorder="1" applyAlignment="1" applyProtection="1">
      <alignment vertical="center"/>
      <protection locked="0"/>
    </xf>
    <xf numFmtId="190" fontId="23" fillId="0" borderId="28" xfId="0" applyNumberFormat="1" applyFont="1" applyFill="1" applyBorder="1" applyAlignment="1" applyProtection="1">
      <alignment vertical="center"/>
      <protection locked="0"/>
    </xf>
    <xf numFmtId="190" fontId="23" fillId="0" borderId="18" xfId="0" applyNumberFormat="1" applyFont="1" applyFill="1" applyBorder="1" applyAlignment="1" applyProtection="1">
      <alignment vertical="center"/>
      <protection locked="0"/>
    </xf>
    <xf numFmtId="190" fontId="23" fillId="0" borderId="29" xfId="0" applyNumberFormat="1" applyFont="1" applyFill="1" applyBorder="1" applyAlignment="1" applyProtection="1">
      <alignment vertical="center"/>
      <protection locked="0"/>
    </xf>
    <xf numFmtId="190" fontId="23" fillId="33" borderId="17" xfId="0" applyNumberFormat="1" applyFont="1" applyFill="1" applyBorder="1" applyAlignment="1" applyProtection="1">
      <alignment vertical="center"/>
      <protection locked="0"/>
    </xf>
    <xf numFmtId="3" fontId="23" fillId="33" borderId="17" xfId="0" applyNumberFormat="1" applyFont="1" applyFill="1" applyBorder="1" applyAlignment="1" applyProtection="1">
      <alignment vertical="center"/>
      <protection/>
    </xf>
    <xf numFmtId="3" fontId="23" fillId="33" borderId="28" xfId="0" applyNumberFormat="1" applyFont="1" applyFill="1" applyBorder="1" applyAlignment="1" applyProtection="1">
      <alignment vertical="center"/>
      <protection/>
    </xf>
    <xf numFmtId="3" fontId="23" fillId="33" borderId="18" xfId="0" applyNumberFormat="1" applyFont="1" applyFill="1" applyBorder="1" applyAlignment="1" applyProtection="1">
      <alignment vertical="center"/>
      <protection/>
    </xf>
    <xf numFmtId="190" fontId="23" fillId="33" borderId="17" xfId="0" applyNumberFormat="1" applyFont="1" applyFill="1" applyBorder="1" applyAlignment="1" applyProtection="1">
      <alignment vertical="center"/>
      <protection/>
    </xf>
    <xf numFmtId="190" fontId="23" fillId="33" borderId="28" xfId="0" applyNumberFormat="1" applyFont="1" applyFill="1" applyBorder="1" applyAlignment="1" applyProtection="1">
      <alignment vertical="center"/>
      <protection/>
    </xf>
    <xf numFmtId="190" fontId="23" fillId="33" borderId="18" xfId="0" applyNumberFormat="1" applyFont="1" applyFill="1" applyBorder="1" applyAlignment="1" applyProtection="1">
      <alignment vertical="center"/>
      <protection/>
    </xf>
    <xf numFmtId="190" fontId="23" fillId="0" borderId="30" xfId="0" applyNumberFormat="1" applyFont="1" applyFill="1" applyBorder="1" applyAlignment="1" applyProtection="1">
      <alignment vertical="center"/>
      <protection locked="0"/>
    </xf>
    <xf numFmtId="3" fontId="23" fillId="0" borderId="31" xfId="0" applyNumberFormat="1" applyFont="1" applyFill="1" applyBorder="1" applyAlignment="1" applyProtection="1">
      <alignment vertical="center"/>
      <protection/>
    </xf>
    <xf numFmtId="190" fontId="23" fillId="0" borderId="17" xfId="0" applyNumberFormat="1" applyFont="1" applyFill="1" applyBorder="1" applyAlignment="1" applyProtection="1">
      <alignment vertical="center" shrinkToFit="1"/>
      <protection locked="0"/>
    </xf>
    <xf numFmtId="190" fontId="23" fillId="0" borderId="28" xfId="0" applyNumberFormat="1" applyFont="1" applyFill="1" applyBorder="1" applyAlignment="1" applyProtection="1">
      <alignment vertical="center" shrinkToFit="1"/>
      <protection locked="0"/>
    </xf>
    <xf numFmtId="190" fontId="23" fillId="0" borderId="18" xfId="0" applyNumberFormat="1" applyFont="1" applyFill="1" applyBorder="1" applyAlignment="1" applyProtection="1">
      <alignment vertical="center" shrinkToFit="1"/>
      <protection locked="0"/>
    </xf>
    <xf numFmtId="190" fontId="23" fillId="0" borderId="29" xfId="0" applyNumberFormat="1" applyFont="1" applyFill="1" applyBorder="1" applyAlignment="1" applyProtection="1">
      <alignment vertical="center" shrinkToFit="1"/>
      <protection locked="0"/>
    </xf>
    <xf numFmtId="190" fontId="23" fillId="33" borderId="17" xfId="0" applyNumberFormat="1" applyFont="1" applyFill="1" applyBorder="1" applyAlignment="1" applyProtection="1">
      <alignment vertical="center" shrinkToFit="1"/>
      <protection locked="0"/>
    </xf>
    <xf numFmtId="190" fontId="23" fillId="33" borderId="28" xfId="0" applyNumberFormat="1" applyFont="1" applyFill="1" applyBorder="1" applyAlignment="1" applyProtection="1">
      <alignment vertical="center" shrinkToFit="1"/>
      <protection locked="0"/>
    </xf>
    <xf numFmtId="190" fontId="23" fillId="33" borderId="18" xfId="0" applyNumberFormat="1" applyFont="1" applyFill="1" applyBorder="1" applyAlignment="1" applyProtection="1">
      <alignment vertical="center" shrinkToFit="1"/>
      <protection locked="0"/>
    </xf>
    <xf numFmtId="190" fontId="23" fillId="33" borderId="29" xfId="0" applyNumberFormat="1" applyFont="1" applyFill="1" applyBorder="1" applyAlignment="1" applyProtection="1">
      <alignment vertical="center" shrinkToFit="1"/>
      <protection locked="0"/>
    </xf>
    <xf numFmtId="190" fontId="23" fillId="33" borderId="29" xfId="0" applyNumberFormat="1" applyFont="1" applyFill="1" applyBorder="1" applyAlignment="1" applyProtection="1">
      <alignment vertical="center"/>
      <protection/>
    </xf>
    <xf numFmtId="190" fontId="23" fillId="33" borderId="28" xfId="0" applyNumberFormat="1" applyFont="1" applyFill="1" applyBorder="1" applyAlignment="1" applyProtection="1">
      <alignment vertical="center"/>
      <protection locked="0"/>
    </xf>
    <xf numFmtId="190" fontId="23" fillId="33" borderId="18" xfId="0" applyNumberFormat="1" applyFont="1" applyFill="1" applyBorder="1" applyAlignment="1" applyProtection="1">
      <alignment vertical="center"/>
      <protection locked="0"/>
    </xf>
    <xf numFmtId="190" fontId="23" fillId="33" borderId="29" xfId="0" applyNumberFormat="1" applyFont="1" applyFill="1" applyBorder="1" applyAlignment="1" applyProtection="1">
      <alignment vertical="center"/>
      <protection locked="0"/>
    </xf>
    <xf numFmtId="3" fontId="23" fillId="33" borderId="29" xfId="0" applyNumberFormat="1" applyFont="1" applyFill="1" applyBorder="1" applyAlignment="1" applyProtection="1">
      <alignment vertical="center"/>
      <protection/>
    </xf>
    <xf numFmtId="190" fontId="23" fillId="33" borderId="17" xfId="0" applyNumberFormat="1" applyFont="1" applyFill="1" applyBorder="1" applyAlignment="1" applyProtection="1">
      <alignment horizontal="right" vertical="center" shrinkToFit="1"/>
      <protection/>
    </xf>
    <xf numFmtId="194" fontId="23" fillId="0" borderId="0" xfId="0" applyNumberFormat="1" applyFont="1" applyFill="1" applyBorder="1" applyAlignment="1" applyProtection="1">
      <alignment vertical="center" shrinkToFit="1"/>
      <protection/>
    </xf>
    <xf numFmtId="190" fontId="47" fillId="33" borderId="17" xfId="0" applyNumberFormat="1" applyFont="1" applyFill="1" applyBorder="1" applyAlignment="1" applyProtection="1">
      <alignment vertical="center" shrinkToFit="1"/>
      <protection locked="0"/>
    </xf>
    <xf numFmtId="3" fontId="23" fillId="0" borderId="32" xfId="0" applyNumberFormat="1" applyFont="1" applyFill="1" applyBorder="1" applyAlignment="1" applyProtection="1">
      <alignment horizontal="distributed" vertical="center"/>
      <protection/>
    </xf>
    <xf numFmtId="3" fontId="23" fillId="0" borderId="33" xfId="0" applyNumberFormat="1" applyFont="1" applyFill="1" applyBorder="1" applyAlignment="1" applyProtection="1">
      <alignment horizontal="center" vertical="center"/>
      <protection/>
    </xf>
    <xf numFmtId="190" fontId="23" fillId="33" borderId="33" xfId="0" applyNumberFormat="1" applyFont="1" applyFill="1" applyBorder="1" applyAlignment="1" applyProtection="1">
      <alignment vertical="center"/>
      <protection/>
    </xf>
    <xf numFmtId="190" fontId="23" fillId="33" borderId="34" xfId="0" applyNumberFormat="1" applyFont="1" applyFill="1" applyBorder="1" applyAlignment="1" applyProtection="1">
      <alignment vertical="center"/>
      <protection/>
    </xf>
    <xf numFmtId="190" fontId="23" fillId="33" borderId="35" xfId="0" applyNumberFormat="1" applyFont="1" applyFill="1" applyBorder="1" applyAlignment="1" applyProtection="1">
      <alignment vertical="center"/>
      <protection/>
    </xf>
    <xf numFmtId="190" fontId="23" fillId="33" borderId="3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23" fillId="0" borderId="37" xfId="61" applyFont="1" applyFill="1" applyBorder="1" applyAlignment="1">
      <alignment horizontal="right"/>
      <protection/>
    </xf>
    <xf numFmtId="0" fontId="23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-02工業の推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view="pageBreakPreview" zoomScale="90" zoomScaleNormal="85" zoomScaleSheetLayoutView="90" zoomScalePageLayoutView="0" workbookViewId="0" topLeftCell="A3">
      <selection activeCell="M3" sqref="M3"/>
    </sheetView>
  </sheetViews>
  <sheetFormatPr defaultColWidth="9.00390625" defaultRowHeight="19.5" customHeight="1"/>
  <cols>
    <col min="1" max="1" width="15.125" style="1" customWidth="1"/>
    <col min="2" max="2" width="4.875" style="1" bestFit="1" customWidth="1"/>
    <col min="3" max="15" width="13.375" style="1" customWidth="1"/>
    <col min="16" max="16384" width="9.00390625" style="1" customWidth="1"/>
  </cols>
  <sheetData>
    <row r="1" spans="1:15" ht="14.25" customHeight="1">
      <c r="A1" s="1" t="s">
        <v>38</v>
      </c>
      <c r="O1" s="2" t="s">
        <v>39</v>
      </c>
    </row>
    <row r="2" ht="14.25" customHeight="1"/>
    <row r="3" s="4" customFormat="1" ht="24" customHeight="1">
      <c r="A3" s="3" t="s">
        <v>0</v>
      </c>
    </row>
    <row r="4" s="4" customFormat="1" ht="14.25" customHeight="1">
      <c r="A4" s="3"/>
    </row>
    <row r="5" s="4" customFormat="1" ht="18.75" customHeight="1">
      <c r="A5" s="5" t="s">
        <v>1</v>
      </c>
    </row>
    <row r="6" spans="1:15" s="4" customFormat="1" ht="14.25" customHeight="1" thickBot="1">
      <c r="A6" s="6"/>
      <c r="O6" s="2" t="s">
        <v>2</v>
      </c>
    </row>
    <row r="7" spans="1:15" s="16" customFormat="1" ht="14.25" customHeight="1">
      <c r="A7" s="7" t="s">
        <v>3</v>
      </c>
      <c r="B7" s="8"/>
      <c r="C7" s="9"/>
      <c r="D7" s="10"/>
      <c r="E7" s="11"/>
      <c r="F7" s="12"/>
      <c r="G7" s="12"/>
      <c r="H7" s="12"/>
      <c r="I7" s="12"/>
      <c r="J7" s="12"/>
      <c r="K7" s="12"/>
      <c r="L7" s="13" t="s">
        <v>10</v>
      </c>
      <c r="M7" s="14"/>
      <c r="N7" s="13" t="s">
        <v>11</v>
      </c>
      <c r="O7" s="15"/>
    </row>
    <row r="8" spans="1:15" s="16" customFormat="1" ht="14.25" customHeight="1">
      <c r="A8" s="17"/>
      <c r="B8" s="18" t="s">
        <v>12</v>
      </c>
      <c r="C8" s="19" t="s">
        <v>13</v>
      </c>
      <c r="D8" s="19" t="s">
        <v>14</v>
      </c>
      <c r="E8" s="20" t="s">
        <v>35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2" t="s">
        <v>15</v>
      </c>
      <c r="M8" s="22" t="s">
        <v>16</v>
      </c>
      <c r="N8" s="22" t="s">
        <v>17</v>
      </c>
      <c r="O8" s="23" t="s">
        <v>18</v>
      </c>
    </row>
    <row r="9" spans="1:15" s="16" customFormat="1" ht="14.25" customHeight="1">
      <c r="A9" s="24"/>
      <c r="B9" s="25"/>
      <c r="C9" s="25" t="s">
        <v>33</v>
      </c>
      <c r="D9" s="25" t="s">
        <v>34</v>
      </c>
      <c r="E9" s="26" t="s">
        <v>36</v>
      </c>
      <c r="F9" s="27" t="s">
        <v>36</v>
      </c>
      <c r="G9" s="27" t="s">
        <v>36</v>
      </c>
      <c r="H9" s="27" t="s">
        <v>36</v>
      </c>
      <c r="I9" s="28" t="s">
        <v>36</v>
      </c>
      <c r="J9" s="27" t="s">
        <v>36</v>
      </c>
      <c r="K9" s="27" t="s">
        <v>36</v>
      </c>
      <c r="L9" s="29" t="s">
        <v>37</v>
      </c>
      <c r="M9" s="29" t="s">
        <v>37</v>
      </c>
      <c r="N9" s="27" t="s">
        <v>36</v>
      </c>
      <c r="O9" s="30" t="s">
        <v>36</v>
      </c>
    </row>
    <row r="10" spans="1:15" s="16" customFormat="1" ht="7.5" customHeight="1">
      <c r="A10" s="31"/>
      <c r="B10" s="22"/>
      <c r="C10" s="22"/>
      <c r="D10" s="32"/>
      <c r="E10" s="33"/>
      <c r="F10" s="34"/>
      <c r="G10" s="33"/>
      <c r="H10" s="35"/>
      <c r="I10" s="34"/>
      <c r="J10" s="34"/>
      <c r="K10" s="33"/>
      <c r="L10" s="36"/>
      <c r="M10" s="36"/>
      <c r="N10" s="33"/>
      <c r="O10" s="37"/>
    </row>
    <row r="11" spans="1:15" ht="14.25" customHeight="1" hidden="1">
      <c r="A11" s="38"/>
      <c r="B11" s="19">
        <v>22</v>
      </c>
      <c r="C11" s="39">
        <f aca="true" t="shared" si="0" ref="C11:O11">SUM(C16,C21,C26,C31,C36,C41,C46,C51,C56,C61)</f>
        <v>0</v>
      </c>
      <c r="D11" s="40">
        <f t="shared" si="0"/>
        <v>0</v>
      </c>
      <c r="E11" s="39">
        <f t="shared" si="0"/>
        <v>0</v>
      </c>
      <c r="F11" s="40">
        <f t="shared" si="0"/>
        <v>0</v>
      </c>
      <c r="G11" s="39">
        <f t="shared" si="0"/>
        <v>0</v>
      </c>
      <c r="H11" s="41">
        <f t="shared" si="0"/>
        <v>0</v>
      </c>
      <c r="I11" s="40">
        <f t="shared" si="0"/>
        <v>0</v>
      </c>
      <c r="J11" s="40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42">
        <f t="shared" si="0"/>
        <v>0</v>
      </c>
    </row>
    <row r="12" spans="1:15" ht="14.25" customHeight="1">
      <c r="A12" s="38" t="s">
        <v>19</v>
      </c>
      <c r="B12" s="19">
        <v>26</v>
      </c>
      <c r="C12" s="39">
        <f>C17+C22+C27+C32+C37+C42+C47+C52+C57+C62</f>
        <v>117</v>
      </c>
      <c r="D12" s="39">
        <f aca="true" t="shared" si="1" ref="D12:O12">D17+D22+D27+D32+D37+D42+D47+D52+D57+D62</f>
        <v>869</v>
      </c>
      <c r="E12" s="39">
        <f t="shared" si="1"/>
        <v>14007</v>
      </c>
      <c r="F12" s="39">
        <f t="shared" si="1"/>
        <v>177</v>
      </c>
      <c r="G12" s="39">
        <f t="shared" si="1"/>
        <v>1170</v>
      </c>
      <c r="H12" s="41">
        <f t="shared" si="1"/>
        <v>1664</v>
      </c>
      <c r="I12" s="40">
        <f t="shared" si="1"/>
        <v>3465</v>
      </c>
      <c r="J12" s="40">
        <f t="shared" si="1"/>
        <v>3758</v>
      </c>
      <c r="K12" s="39">
        <f t="shared" si="1"/>
        <v>3773</v>
      </c>
      <c r="L12" s="39">
        <f t="shared" si="1"/>
        <v>428272.16000000003</v>
      </c>
      <c r="M12" s="39">
        <f t="shared" si="1"/>
        <v>142271</v>
      </c>
      <c r="N12" s="39">
        <f t="shared" si="1"/>
        <v>1212</v>
      </c>
      <c r="O12" s="42">
        <f t="shared" si="1"/>
        <v>151</v>
      </c>
    </row>
    <row r="13" spans="1:15" ht="14.25" customHeight="1">
      <c r="A13" s="43"/>
      <c r="B13" s="19">
        <v>27</v>
      </c>
      <c r="C13" s="39">
        <f>C18+C23+C28+C33+C38+C43+C48+C53+C58+C63</f>
        <v>118</v>
      </c>
      <c r="D13" s="39">
        <f>D18+D23+D28+D33+D38+D43+D48+D53+D58+D63</f>
        <v>882</v>
      </c>
      <c r="E13" s="39">
        <f>E18+E23+E28+E33+E38+E43+E48+E53+E58+E63</f>
        <v>14256</v>
      </c>
      <c r="F13" s="39">
        <f aca="true" t="shared" si="2" ref="F13:O13">F18+F23+F28+F33+F38+F43+F48+F53+F58+F63</f>
        <v>196</v>
      </c>
      <c r="G13" s="39">
        <f t="shared" si="2"/>
        <v>1221</v>
      </c>
      <c r="H13" s="41">
        <f t="shared" si="2"/>
        <v>1708</v>
      </c>
      <c r="I13" s="40">
        <f t="shared" si="2"/>
        <v>3547</v>
      </c>
      <c r="J13" s="40">
        <f t="shared" si="2"/>
        <v>3741</v>
      </c>
      <c r="K13" s="39">
        <f>K18+K23+K28+K33+K38+K43+K48+K53+K58+K63</f>
        <v>3843</v>
      </c>
      <c r="L13" s="39">
        <f>L18+L23+L28+L33+L38+L43+L48+L53+L58+L63</f>
        <v>438664</v>
      </c>
      <c r="M13" s="39">
        <f t="shared" si="2"/>
        <v>146022</v>
      </c>
      <c r="N13" s="39">
        <f t="shared" si="2"/>
        <v>1249</v>
      </c>
      <c r="O13" s="42">
        <f t="shared" si="2"/>
        <v>165</v>
      </c>
    </row>
    <row r="14" spans="1:15" ht="14.25" customHeight="1">
      <c r="A14" s="38"/>
      <c r="B14" s="19">
        <v>28</v>
      </c>
      <c r="C14" s="44">
        <f>C19+C24+C29+C34+C39+C44+C49+C54+C59+C64</f>
        <v>124</v>
      </c>
      <c r="D14" s="44">
        <f aca="true" t="shared" si="3" ref="D14:O14">D19+D24+D29+D34+D39+D44+D49+D54+D59+D64</f>
        <v>897</v>
      </c>
      <c r="E14" s="44">
        <f t="shared" si="3"/>
        <v>14471</v>
      </c>
      <c r="F14" s="44">
        <f t="shared" si="3"/>
        <v>205</v>
      </c>
      <c r="G14" s="44">
        <f t="shared" si="3"/>
        <v>1340</v>
      </c>
      <c r="H14" s="45">
        <f t="shared" si="3"/>
        <v>1803</v>
      </c>
      <c r="I14" s="46">
        <f t="shared" si="3"/>
        <v>3506</v>
      </c>
      <c r="J14" s="46">
        <f t="shared" si="3"/>
        <v>3803</v>
      </c>
      <c r="K14" s="44">
        <f>K19+K24+K29+K34+K39+K44+K49+K54+K59+K64</f>
        <v>3814</v>
      </c>
      <c r="L14" s="44">
        <f t="shared" si="3"/>
        <v>442015</v>
      </c>
      <c r="M14" s="44">
        <f t="shared" si="3"/>
        <v>147020</v>
      </c>
      <c r="N14" s="44">
        <f t="shared" si="3"/>
        <v>1304</v>
      </c>
      <c r="O14" s="47">
        <f t="shared" si="3"/>
        <v>168</v>
      </c>
    </row>
    <row r="15" spans="1:15" ht="7.5" customHeight="1">
      <c r="A15" s="38"/>
      <c r="B15" s="19"/>
      <c r="C15" s="39"/>
      <c r="D15" s="39"/>
      <c r="E15" s="39"/>
      <c r="F15" s="39"/>
      <c r="G15" s="39"/>
      <c r="H15" s="41"/>
      <c r="I15" s="40"/>
      <c r="J15" s="40"/>
      <c r="K15" s="39"/>
      <c r="L15" s="39"/>
      <c r="M15" s="39"/>
      <c r="N15" s="39"/>
      <c r="O15" s="42"/>
    </row>
    <row r="16" spans="1:15" ht="14.25" customHeight="1" hidden="1">
      <c r="A16" s="38"/>
      <c r="B16" s="19"/>
      <c r="C16" s="48"/>
      <c r="D16" s="48"/>
      <c r="E16" s="48"/>
      <c r="F16" s="48"/>
      <c r="G16" s="48"/>
      <c r="H16" s="49"/>
      <c r="I16" s="50"/>
      <c r="J16" s="50"/>
      <c r="K16" s="48"/>
      <c r="L16" s="48"/>
      <c r="M16" s="48"/>
      <c r="N16" s="48"/>
      <c r="O16" s="51"/>
    </row>
    <row r="17" spans="1:15" ht="14.25" customHeight="1">
      <c r="A17" s="38" t="s">
        <v>20</v>
      </c>
      <c r="B17" s="19">
        <v>26</v>
      </c>
      <c r="C17" s="48">
        <v>20</v>
      </c>
      <c r="D17" s="48">
        <v>153</v>
      </c>
      <c r="E17" s="48">
        <v>2552</v>
      </c>
      <c r="F17" s="48">
        <v>53</v>
      </c>
      <c r="G17" s="48">
        <v>245</v>
      </c>
      <c r="H17" s="49">
        <v>329</v>
      </c>
      <c r="I17" s="50">
        <v>646</v>
      </c>
      <c r="J17" s="50">
        <v>621</v>
      </c>
      <c r="K17" s="48">
        <v>658</v>
      </c>
      <c r="L17" s="48">
        <v>53473.16</v>
      </c>
      <c r="M17" s="48">
        <v>21735</v>
      </c>
      <c r="N17" s="48">
        <v>233</v>
      </c>
      <c r="O17" s="51">
        <v>14</v>
      </c>
    </row>
    <row r="18" spans="1:15" ht="14.25" customHeight="1">
      <c r="A18" s="43"/>
      <c r="B18" s="19">
        <v>27</v>
      </c>
      <c r="C18" s="48">
        <v>20</v>
      </c>
      <c r="D18" s="48">
        <v>151</v>
      </c>
      <c r="E18" s="48">
        <v>2539</v>
      </c>
      <c r="F18" s="48">
        <v>59</v>
      </c>
      <c r="G18" s="48">
        <v>239</v>
      </c>
      <c r="H18" s="49">
        <v>347</v>
      </c>
      <c r="I18" s="50">
        <v>584</v>
      </c>
      <c r="J18" s="50">
        <v>682</v>
      </c>
      <c r="K18" s="48">
        <v>628</v>
      </c>
      <c r="L18" s="48">
        <v>53473</v>
      </c>
      <c r="M18" s="48">
        <v>21926</v>
      </c>
      <c r="N18" s="48">
        <v>257</v>
      </c>
      <c r="O18" s="51">
        <v>33</v>
      </c>
    </row>
    <row r="19" spans="1:15" ht="14.25" customHeight="1">
      <c r="A19" s="38"/>
      <c r="B19" s="19">
        <v>28</v>
      </c>
      <c r="C19" s="44">
        <v>22</v>
      </c>
      <c r="D19" s="44">
        <v>148</v>
      </c>
      <c r="E19" s="44">
        <v>2558</v>
      </c>
      <c r="F19" s="44">
        <v>64</v>
      </c>
      <c r="G19" s="44">
        <v>265</v>
      </c>
      <c r="H19" s="45">
        <v>338</v>
      </c>
      <c r="I19" s="46">
        <v>592</v>
      </c>
      <c r="J19" s="46">
        <v>613</v>
      </c>
      <c r="K19" s="44">
        <v>686</v>
      </c>
      <c r="L19" s="44">
        <v>54473</v>
      </c>
      <c r="M19" s="44">
        <v>22137</v>
      </c>
      <c r="N19" s="44">
        <v>263</v>
      </c>
      <c r="O19" s="47">
        <v>31</v>
      </c>
    </row>
    <row r="20" spans="1:15" ht="7.5" customHeight="1">
      <c r="A20" s="38"/>
      <c r="B20" s="19"/>
      <c r="C20" s="39"/>
      <c r="D20" s="39"/>
      <c r="E20" s="39"/>
      <c r="F20" s="39"/>
      <c r="G20" s="39"/>
      <c r="H20" s="41"/>
      <c r="I20" s="40"/>
      <c r="J20" s="40"/>
      <c r="K20" s="39"/>
      <c r="L20" s="39"/>
      <c r="M20" s="39"/>
      <c r="N20" s="39"/>
      <c r="O20" s="42"/>
    </row>
    <row r="21" spans="1:15" ht="14.25" customHeight="1" hidden="1">
      <c r="A21" s="38"/>
      <c r="B21" s="19"/>
      <c r="C21" s="44"/>
      <c r="D21" s="44"/>
      <c r="E21" s="48"/>
      <c r="F21" s="44"/>
      <c r="G21" s="44"/>
      <c r="H21" s="45"/>
      <c r="I21" s="46"/>
      <c r="J21" s="46"/>
      <c r="K21" s="44"/>
      <c r="L21" s="44"/>
      <c r="M21" s="44"/>
      <c r="N21" s="44"/>
      <c r="O21" s="47"/>
    </row>
    <row r="22" spans="1:15" ht="14.25" customHeight="1">
      <c r="A22" s="38" t="s">
        <v>21</v>
      </c>
      <c r="B22" s="19">
        <v>26</v>
      </c>
      <c r="C22" s="44">
        <v>12</v>
      </c>
      <c r="D22" s="44">
        <v>80</v>
      </c>
      <c r="E22" s="48">
        <v>1333</v>
      </c>
      <c r="F22" s="44">
        <v>6</v>
      </c>
      <c r="G22" s="44">
        <v>87</v>
      </c>
      <c r="H22" s="45">
        <v>106</v>
      </c>
      <c r="I22" s="46">
        <v>370</v>
      </c>
      <c r="J22" s="46">
        <v>361</v>
      </c>
      <c r="K22" s="44">
        <v>403</v>
      </c>
      <c r="L22" s="44">
        <v>62893</v>
      </c>
      <c r="M22" s="44">
        <v>20147</v>
      </c>
      <c r="N22" s="44">
        <v>100</v>
      </c>
      <c r="O22" s="47">
        <v>11</v>
      </c>
    </row>
    <row r="23" spans="1:15" ht="14.25" customHeight="1">
      <c r="A23" s="43"/>
      <c r="B23" s="19">
        <v>27</v>
      </c>
      <c r="C23" s="44">
        <v>13</v>
      </c>
      <c r="D23" s="44">
        <v>81</v>
      </c>
      <c r="E23" s="52">
        <v>1330</v>
      </c>
      <c r="F23" s="53">
        <v>13</v>
      </c>
      <c r="G23" s="53">
        <v>102</v>
      </c>
      <c r="H23" s="54">
        <v>121</v>
      </c>
      <c r="I23" s="55">
        <v>343</v>
      </c>
      <c r="J23" s="55">
        <v>388</v>
      </c>
      <c r="K23" s="53">
        <v>363</v>
      </c>
      <c r="L23" s="44">
        <v>71402</v>
      </c>
      <c r="M23" s="44">
        <v>20204</v>
      </c>
      <c r="N23" s="44">
        <v>102</v>
      </c>
      <c r="O23" s="47">
        <v>11</v>
      </c>
    </row>
    <row r="24" spans="1:15" ht="14.25" customHeight="1">
      <c r="A24" s="38"/>
      <c r="B24" s="19">
        <v>28</v>
      </c>
      <c r="C24" s="44">
        <v>14</v>
      </c>
      <c r="D24" s="44">
        <v>82</v>
      </c>
      <c r="E24" s="53">
        <v>1342</v>
      </c>
      <c r="F24" s="53">
        <v>10</v>
      </c>
      <c r="G24" s="53">
        <v>109</v>
      </c>
      <c r="H24" s="54">
        <v>142</v>
      </c>
      <c r="I24" s="55">
        <v>328</v>
      </c>
      <c r="J24" s="55">
        <v>359</v>
      </c>
      <c r="K24" s="53">
        <v>394</v>
      </c>
      <c r="L24" s="44">
        <v>71663</v>
      </c>
      <c r="M24" s="44">
        <v>20365</v>
      </c>
      <c r="N24" s="44">
        <v>108</v>
      </c>
      <c r="O24" s="47">
        <v>11</v>
      </c>
    </row>
    <row r="25" spans="1:15" ht="7.5" customHeight="1">
      <c r="A25" s="38"/>
      <c r="B25" s="19"/>
      <c r="C25" s="39"/>
      <c r="D25" s="39"/>
      <c r="E25" s="56"/>
      <c r="F25" s="56"/>
      <c r="G25" s="56"/>
      <c r="H25" s="57"/>
      <c r="I25" s="58"/>
      <c r="J25" s="58"/>
      <c r="K25" s="56"/>
      <c r="L25" s="39"/>
      <c r="M25" s="39"/>
      <c r="N25" s="39"/>
      <c r="O25" s="42"/>
    </row>
    <row r="26" spans="1:15" ht="14.25" customHeight="1" hidden="1">
      <c r="A26" s="38"/>
      <c r="B26" s="19"/>
      <c r="C26" s="48"/>
      <c r="D26" s="48"/>
      <c r="E26" s="48"/>
      <c r="F26" s="48"/>
      <c r="G26" s="48"/>
      <c r="H26" s="49"/>
      <c r="I26" s="50"/>
      <c r="J26" s="50"/>
      <c r="K26" s="48"/>
      <c r="L26" s="48"/>
      <c r="M26" s="48"/>
      <c r="N26" s="48"/>
      <c r="O26" s="51"/>
    </row>
    <row r="27" spans="1:15" ht="14.25" customHeight="1">
      <c r="A27" s="38" t="s">
        <v>22</v>
      </c>
      <c r="B27" s="19">
        <v>26</v>
      </c>
      <c r="C27" s="48">
        <v>18</v>
      </c>
      <c r="D27" s="48">
        <v>142</v>
      </c>
      <c r="E27" s="48">
        <v>2252</v>
      </c>
      <c r="F27" s="48">
        <v>34</v>
      </c>
      <c r="G27" s="48">
        <v>256</v>
      </c>
      <c r="H27" s="49">
        <v>364</v>
      </c>
      <c r="I27" s="50">
        <v>451</v>
      </c>
      <c r="J27" s="50">
        <v>597</v>
      </c>
      <c r="K27" s="48">
        <v>550</v>
      </c>
      <c r="L27" s="48">
        <v>60056</v>
      </c>
      <c r="M27" s="48">
        <v>21129</v>
      </c>
      <c r="N27" s="48">
        <v>206</v>
      </c>
      <c r="O27" s="51">
        <v>31</v>
      </c>
    </row>
    <row r="28" spans="1:15" ht="14.25" customHeight="1">
      <c r="A28" s="43"/>
      <c r="B28" s="19">
        <v>27</v>
      </c>
      <c r="C28" s="48">
        <v>18</v>
      </c>
      <c r="D28" s="48">
        <v>148</v>
      </c>
      <c r="E28" s="48">
        <v>2447</v>
      </c>
      <c r="F28" s="48">
        <v>42</v>
      </c>
      <c r="G28" s="48">
        <v>302</v>
      </c>
      <c r="H28" s="49">
        <v>384</v>
      </c>
      <c r="I28" s="50">
        <v>537</v>
      </c>
      <c r="J28" s="50">
        <v>564</v>
      </c>
      <c r="K28" s="48">
        <v>618</v>
      </c>
      <c r="L28" s="48">
        <v>61393</v>
      </c>
      <c r="M28" s="48">
        <v>21797</v>
      </c>
      <c r="N28" s="48">
        <v>212</v>
      </c>
      <c r="O28" s="51">
        <v>28</v>
      </c>
    </row>
    <row r="29" spans="1:15" ht="14.25" customHeight="1">
      <c r="A29" s="38"/>
      <c r="B29" s="19">
        <v>28</v>
      </c>
      <c r="C29" s="48">
        <v>18</v>
      </c>
      <c r="D29" s="48">
        <v>149</v>
      </c>
      <c r="E29" s="48">
        <v>2476</v>
      </c>
      <c r="F29" s="48">
        <v>37</v>
      </c>
      <c r="G29" s="48">
        <v>308</v>
      </c>
      <c r="H29" s="49">
        <v>426</v>
      </c>
      <c r="I29" s="50">
        <v>512</v>
      </c>
      <c r="J29" s="50">
        <v>610</v>
      </c>
      <c r="K29" s="48">
        <v>583</v>
      </c>
      <c r="L29" s="48">
        <v>61383</v>
      </c>
      <c r="M29" s="48">
        <v>21991</v>
      </c>
      <c r="N29" s="48">
        <v>218</v>
      </c>
      <c r="O29" s="59">
        <v>26</v>
      </c>
    </row>
    <row r="30" spans="1:15" ht="7.5" customHeight="1">
      <c r="A30" s="38"/>
      <c r="B30" s="19"/>
      <c r="C30" s="39"/>
      <c r="D30" s="39"/>
      <c r="E30" s="39"/>
      <c r="F30" s="39"/>
      <c r="G30" s="39"/>
      <c r="H30" s="41"/>
      <c r="I30" s="40"/>
      <c r="J30" s="40"/>
      <c r="K30" s="39"/>
      <c r="L30" s="39"/>
      <c r="M30" s="39"/>
      <c r="N30" s="39"/>
      <c r="O30" s="42"/>
    </row>
    <row r="31" spans="1:15" ht="14.25" customHeight="1" hidden="1">
      <c r="A31" s="38"/>
      <c r="B31" s="19"/>
      <c r="C31" s="48"/>
      <c r="D31" s="48"/>
      <c r="E31" s="48"/>
      <c r="F31" s="48"/>
      <c r="G31" s="48"/>
      <c r="H31" s="49"/>
      <c r="I31" s="50"/>
      <c r="J31" s="50"/>
      <c r="K31" s="48"/>
      <c r="L31" s="48"/>
      <c r="M31" s="48"/>
      <c r="N31" s="48"/>
      <c r="O31" s="51"/>
    </row>
    <row r="32" spans="1:15" ht="14.25" customHeight="1">
      <c r="A32" s="38" t="s">
        <v>23</v>
      </c>
      <c r="B32" s="19">
        <v>26</v>
      </c>
      <c r="C32" s="48">
        <v>16</v>
      </c>
      <c r="D32" s="48">
        <v>112</v>
      </c>
      <c r="E32" s="48">
        <v>1767</v>
      </c>
      <c r="F32" s="48">
        <v>21</v>
      </c>
      <c r="G32" s="48">
        <v>183</v>
      </c>
      <c r="H32" s="49">
        <v>266</v>
      </c>
      <c r="I32" s="50">
        <v>373</v>
      </c>
      <c r="J32" s="50">
        <v>470</v>
      </c>
      <c r="K32" s="48">
        <v>454</v>
      </c>
      <c r="L32" s="48">
        <v>52739</v>
      </c>
      <c r="M32" s="48">
        <v>15783</v>
      </c>
      <c r="N32" s="48">
        <v>163</v>
      </c>
      <c r="O32" s="51">
        <v>38</v>
      </c>
    </row>
    <row r="33" spans="1:15" ht="14.25" customHeight="1">
      <c r="A33" s="43"/>
      <c r="B33" s="19">
        <v>27</v>
      </c>
      <c r="C33" s="48">
        <v>16</v>
      </c>
      <c r="D33" s="48">
        <v>112</v>
      </c>
      <c r="E33" s="48">
        <v>1812</v>
      </c>
      <c r="F33" s="48">
        <v>27</v>
      </c>
      <c r="G33" s="48">
        <v>173</v>
      </c>
      <c r="H33" s="49">
        <v>253</v>
      </c>
      <c r="I33" s="50">
        <v>426</v>
      </c>
      <c r="J33" s="50">
        <v>449</v>
      </c>
      <c r="K33" s="48">
        <v>484</v>
      </c>
      <c r="L33" s="48">
        <v>53554</v>
      </c>
      <c r="M33" s="48">
        <v>17381</v>
      </c>
      <c r="N33" s="48">
        <v>163</v>
      </c>
      <c r="O33" s="51">
        <v>35</v>
      </c>
    </row>
    <row r="34" spans="1:15" ht="14.25" customHeight="1">
      <c r="A34" s="38"/>
      <c r="B34" s="19">
        <v>28</v>
      </c>
      <c r="C34" s="48">
        <v>16</v>
      </c>
      <c r="D34" s="48">
        <v>110</v>
      </c>
      <c r="E34" s="48">
        <v>1849</v>
      </c>
      <c r="F34" s="48">
        <v>26</v>
      </c>
      <c r="G34" s="48">
        <v>195</v>
      </c>
      <c r="H34" s="49">
        <v>261</v>
      </c>
      <c r="I34" s="50">
        <v>416</v>
      </c>
      <c r="J34" s="50">
        <v>481</v>
      </c>
      <c r="K34" s="48">
        <v>470</v>
      </c>
      <c r="L34" s="48">
        <v>53554</v>
      </c>
      <c r="M34" s="48">
        <v>17381</v>
      </c>
      <c r="N34" s="48">
        <v>167</v>
      </c>
      <c r="O34" s="51">
        <v>37</v>
      </c>
    </row>
    <row r="35" spans="1:15" ht="8.25" customHeight="1">
      <c r="A35" s="38"/>
      <c r="B35" s="19"/>
      <c r="C35" s="39"/>
      <c r="D35" s="39"/>
      <c r="E35" s="39"/>
      <c r="F35" s="39"/>
      <c r="G35" s="39"/>
      <c r="H35" s="41"/>
      <c r="I35" s="40"/>
      <c r="J35" s="40"/>
      <c r="K35" s="39"/>
      <c r="L35" s="39"/>
      <c r="M35" s="39"/>
      <c r="N35" s="39"/>
      <c r="O35" s="42"/>
    </row>
    <row r="36" spans="1:15" ht="14.25" customHeight="1" hidden="1">
      <c r="A36" s="38"/>
      <c r="B36" s="19"/>
      <c r="C36" s="39"/>
      <c r="D36" s="48"/>
      <c r="E36" s="48"/>
      <c r="F36" s="48"/>
      <c r="G36" s="48"/>
      <c r="H36" s="49"/>
      <c r="I36" s="50"/>
      <c r="J36" s="50"/>
      <c r="K36" s="48"/>
      <c r="L36" s="48"/>
      <c r="M36" s="39"/>
      <c r="N36" s="48"/>
      <c r="O36" s="51"/>
    </row>
    <row r="37" spans="1:15" ht="14.25" customHeight="1">
      <c r="A37" s="38" t="s">
        <v>24</v>
      </c>
      <c r="B37" s="19">
        <v>26</v>
      </c>
      <c r="C37" s="39">
        <v>14</v>
      </c>
      <c r="D37" s="48">
        <v>96</v>
      </c>
      <c r="E37" s="48">
        <v>1638</v>
      </c>
      <c r="F37" s="48">
        <v>34</v>
      </c>
      <c r="G37" s="48">
        <v>164</v>
      </c>
      <c r="H37" s="49">
        <v>212</v>
      </c>
      <c r="I37" s="50">
        <v>389</v>
      </c>
      <c r="J37" s="50">
        <v>414</v>
      </c>
      <c r="K37" s="48">
        <v>425</v>
      </c>
      <c r="L37" s="48">
        <v>51307</v>
      </c>
      <c r="M37" s="39">
        <v>17922</v>
      </c>
      <c r="N37" s="48">
        <v>144</v>
      </c>
      <c r="O37" s="51">
        <v>10</v>
      </c>
    </row>
    <row r="38" spans="1:15" ht="14.25" customHeight="1">
      <c r="A38" s="60"/>
      <c r="B38" s="19">
        <v>27</v>
      </c>
      <c r="C38" s="39">
        <v>14</v>
      </c>
      <c r="D38" s="48">
        <v>98</v>
      </c>
      <c r="E38" s="48">
        <v>1622</v>
      </c>
      <c r="F38" s="48">
        <v>29</v>
      </c>
      <c r="G38" s="48">
        <v>144</v>
      </c>
      <c r="H38" s="49">
        <v>218</v>
      </c>
      <c r="I38" s="50">
        <v>395</v>
      </c>
      <c r="J38" s="50">
        <v>414</v>
      </c>
      <c r="K38" s="48">
        <v>422</v>
      </c>
      <c r="L38" s="48">
        <v>51307</v>
      </c>
      <c r="M38" s="39">
        <v>17922</v>
      </c>
      <c r="N38" s="48">
        <v>147</v>
      </c>
      <c r="O38" s="51">
        <v>9</v>
      </c>
    </row>
    <row r="39" spans="1:15" ht="14.25" customHeight="1">
      <c r="A39" s="38"/>
      <c r="B39" s="19">
        <v>28</v>
      </c>
      <c r="C39" s="44">
        <v>14</v>
      </c>
      <c r="D39" s="44">
        <v>99</v>
      </c>
      <c r="E39" s="44">
        <v>1682</v>
      </c>
      <c r="F39" s="44">
        <v>29</v>
      </c>
      <c r="G39" s="44">
        <v>183</v>
      </c>
      <c r="H39" s="45">
        <v>230</v>
      </c>
      <c r="I39" s="46">
        <v>390</v>
      </c>
      <c r="J39" s="46">
        <v>425</v>
      </c>
      <c r="K39" s="44">
        <v>425</v>
      </c>
      <c r="L39" s="44">
        <v>51307</v>
      </c>
      <c r="M39" s="44">
        <v>17922</v>
      </c>
      <c r="N39" s="44">
        <v>150</v>
      </c>
      <c r="O39" s="47">
        <v>11</v>
      </c>
    </row>
    <row r="40" spans="1:15" ht="7.5" customHeight="1">
      <c r="A40" s="38"/>
      <c r="B40" s="19"/>
      <c r="C40" s="39"/>
      <c r="D40" s="39"/>
      <c r="E40" s="39"/>
      <c r="F40" s="39"/>
      <c r="G40" s="39"/>
      <c r="H40" s="41"/>
      <c r="I40" s="40"/>
      <c r="J40" s="40"/>
      <c r="K40" s="39"/>
      <c r="L40" s="39"/>
      <c r="M40" s="39"/>
      <c r="N40" s="39"/>
      <c r="O40" s="42"/>
    </row>
    <row r="41" spans="1:15" ht="14.25" customHeight="1" hidden="1">
      <c r="A41" s="38"/>
      <c r="B41" s="19"/>
      <c r="C41" s="48"/>
      <c r="D41" s="48"/>
      <c r="E41" s="48"/>
      <c r="F41" s="48"/>
      <c r="G41" s="48"/>
      <c r="H41" s="49"/>
      <c r="I41" s="50"/>
      <c r="J41" s="50"/>
      <c r="K41" s="48"/>
      <c r="L41" s="48"/>
      <c r="M41" s="48"/>
      <c r="N41" s="48"/>
      <c r="O41" s="51"/>
    </row>
    <row r="42" spans="1:15" ht="14.25" customHeight="1">
      <c r="A42" s="38" t="s">
        <v>25</v>
      </c>
      <c r="B42" s="19">
        <v>26</v>
      </c>
      <c r="C42" s="48">
        <v>7</v>
      </c>
      <c r="D42" s="48">
        <v>72</v>
      </c>
      <c r="E42" s="48">
        <v>893</v>
      </c>
      <c r="F42" s="48">
        <v>12</v>
      </c>
      <c r="G42" s="48">
        <v>73</v>
      </c>
      <c r="H42" s="49">
        <v>114</v>
      </c>
      <c r="I42" s="50">
        <v>248</v>
      </c>
      <c r="J42" s="50">
        <v>243</v>
      </c>
      <c r="K42" s="48">
        <v>203</v>
      </c>
      <c r="L42" s="48">
        <v>25841</v>
      </c>
      <c r="M42" s="48">
        <v>8315</v>
      </c>
      <c r="N42" s="48">
        <v>81</v>
      </c>
      <c r="O42" s="51">
        <v>10</v>
      </c>
    </row>
    <row r="43" spans="1:15" ht="14.25" customHeight="1">
      <c r="A43" s="43"/>
      <c r="B43" s="19">
        <v>27</v>
      </c>
      <c r="C43" s="39">
        <v>7</v>
      </c>
      <c r="D43" s="39">
        <v>71</v>
      </c>
      <c r="E43" s="39">
        <v>934</v>
      </c>
      <c r="F43" s="39">
        <v>6</v>
      </c>
      <c r="G43" s="39">
        <v>88</v>
      </c>
      <c r="H43" s="41">
        <v>87</v>
      </c>
      <c r="I43" s="40">
        <v>258</v>
      </c>
      <c r="J43" s="40">
        <v>254</v>
      </c>
      <c r="K43" s="39">
        <v>241</v>
      </c>
      <c r="L43" s="39">
        <v>25841</v>
      </c>
      <c r="M43" s="39">
        <v>8315</v>
      </c>
      <c r="N43" s="39">
        <v>80</v>
      </c>
      <c r="O43" s="42">
        <v>11</v>
      </c>
    </row>
    <row r="44" spans="1:15" ht="14.25" customHeight="1">
      <c r="A44" s="38"/>
      <c r="B44" s="19">
        <v>28</v>
      </c>
      <c r="C44" s="44">
        <v>8</v>
      </c>
      <c r="D44" s="44">
        <v>77</v>
      </c>
      <c r="E44" s="44">
        <v>979</v>
      </c>
      <c r="F44" s="44">
        <v>14</v>
      </c>
      <c r="G44" s="44">
        <v>78</v>
      </c>
      <c r="H44" s="45">
        <v>110</v>
      </c>
      <c r="I44" s="46">
        <v>261</v>
      </c>
      <c r="J44" s="46">
        <v>261</v>
      </c>
      <c r="K44" s="44">
        <v>255</v>
      </c>
      <c r="L44" s="44">
        <v>27724</v>
      </c>
      <c r="M44" s="44">
        <v>8600</v>
      </c>
      <c r="N44" s="44">
        <v>90</v>
      </c>
      <c r="O44" s="47">
        <v>10</v>
      </c>
    </row>
    <row r="45" spans="1:15" ht="7.5" customHeight="1">
      <c r="A45" s="38"/>
      <c r="B45" s="19"/>
      <c r="C45" s="39"/>
      <c r="D45" s="39"/>
      <c r="E45" s="39"/>
      <c r="F45" s="39"/>
      <c r="G45" s="39"/>
      <c r="H45" s="41"/>
      <c r="I45" s="40"/>
      <c r="J45" s="40"/>
      <c r="K45" s="39"/>
      <c r="L45" s="39"/>
      <c r="M45" s="39"/>
      <c r="N45" s="39"/>
      <c r="O45" s="42"/>
    </row>
    <row r="46" spans="1:15" ht="14.25" customHeight="1" hidden="1">
      <c r="A46" s="38"/>
      <c r="B46" s="19"/>
      <c r="C46" s="61"/>
      <c r="D46" s="61"/>
      <c r="E46" s="48"/>
      <c r="F46" s="61"/>
      <c r="G46" s="61"/>
      <c r="H46" s="62"/>
      <c r="I46" s="63"/>
      <c r="J46" s="63"/>
      <c r="K46" s="61"/>
      <c r="L46" s="61"/>
      <c r="M46" s="61"/>
      <c r="N46" s="61"/>
      <c r="O46" s="64"/>
    </row>
    <row r="47" spans="1:15" ht="14.25" customHeight="1">
      <c r="A47" s="38" t="s">
        <v>26</v>
      </c>
      <c r="B47" s="19">
        <v>26</v>
      </c>
      <c r="C47" s="65">
        <v>8</v>
      </c>
      <c r="D47" s="65">
        <v>89</v>
      </c>
      <c r="E47" s="52">
        <f>F47+G47+H47+I47+J47+K47</f>
        <v>1317</v>
      </c>
      <c r="F47" s="65">
        <v>3</v>
      </c>
      <c r="G47" s="65">
        <v>73</v>
      </c>
      <c r="H47" s="66">
        <v>95</v>
      </c>
      <c r="I47" s="67">
        <v>360</v>
      </c>
      <c r="J47" s="67">
        <v>398</v>
      </c>
      <c r="K47" s="65">
        <v>388</v>
      </c>
      <c r="L47" s="65">
        <v>42662</v>
      </c>
      <c r="M47" s="65">
        <v>10947</v>
      </c>
      <c r="N47" s="65">
        <v>92</v>
      </c>
      <c r="O47" s="68">
        <v>8</v>
      </c>
    </row>
    <row r="48" spans="1:15" ht="14.25" customHeight="1">
      <c r="A48" s="43"/>
      <c r="B48" s="19">
        <v>27</v>
      </c>
      <c r="C48" s="65">
        <v>8</v>
      </c>
      <c r="D48" s="65">
        <v>95</v>
      </c>
      <c r="E48" s="52">
        <v>1334</v>
      </c>
      <c r="F48" s="65">
        <v>8</v>
      </c>
      <c r="G48" s="65">
        <v>64</v>
      </c>
      <c r="H48" s="66">
        <v>103</v>
      </c>
      <c r="I48" s="67">
        <v>351</v>
      </c>
      <c r="J48" s="67">
        <v>387</v>
      </c>
      <c r="K48" s="65">
        <v>421</v>
      </c>
      <c r="L48" s="65">
        <v>42662</v>
      </c>
      <c r="M48" s="65">
        <v>10947</v>
      </c>
      <c r="N48" s="65">
        <v>91</v>
      </c>
      <c r="O48" s="68">
        <v>8</v>
      </c>
    </row>
    <row r="49" spans="1:15" ht="14.25" customHeight="1">
      <c r="A49" s="38"/>
      <c r="B49" s="19">
        <v>28</v>
      </c>
      <c r="C49" s="65">
        <v>9</v>
      </c>
      <c r="D49" s="65">
        <v>102</v>
      </c>
      <c r="E49" s="52">
        <v>1349</v>
      </c>
      <c r="F49" s="65">
        <v>10</v>
      </c>
      <c r="G49" s="65">
        <v>78</v>
      </c>
      <c r="H49" s="66">
        <v>115</v>
      </c>
      <c r="I49" s="67">
        <v>371</v>
      </c>
      <c r="J49" s="67">
        <v>386</v>
      </c>
      <c r="K49" s="65">
        <v>389</v>
      </c>
      <c r="L49" s="65">
        <v>42879</v>
      </c>
      <c r="M49" s="65">
        <v>11052</v>
      </c>
      <c r="N49" s="65">
        <v>100</v>
      </c>
      <c r="O49" s="68">
        <v>9</v>
      </c>
    </row>
    <row r="50" spans="1:15" ht="7.5" customHeight="1">
      <c r="A50" s="38"/>
      <c r="B50" s="19"/>
      <c r="C50" s="56"/>
      <c r="D50" s="56"/>
      <c r="E50" s="56"/>
      <c r="F50" s="56"/>
      <c r="G50" s="56"/>
      <c r="H50" s="57"/>
      <c r="I50" s="58"/>
      <c r="J50" s="58"/>
      <c r="K50" s="56"/>
      <c r="L50" s="56"/>
      <c r="M50" s="56"/>
      <c r="N50" s="56"/>
      <c r="O50" s="69"/>
    </row>
    <row r="51" spans="1:15" ht="14.25" customHeight="1" hidden="1">
      <c r="A51" s="38"/>
      <c r="B51" s="19"/>
      <c r="C51" s="52"/>
      <c r="D51" s="52"/>
      <c r="E51" s="52"/>
      <c r="F51" s="52"/>
      <c r="G51" s="52"/>
      <c r="H51" s="70"/>
      <c r="I51" s="71"/>
      <c r="J51" s="71"/>
      <c r="K51" s="52"/>
      <c r="L51" s="52"/>
      <c r="M51" s="52"/>
      <c r="N51" s="52"/>
      <c r="O51" s="72"/>
    </row>
    <row r="52" spans="1:15" ht="14.25" customHeight="1">
      <c r="A52" s="38" t="s">
        <v>27</v>
      </c>
      <c r="B52" s="19">
        <v>26</v>
      </c>
      <c r="C52" s="52">
        <v>6</v>
      </c>
      <c r="D52" s="52">
        <v>27</v>
      </c>
      <c r="E52" s="52">
        <v>425</v>
      </c>
      <c r="F52" s="52">
        <v>2</v>
      </c>
      <c r="G52" s="52">
        <v>15</v>
      </c>
      <c r="H52" s="70">
        <v>49</v>
      </c>
      <c r="I52" s="71">
        <v>112</v>
      </c>
      <c r="J52" s="71">
        <v>117</v>
      </c>
      <c r="K52" s="52">
        <v>130</v>
      </c>
      <c r="L52" s="52">
        <v>12359</v>
      </c>
      <c r="M52" s="52">
        <v>4172</v>
      </c>
      <c r="N52" s="52">
        <v>45</v>
      </c>
      <c r="O52" s="72">
        <v>7</v>
      </c>
    </row>
    <row r="53" spans="1:15" ht="14.25" customHeight="1">
      <c r="A53" s="43"/>
      <c r="B53" s="19">
        <v>27</v>
      </c>
      <c r="C53" s="53">
        <v>6</v>
      </c>
      <c r="D53" s="53">
        <v>27</v>
      </c>
      <c r="E53" s="53">
        <v>404</v>
      </c>
      <c r="F53" s="53">
        <v>1</v>
      </c>
      <c r="G53" s="53">
        <v>20</v>
      </c>
      <c r="H53" s="54">
        <v>44</v>
      </c>
      <c r="I53" s="55">
        <v>119</v>
      </c>
      <c r="J53" s="55">
        <v>104</v>
      </c>
      <c r="K53" s="53">
        <v>116</v>
      </c>
      <c r="L53" s="53">
        <v>12359</v>
      </c>
      <c r="M53" s="53">
        <v>4172</v>
      </c>
      <c r="N53" s="53">
        <v>45</v>
      </c>
      <c r="O53" s="73">
        <v>7</v>
      </c>
    </row>
    <row r="54" spans="1:15" ht="14.25" customHeight="1">
      <c r="A54" s="38"/>
      <c r="B54" s="19">
        <v>28</v>
      </c>
      <c r="C54" s="53">
        <v>6</v>
      </c>
      <c r="D54" s="53">
        <v>27</v>
      </c>
      <c r="E54" s="53">
        <v>384</v>
      </c>
      <c r="F54" s="53">
        <v>1</v>
      </c>
      <c r="G54" s="53">
        <v>19</v>
      </c>
      <c r="H54" s="54">
        <v>41</v>
      </c>
      <c r="I54" s="55">
        <v>95</v>
      </c>
      <c r="J54" s="55">
        <v>119</v>
      </c>
      <c r="K54" s="53">
        <v>109</v>
      </c>
      <c r="L54" s="53">
        <v>12359</v>
      </c>
      <c r="M54" s="53">
        <v>4172</v>
      </c>
      <c r="N54" s="53">
        <v>46</v>
      </c>
      <c r="O54" s="73">
        <v>7</v>
      </c>
    </row>
    <row r="55" spans="1:15" ht="7.5" customHeight="1">
      <c r="A55" s="38"/>
      <c r="B55" s="19"/>
      <c r="C55" s="56"/>
      <c r="D55" s="56"/>
      <c r="E55" s="56"/>
      <c r="F55" s="56"/>
      <c r="G55" s="56"/>
      <c r="H55" s="57"/>
      <c r="I55" s="58"/>
      <c r="J55" s="58"/>
      <c r="K55" s="56"/>
      <c r="L55" s="56"/>
      <c r="M55" s="56"/>
      <c r="N55" s="56"/>
      <c r="O55" s="69"/>
    </row>
    <row r="56" spans="1:16" ht="14.25" customHeight="1" hidden="1">
      <c r="A56" s="38"/>
      <c r="B56" s="19"/>
      <c r="C56" s="65"/>
      <c r="D56" s="65"/>
      <c r="E56" s="52"/>
      <c r="F56" s="74"/>
      <c r="G56" s="65"/>
      <c r="H56" s="66"/>
      <c r="I56" s="67"/>
      <c r="J56" s="67"/>
      <c r="K56" s="65"/>
      <c r="L56" s="65"/>
      <c r="M56" s="65"/>
      <c r="N56" s="65"/>
      <c r="O56" s="68"/>
      <c r="P56" s="75"/>
    </row>
    <row r="57" spans="1:16" ht="14.25" customHeight="1">
      <c r="A57" s="38" t="s">
        <v>28</v>
      </c>
      <c r="B57" s="19">
        <v>26</v>
      </c>
      <c r="C57" s="65">
        <v>6</v>
      </c>
      <c r="D57" s="76">
        <v>29</v>
      </c>
      <c r="E57" s="52">
        <v>501</v>
      </c>
      <c r="F57" s="74">
        <v>3</v>
      </c>
      <c r="G57" s="65">
        <v>20</v>
      </c>
      <c r="H57" s="66">
        <v>29</v>
      </c>
      <c r="I57" s="67">
        <v>130</v>
      </c>
      <c r="J57" s="67">
        <v>149</v>
      </c>
      <c r="K57" s="65">
        <v>170</v>
      </c>
      <c r="L57" s="65">
        <v>25171</v>
      </c>
      <c r="M57" s="65">
        <v>7378</v>
      </c>
      <c r="N57" s="65">
        <v>47</v>
      </c>
      <c r="O57" s="68">
        <v>8</v>
      </c>
      <c r="P57" s="75"/>
    </row>
    <row r="58" spans="1:16" ht="14.25" customHeight="1">
      <c r="A58" s="43"/>
      <c r="B58" s="19">
        <v>27</v>
      </c>
      <c r="C58" s="65">
        <v>6</v>
      </c>
      <c r="D58" s="76">
        <v>29</v>
      </c>
      <c r="E58" s="52">
        <v>489</v>
      </c>
      <c r="F58" s="74">
        <v>2</v>
      </c>
      <c r="G58" s="65">
        <v>21</v>
      </c>
      <c r="H58" s="66">
        <v>33</v>
      </c>
      <c r="I58" s="67">
        <v>150</v>
      </c>
      <c r="J58" s="67">
        <v>132</v>
      </c>
      <c r="K58" s="65">
        <v>151</v>
      </c>
      <c r="L58" s="65">
        <v>25171</v>
      </c>
      <c r="M58" s="65">
        <v>7378</v>
      </c>
      <c r="N58" s="65">
        <v>47</v>
      </c>
      <c r="O58" s="68">
        <v>8</v>
      </c>
      <c r="P58" s="75"/>
    </row>
    <row r="59" spans="1:16" ht="14.25" customHeight="1">
      <c r="A59" s="38"/>
      <c r="B59" s="19">
        <v>28</v>
      </c>
      <c r="C59" s="65">
        <v>6</v>
      </c>
      <c r="D59" s="76">
        <v>30</v>
      </c>
      <c r="E59" s="52">
        <v>511</v>
      </c>
      <c r="F59" s="74">
        <v>2</v>
      </c>
      <c r="G59" s="65">
        <v>25</v>
      </c>
      <c r="H59" s="66">
        <v>39</v>
      </c>
      <c r="I59" s="67">
        <v>154</v>
      </c>
      <c r="J59" s="67">
        <v>154</v>
      </c>
      <c r="K59" s="65">
        <v>137</v>
      </c>
      <c r="L59" s="65">
        <v>25171</v>
      </c>
      <c r="M59" s="65">
        <v>7378</v>
      </c>
      <c r="N59" s="65">
        <v>47</v>
      </c>
      <c r="O59" s="68">
        <v>8</v>
      </c>
      <c r="P59" s="75"/>
    </row>
    <row r="60" spans="1:15" ht="7.5" customHeight="1">
      <c r="A60" s="38"/>
      <c r="B60" s="19"/>
      <c r="C60" s="56"/>
      <c r="D60" s="56"/>
      <c r="E60" s="56"/>
      <c r="F60" s="56"/>
      <c r="G60" s="56"/>
      <c r="H60" s="57"/>
      <c r="I60" s="58"/>
      <c r="J60" s="58"/>
      <c r="K60" s="56"/>
      <c r="L60" s="56"/>
      <c r="M60" s="56"/>
      <c r="N60" s="56"/>
      <c r="O60" s="69"/>
    </row>
    <row r="61" spans="1:15" ht="14.25" customHeight="1" hidden="1">
      <c r="A61" s="38"/>
      <c r="B61" s="19"/>
      <c r="C61" s="52"/>
      <c r="D61" s="52"/>
      <c r="E61" s="52"/>
      <c r="F61" s="52"/>
      <c r="G61" s="52"/>
      <c r="H61" s="70"/>
      <c r="I61" s="71"/>
      <c r="J61" s="71"/>
      <c r="K61" s="52"/>
      <c r="L61" s="52"/>
      <c r="M61" s="52"/>
      <c r="N61" s="52"/>
      <c r="O61" s="72"/>
    </row>
    <row r="62" spans="1:15" ht="14.25" customHeight="1">
      <c r="A62" s="38" t="s">
        <v>29</v>
      </c>
      <c r="B62" s="19">
        <v>26</v>
      </c>
      <c r="C62" s="52">
        <v>10</v>
      </c>
      <c r="D62" s="52">
        <v>69</v>
      </c>
      <c r="E62" s="52">
        <v>1329</v>
      </c>
      <c r="F62" s="52">
        <v>9</v>
      </c>
      <c r="G62" s="52">
        <v>54</v>
      </c>
      <c r="H62" s="70">
        <v>100</v>
      </c>
      <c r="I62" s="71">
        <v>386</v>
      </c>
      <c r="J62" s="71">
        <v>388</v>
      </c>
      <c r="K62" s="52">
        <v>392</v>
      </c>
      <c r="L62" s="52">
        <v>41771</v>
      </c>
      <c r="M62" s="52">
        <v>14743</v>
      </c>
      <c r="N62" s="52">
        <v>101</v>
      </c>
      <c r="O62" s="72">
        <v>14</v>
      </c>
    </row>
    <row r="63" spans="1:15" ht="14.25" customHeight="1">
      <c r="A63" s="43"/>
      <c r="B63" s="19">
        <v>27</v>
      </c>
      <c r="C63" s="52">
        <v>10</v>
      </c>
      <c r="D63" s="52">
        <v>70</v>
      </c>
      <c r="E63" s="52">
        <v>1345</v>
      </c>
      <c r="F63" s="52">
        <v>9</v>
      </c>
      <c r="G63" s="52">
        <v>68</v>
      </c>
      <c r="H63" s="70">
        <v>118</v>
      </c>
      <c r="I63" s="71">
        <v>384</v>
      </c>
      <c r="J63" s="71">
        <v>367</v>
      </c>
      <c r="K63" s="52">
        <v>399</v>
      </c>
      <c r="L63" s="52">
        <v>41502</v>
      </c>
      <c r="M63" s="52">
        <v>15980</v>
      </c>
      <c r="N63" s="52">
        <v>105</v>
      </c>
      <c r="O63" s="72">
        <v>15</v>
      </c>
    </row>
    <row r="64" spans="1:15" ht="14.25" customHeight="1">
      <c r="A64" s="38"/>
      <c r="B64" s="19">
        <v>28</v>
      </c>
      <c r="C64" s="52">
        <v>11</v>
      </c>
      <c r="D64" s="52">
        <v>73</v>
      </c>
      <c r="E64" s="52">
        <v>1341</v>
      </c>
      <c r="F64" s="52">
        <v>12</v>
      </c>
      <c r="G64" s="52">
        <v>80</v>
      </c>
      <c r="H64" s="70">
        <v>101</v>
      </c>
      <c r="I64" s="71">
        <v>387</v>
      </c>
      <c r="J64" s="71">
        <v>395</v>
      </c>
      <c r="K64" s="52">
        <v>366</v>
      </c>
      <c r="L64" s="52">
        <v>41502</v>
      </c>
      <c r="M64" s="52">
        <v>16022</v>
      </c>
      <c r="N64" s="52">
        <v>115</v>
      </c>
      <c r="O64" s="72">
        <v>18</v>
      </c>
    </row>
    <row r="65" spans="1:15" ht="7.5" customHeight="1" thickBot="1">
      <c r="A65" s="77"/>
      <c r="B65" s="78"/>
      <c r="C65" s="79"/>
      <c r="D65" s="79"/>
      <c r="E65" s="79"/>
      <c r="F65" s="80"/>
      <c r="G65" s="79"/>
      <c r="H65" s="81"/>
      <c r="I65" s="80"/>
      <c r="J65" s="80"/>
      <c r="K65" s="80"/>
      <c r="L65" s="79"/>
      <c r="M65" s="79"/>
      <c r="N65" s="79"/>
      <c r="O65" s="82"/>
    </row>
    <row r="66" spans="1:15" ht="14.25" customHeight="1">
      <c r="A66" s="83" t="s">
        <v>40</v>
      </c>
      <c r="O66" s="84" t="s">
        <v>32</v>
      </c>
    </row>
    <row r="67" spans="1:15" ht="14.25" customHeight="1">
      <c r="A67" s="83" t="s">
        <v>41</v>
      </c>
      <c r="O67" s="85"/>
    </row>
    <row r="68" ht="14.25" customHeight="1">
      <c r="A68" s="83" t="s">
        <v>30</v>
      </c>
    </row>
    <row r="69" ht="14.25" customHeight="1">
      <c r="O69" s="2"/>
    </row>
    <row r="70" ht="14.25" customHeight="1"/>
    <row r="71" ht="14.25" customHeight="1">
      <c r="R71" s="1" t="s">
        <v>31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7:A9"/>
    <mergeCell ref="L7:M7"/>
    <mergeCell ref="N7:O7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r:id="rId1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2017-11-06T04:23:25Z</cp:lastPrinted>
  <dcterms:created xsi:type="dcterms:W3CDTF">2006-07-21T00:50:39Z</dcterms:created>
  <dcterms:modified xsi:type="dcterms:W3CDTF">2017-12-15T07:12:06Z</dcterms:modified>
  <cp:category/>
  <cp:version/>
  <cp:contentType/>
  <cp:contentStatus/>
</cp:coreProperties>
</file>