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5" windowWidth="12660" windowHeight="7560" activeTab="0"/>
  </bookViews>
  <sheets>
    <sheet name="12-02国民健康保険の状況（一般被保険者分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半田市</author>
  </authors>
  <commentList>
    <comment ref="C13" authorId="0">
      <text>
        <r>
          <rPr>
            <b/>
            <sz val="9"/>
            <rFont val="ＭＳ Ｐゴシック"/>
            <family val="3"/>
          </rPr>
          <t>半田市:</t>
        </r>
        <r>
          <rPr>
            <sz val="9"/>
            <rFont val="ＭＳ Ｐゴシック"/>
            <family val="3"/>
          </rPr>
          <t xml:space="preserve">
全体の平均世帯数―単独世帯数</t>
        </r>
      </text>
    </comment>
    <comment ref="C14" authorId="0">
      <text>
        <r>
          <rPr>
            <b/>
            <sz val="9"/>
            <rFont val="ＭＳ Ｐゴシック"/>
            <family val="3"/>
          </rPr>
          <t>半田市:</t>
        </r>
        <r>
          <rPr>
            <sz val="9"/>
            <rFont val="ＭＳ Ｐゴシック"/>
            <family val="3"/>
          </rPr>
          <t xml:space="preserve">
全体の平均世帯数―単独世帯数</t>
        </r>
      </text>
    </comment>
  </commentList>
</comments>
</file>

<file path=xl/sharedStrings.xml><?xml version="1.0" encoding="utf-8"?>
<sst xmlns="http://schemas.openxmlformats.org/spreadsheetml/2006/main" count="40" uniqueCount="40">
  <si>
    <t>市町別</t>
  </si>
  <si>
    <t>年度</t>
  </si>
  <si>
    <t>保　　　　　　　　　険　　　　　　　　　料</t>
  </si>
  <si>
    <t>高額療養費</t>
  </si>
  <si>
    <t>出産育児給付金</t>
  </si>
  <si>
    <t>葬祭給付金</t>
  </si>
  <si>
    <t>調定額</t>
  </si>
  <si>
    <t>収納額</t>
  </si>
  <si>
    <t>未収額</t>
  </si>
  <si>
    <t>総数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</si>
  <si>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</si>
  <si>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</si>
  <si>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</si>
  <si>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</si>
  <si>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</si>
  <si>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</si>
  <si>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</si>
  <si>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</si>
  <si>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</si>
  <si>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</si>
  <si>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注）　世帯数及び被保険者数は年度間平均。</t>
  </si>
  <si>
    <t>　　　調定額、収納額及び未収額は滞納繰越額を含まない。</t>
  </si>
  <si>
    <t>〈資料〉各市町調</t>
  </si>
  <si>
    <t>（2）国民健康保険の状況</t>
  </si>
  <si>
    <t>世帯数</t>
  </si>
  <si>
    <t>被保険者数</t>
  </si>
  <si>
    <t>収納率</t>
  </si>
  <si>
    <t>（％）</t>
  </si>
  <si>
    <t>1人当り</t>
  </si>
  <si>
    <t>（円）</t>
  </si>
  <si>
    <t>70　福　　祉</t>
  </si>
  <si>
    <t>福　　祉　71</t>
  </si>
  <si>
    <t>（単位：千円）</t>
  </si>
  <si>
    <t>　　　療養諸費（費用額）、高額療養費、出産育児給付金、葬祭給付金については各市町の</t>
  </si>
  <si>
    <t xml:space="preserve">      事業年報から当該年度の３月～２月までの集計数値を記載。</t>
  </si>
  <si>
    <t>(世帯)</t>
  </si>
  <si>
    <t>(人)</t>
  </si>
  <si>
    <t>　　　高額療養費は高額介護合算の数値を含まない。</t>
  </si>
  <si>
    <t>療養諸費
(費用額)</t>
  </si>
  <si>
    <t>っz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</si>
</sst>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0.0;[Red]0.0"/>
    <numFmt numFmtId="222" formatCode="#,##0.0;[Red]#,##0.0"/>
    <numFmt numFmtId="223" formatCode="#,##0_);\(#,##0\)"/>
    <numFmt numFmtId="224" formatCode="#,##0.0_);\(#,##0.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190" fontId="4" fillId="0" borderId="0" xfId="0" applyNumberFormat="1" applyFont="1" applyFill="1" applyBorder="1" applyAlignment="1" applyProtection="1">
      <alignment vertical="center"/>
      <protection/>
    </xf>
    <xf numFmtId="194" fontId="4" fillId="0" borderId="0" xfId="0" applyNumberFormat="1" applyFont="1" applyFill="1" applyBorder="1" applyAlignment="1" applyProtection="1">
      <alignment vertical="center"/>
      <protection/>
    </xf>
    <xf numFmtId="190" fontId="4" fillId="0" borderId="0" xfId="0" applyNumberFormat="1" applyFont="1" applyFill="1" applyBorder="1" applyAlignment="1" applyProtection="1">
      <alignment vertical="center"/>
      <protection locked="0"/>
    </xf>
    <xf numFmtId="194" fontId="4" fillId="0" borderId="0" xfId="0" applyNumberFormat="1" applyFont="1" applyFill="1" applyBorder="1" applyAlignment="1" applyProtection="1">
      <alignment vertical="center"/>
      <protection locked="0"/>
    </xf>
    <xf numFmtId="38" fontId="4" fillId="0" borderId="0" xfId="49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/>
      <protection/>
    </xf>
    <xf numFmtId="190" fontId="4" fillId="0" borderId="16" xfId="0" applyNumberFormat="1" applyFont="1" applyFill="1" applyBorder="1" applyAlignment="1" applyProtection="1">
      <alignment vertical="center"/>
      <protection locked="0"/>
    </xf>
    <xf numFmtId="190" fontId="4" fillId="0" borderId="17" xfId="0" applyNumberFormat="1" applyFont="1" applyFill="1" applyBorder="1" applyAlignment="1" applyProtection="1">
      <alignment vertical="center"/>
      <protection locked="0"/>
    </xf>
    <xf numFmtId="194" fontId="4" fillId="0" borderId="17" xfId="0" applyNumberFormat="1" applyFont="1" applyFill="1" applyBorder="1" applyAlignment="1" applyProtection="1">
      <alignment vertical="center"/>
      <protection/>
    </xf>
    <xf numFmtId="190" fontId="4" fillId="0" borderId="17" xfId="0" applyNumberFormat="1" applyFont="1" applyFill="1" applyBorder="1" applyAlignment="1" applyProtection="1">
      <alignment vertical="center"/>
      <protection/>
    </xf>
    <xf numFmtId="190" fontId="4" fillId="0" borderId="18" xfId="0" applyNumberFormat="1" applyFont="1" applyFill="1" applyBorder="1" applyAlignment="1" applyProtection="1">
      <alignment vertical="center"/>
      <protection/>
    </xf>
    <xf numFmtId="190" fontId="4" fillId="0" borderId="18" xfId="0" applyNumberFormat="1" applyFont="1" applyFill="1" applyBorder="1" applyAlignment="1" applyProtection="1">
      <alignment vertical="center"/>
      <protection locked="0"/>
    </xf>
    <xf numFmtId="190" fontId="4" fillId="0" borderId="19" xfId="0" applyNumberFormat="1" applyFont="1" applyFill="1" applyBorder="1" applyAlignment="1" applyProtection="1">
      <alignment vertical="center"/>
      <protection locked="0"/>
    </xf>
    <xf numFmtId="190" fontId="46" fillId="0" borderId="0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 wrapText="1"/>
      <protection/>
    </xf>
    <xf numFmtId="190" fontId="4" fillId="0" borderId="0" xfId="0" applyNumberFormat="1" applyFont="1" applyFill="1" applyAlignment="1" applyProtection="1">
      <alignment vertical="center"/>
      <protection/>
    </xf>
    <xf numFmtId="38" fontId="4" fillId="0" borderId="0" xfId="49" applyFont="1" applyFill="1" applyAlignment="1" applyProtection="1">
      <alignment vertical="center"/>
      <protection/>
    </xf>
    <xf numFmtId="38" fontId="4" fillId="0" borderId="0" xfId="49" applyFont="1" applyFill="1" applyAlignment="1" applyProtection="1">
      <alignment horizontal="right" vertical="center"/>
      <protection/>
    </xf>
    <xf numFmtId="38" fontId="4" fillId="0" borderId="15" xfId="49" applyFont="1" applyFill="1" applyBorder="1" applyAlignment="1" applyProtection="1">
      <alignment vertical="center"/>
      <protection/>
    </xf>
    <xf numFmtId="190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189" fontId="4" fillId="0" borderId="0" xfId="49" applyNumberFormat="1" applyFont="1" applyFill="1" applyBorder="1" applyAlignment="1" applyProtection="1">
      <alignment vertical="center"/>
      <protection/>
    </xf>
    <xf numFmtId="190" fontId="47" fillId="0" borderId="15" xfId="0" applyNumberFormat="1" applyFont="1" applyFill="1" applyBorder="1" applyAlignment="1" applyProtection="1">
      <alignment vertical="center"/>
      <protection locked="0"/>
    </xf>
    <xf numFmtId="190" fontId="47" fillId="0" borderId="0" xfId="0" applyNumberFormat="1" applyFont="1" applyFill="1" applyBorder="1" applyAlignment="1" applyProtection="1">
      <alignment vertical="center"/>
      <protection locked="0"/>
    </xf>
    <xf numFmtId="190" fontId="47" fillId="33" borderId="15" xfId="0" applyNumberFormat="1" applyFont="1" applyFill="1" applyBorder="1" applyAlignment="1" applyProtection="1">
      <alignment vertical="center"/>
      <protection locked="0"/>
    </xf>
    <xf numFmtId="190" fontId="47" fillId="33" borderId="0" xfId="0" applyNumberFormat="1" applyFont="1" applyFill="1" applyBorder="1" applyAlignment="1" applyProtection="1">
      <alignment vertical="center"/>
      <protection locked="0"/>
    </xf>
    <xf numFmtId="189" fontId="4" fillId="33" borderId="0" xfId="49" applyNumberFormat="1" applyFont="1" applyFill="1" applyBorder="1" applyAlignment="1" applyProtection="1">
      <alignment vertical="center"/>
      <protection/>
    </xf>
    <xf numFmtId="190" fontId="4" fillId="33" borderId="0" xfId="0" applyNumberFormat="1" applyFont="1" applyFill="1" applyBorder="1" applyAlignment="1" applyProtection="1">
      <alignment vertical="center"/>
      <protection/>
    </xf>
    <xf numFmtId="190" fontId="4" fillId="33" borderId="18" xfId="0" applyNumberFormat="1" applyFont="1" applyFill="1" applyBorder="1" applyAlignment="1" applyProtection="1">
      <alignment vertical="center"/>
      <protection/>
    </xf>
    <xf numFmtId="38" fontId="4" fillId="33" borderId="0" xfId="49" applyFont="1" applyFill="1" applyBorder="1" applyAlignment="1" applyProtection="1">
      <alignment vertical="center"/>
      <protection/>
    </xf>
    <xf numFmtId="38" fontId="4" fillId="33" borderId="18" xfId="49" applyFont="1" applyFill="1" applyBorder="1" applyAlignment="1" applyProtection="1">
      <alignment vertical="center"/>
      <protection/>
    </xf>
    <xf numFmtId="194" fontId="4" fillId="33" borderId="0" xfId="0" applyNumberFormat="1" applyFont="1" applyFill="1" applyBorder="1" applyAlignment="1" applyProtection="1">
      <alignment vertical="center"/>
      <protection/>
    </xf>
    <xf numFmtId="194" fontId="4" fillId="33" borderId="0" xfId="0" applyNumberFormat="1" applyFont="1" applyFill="1" applyBorder="1" applyAlignment="1" applyProtection="1">
      <alignment vertical="center"/>
      <protection locked="0"/>
    </xf>
    <xf numFmtId="190" fontId="4" fillId="33" borderId="0" xfId="0" applyNumberFormat="1" applyFont="1" applyFill="1" applyBorder="1" applyAlignment="1" applyProtection="1">
      <alignment vertical="center"/>
      <protection locked="0"/>
    </xf>
    <xf numFmtId="190" fontId="4" fillId="33" borderId="18" xfId="0" applyNumberFormat="1" applyFont="1" applyFill="1" applyBorder="1" applyAlignment="1" applyProtection="1">
      <alignment vertical="center"/>
      <protection locked="0"/>
    </xf>
    <xf numFmtId="0" fontId="4" fillId="33" borderId="0" xfId="42" applyNumberFormat="1" applyFont="1" applyFill="1" applyBorder="1" applyAlignment="1" applyProtection="1">
      <alignment vertical="center"/>
      <protection locked="0"/>
    </xf>
    <xf numFmtId="194" fontId="4" fillId="33" borderId="0" xfId="0" applyNumberFormat="1" applyFont="1" applyFill="1" applyAlignment="1" applyProtection="1">
      <alignment vertical="center"/>
      <protection/>
    </xf>
    <xf numFmtId="190" fontId="4" fillId="33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38" fontId="4" fillId="33" borderId="0" xfId="49" applyFont="1" applyFill="1" applyAlignment="1" applyProtection="1">
      <alignment horizontal="right" vertical="center"/>
      <protection/>
    </xf>
    <xf numFmtId="38" fontId="4" fillId="33" borderId="18" xfId="49" applyFont="1" applyFill="1" applyBorder="1" applyAlignment="1" applyProtection="1">
      <alignment horizontal="right" vertical="center"/>
      <protection/>
    </xf>
    <xf numFmtId="194" fontId="46" fillId="33" borderId="0" xfId="0" applyNumberFormat="1" applyFont="1" applyFill="1" applyBorder="1" applyAlignment="1" applyProtection="1">
      <alignment vertical="center"/>
      <protection/>
    </xf>
    <xf numFmtId="190" fontId="46" fillId="33" borderId="0" xfId="0" applyNumberFormat="1" applyFont="1" applyFill="1" applyBorder="1" applyAlignment="1" applyProtection="1">
      <alignment vertical="center"/>
      <protection locked="0"/>
    </xf>
    <xf numFmtId="190" fontId="46" fillId="33" borderId="18" xfId="0" applyNumberFormat="1" applyFont="1" applyFill="1" applyBorder="1" applyAlignment="1" applyProtection="1">
      <alignment vertical="center"/>
      <protection locked="0"/>
    </xf>
    <xf numFmtId="0" fontId="4" fillId="33" borderId="0" xfId="49" applyNumberFormat="1" applyFont="1" applyFill="1" applyBorder="1" applyAlignment="1" applyProtection="1">
      <alignment horizontal="right"/>
      <protection/>
    </xf>
    <xf numFmtId="38" fontId="4" fillId="33" borderId="0" xfId="49" applyFont="1" applyFill="1" applyBorder="1" applyAlignment="1" applyProtection="1">
      <alignment/>
      <protection/>
    </xf>
    <xf numFmtId="38" fontId="4" fillId="33" borderId="18" xfId="49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zoomScaleSheetLayoutView="40" zoomScalePageLayoutView="0" workbookViewId="0" topLeftCell="A1">
      <pane ySplit="7" topLeftCell="A8" activePane="bottomLeft" state="frozen"/>
      <selection pane="topLeft" activeCell="A1" sqref="A1"/>
      <selection pane="bottomLeft" activeCell="J8" sqref="J8"/>
    </sheetView>
  </sheetViews>
  <sheetFormatPr defaultColWidth="9.00390625" defaultRowHeight="19.5" customHeight="1"/>
  <cols>
    <col min="1" max="1" width="15.625" style="17" customWidth="1"/>
    <col min="2" max="2" width="7.625" style="5" customWidth="1"/>
    <col min="3" max="11" width="12.875" style="3" customWidth="1"/>
    <col min="12" max="12" width="17.50390625" style="3" bestFit="1" customWidth="1"/>
    <col min="13" max="13" width="12.875" style="3" customWidth="1"/>
    <col min="14" max="16384" width="9.00390625" style="3" customWidth="1"/>
  </cols>
  <sheetData>
    <row r="1" spans="1:13" ht="14.25" customHeight="1">
      <c r="A1" s="4" t="s">
        <v>30</v>
      </c>
      <c r="M1" s="6" t="s">
        <v>31</v>
      </c>
    </row>
    <row r="2" s="7" customFormat="1" ht="14.25" customHeight="1">
      <c r="B2" s="8"/>
    </row>
    <row r="3" spans="1:2" s="11" customFormat="1" ht="18.75">
      <c r="A3" s="9" t="s">
        <v>23</v>
      </c>
      <c r="B3" s="10"/>
    </row>
    <row r="4" spans="1:13" s="11" customFormat="1" ht="14.25" customHeight="1" thickBot="1">
      <c r="A4" s="12"/>
      <c r="B4" s="10"/>
      <c r="M4" s="6" t="s">
        <v>32</v>
      </c>
    </row>
    <row r="5" spans="1:13" s="13" customFormat="1" ht="14.25" customHeight="1">
      <c r="A5" s="18"/>
      <c r="B5" s="19"/>
      <c r="C5" s="19"/>
      <c r="D5" s="20"/>
      <c r="E5" s="84" t="s">
        <v>2</v>
      </c>
      <c r="F5" s="84"/>
      <c r="G5" s="84"/>
      <c r="H5" s="84"/>
      <c r="I5" s="84"/>
      <c r="J5" s="90" t="s">
        <v>38</v>
      </c>
      <c r="K5" s="90" t="s">
        <v>3</v>
      </c>
      <c r="L5" s="90" t="s">
        <v>4</v>
      </c>
      <c r="M5" s="93" t="s">
        <v>5</v>
      </c>
    </row>
    <row r="6" spans="1:13" s="13" customFormat="1" ht="14.25" customHeight="1">
      <c r="A6" s="21" t="s">
        <v>0</v>
      </c>
      <c r="B6" s="2" t="s">
        <v>1</v>
      </c>
      <c r="C6" s="2" t="s">
        <v>24</v>
      </c>
      <c r="D6" s="85" t="s">
        <v>25</v>
      </c>
      <c r="E6" s="86" t="s">
        <v>6</v>
      </c>
      <c r="F6" s="86" t="s">
        <v>7</v>
      </c>
      <c r="G6" s="86" t="s">
        <v>8</v>
      </c>
      <c r="H6" s="44" t="s">
        <v>26</v>
      </c>
      <c r="I6" s="44" t="s">
        <v>28</v>
      </c>
      <c r="J6" s="88"/>
      <c r="K6" s="89"/>
      <c r="L6" s="89"/>
      <c r="M6" s="92"/>
    </row>
    <row r="7" spans="1:13" s="13" customFormat="1" ht="14.25" customHeight="1">
      <c r="A7" s="45"/>
      <c r="B7" s="46"/>
      <c r="C7" s="47" t="s">
        <v>35</v>
      </c>
      <c r="D7" s="48" t="s">
        <v>36</v>
      </c>
      <c r="E7" s="87"/>
      <c r="F7" s="87"/>
      <c r="G7" s="87"/>
      <c r="H7" s="47" t="s">
        <v>27</v>
      </c>
      <c r="I7" s="47" t="s">
        <v>29</v>
      </c>
      <c r="J7" s="87"/>
      <c r="K7" s="91"/>
      <c r="L7" s="91"/>
      <c r="M7" s="94"/>
    </row>
    <row r="8" spans="1:13" s="13" customFormat="1" ht="12" customHeight="1">
      <c r="A8" s="21"/>
      <c r="B8" s="22"/>
      <c r="C8" s="38"/>
      <c r="D8" s="39"/>
      <c r="E8" s="40"/>
      <c r="F8" s="40"/>
      <c r="G8" s="40"/>
      <c r="H8" s="40"/>
      <c r="I8" s="40"/>
      <c r="J8" s="40" t="s">
        <v>39</v>
      </c>
      <c r="K8" s="41"/>
      <c r="L8" s="42"/>
      <c r="M8" s="50"/>
    </row>
    <row r="9" spans="1:13" ht="15.75" customHeight="1">
      <c r="A9" s="14" t="s">
        <v>9</v>
      </c>
      <c r="B9" s="2">
        <v>25</v>
      </c>
      <c r="C9" s="24">
        <f aca="true" t="shared" si="0" ref="C9:G10">C13+C17+C21+C25+C29+C33+C37+C41+C45+C49</f>
        <v>86793</v>
      </c>
      <c r="D9" s="24">
        <f t="shared" si="0"/>
        <v>155447</v>
      </c>
      <c r="E9" s="24">
        <f t="shared" si="0"/>
        <v>15203417</v>
      </c>
      <c r="F9" s="24">
        <f t="shared" si="0"/>
        <v>14092318</v>
      </c>
      <c r="G9" s="24">
        <f t="shared" si="0"/>
        <v>1111311</v>
      </c>
      <c r="H9" s="58">
        <f>F9/E9*100</f>
        <v>92.69178106474354</v>
      </c>
      <c r="I9" s="24">
        <f aca="true" t="shared" si="1" ref="I9:M10">I13+I17+I21+I25+I29+I33+I37+I41+I45+I49</f>
        <v>988367</v>
      </c>
      <c r="J9" s="24">
        <f t="shared" si="1"/>
        <v>47897046</v>
      </c>
      <c r="K9" s="24">
        <f t="shared" si="1"/>
        <v>3720296</v>
      </c>
      <c r="L9" s="24">
        <f t="shared" si="1"/>
        <v>294395</v>
      </c>
      <c r="M9" s="34">
        <f t="shared" si="1"/>
        <v>43450</v>
      </c>
    </row>
    <row r="10" spans="1:13" ht="15.75" customHeight="1">
      <c r="A10" s="1"/>
      <c r="B10" s="2">
        <v>26</v>
      </c>
      <c r="C10" s="24">
        <f t="shared" si="0"/>
        <v>86871</v>
      </c>
      <c r="D10" s="24">
        <f t="shared" si="0"/>
        <v>153979</v>
      </c>
      <c r="E10" s="24">
        <f t="shared" si="0"/>
        <v>14620814</v>
      </c>
      <c r="F10" s="24">
        <f t="shared" si="0"/>
        <v>13640486</v>
      </c>
      <c r="G10" s="24">
        <f t="shared" si="0"/>
        <v>980327</v>
      </c>
      <c r="H10" s="63">
        <f>F10/E10*100</f>
        <v>93.29498343936254</v>
      </c>
      <c r="I10" s="64">
        <f t="shared" si="1"/>
        <v>956047</v>
      </c>
      <c r="J10" s="64">
        <f t="shared" si="1"/>
        <v>47781154</v>
      </c>
      <c r="K10" s="64">
        <f>K14+K18+K22+K26+K30+K34+K38+K42+K46+K50</f>
        <v>3787037</v>
      </c>
      <c r="L10" s="64">
        <f>L14+L18+L22+L26+L30+L34+L38+L42+L46+L50</f>
        <v>279620</v>
      </c>
      <c r="M10" s="65">
        <f t="shared" si="1"/>
        <v>42900</v>
      </c>
    </row>
    <row r="11" spans="1:13" ht="15.75" customHeight="1">
      <c r="A11" s="14"/>
      <c r="B11" s="2">
        <v>27</v>
      </c>
      <c r="C11" s="28">
        <f>C15+C19+C23+C27+C31+C35+C39+C43+C47+C51</f>
        <v>85601</v>
      </c>
      <c r="D11" s="28">
        <f aca="true" t="shared" si="2" ref="D11:J11">D15+D19+D23+D27+D31+D35+D39+D43+D47+D51</f>
        <v>149331</v>
      </c>
      <c r="E11" s="28">
        <f t="shared" si="2"/>
        <v>14284166</v>
      </c>
      <c r="F11" s="28">
        <f t="shared" si="2"/>
        <v>13430053</v>
      </c>
      <c r="G11" s="28">
        <f>G15+G19+G23+G27+G31+G35+G39+G43+G47+G51</f>
        <v>854112</v>
      </c>
      <c r="H11" s="63">
        <f>F11/E11*100</f>
        <v>94.02056094839558</v>
      </c>
      <c r="I11" s="66">
        <f t="shared" si="2"/>
        <v>968228</v>
      </c>
      <c r="J11" s="66">
        <f t="shared" si="2"/>
        <v>48684059</v>
      </c>
      <c r="K11" s="66">
        <f>K15+K19+K23+K27+K31+K35+K39+K43+K47+K51</f>
        <v>4087542</v>
      </c>
      <c r="L11" s="66">
        <f>L15+L19+L23+L27+L31+L35+L39+L43+L47+L51</f>
        <v>261255</v>
      </c>
      <c r="M11" s="67">
        <f>M15+M19+M23+M27+M31+M35+M39+M43+M47+M51</f>
        <v>38900</v>
      </c>
    </row>
    <row r="12" spans="1:13" ht="12" customHeight="1">
      <c r="A12" s="1"/>
      <c r="B12" s="2"/>
      <c r="C12" s="24"/>
      <c r="D12" s="24"/>
      <c r="E12" s="24"/>
      <c r="F12" s="24"/>
      <c r="G12" s="24"/>
      <c r="H12" s="68"/>
      <c r="I12" s="64"/>
      <c r="J12" s="64"/>
      <c r="K12" s="64"/>
      <c r="L12" s="64"/>
      <c r="M12" s="65"/>
    </row>
    <row r="13" spans="1:13" ht="15.75" customHeight="1">
      <c r="A13" s="14" t="s">
        <v>10</v>
      </c>
      <c r="B13" s="2">
        <v>25</v>
      </c>
      <c r="C13" s="26">
        <v>15344</v>
      </c>
      <c r="D13" s="26">
        <v>26930</v>
      </c>
      <c r="E13" s="26">
        <v>2811429</v>
      </c>
      <c r="F13" s="26">
        <v>2647634</v>
      </c>
      <c r="G13" s="26">
        <v>163795</v>
      </c>
      <c r="H13" s="69">
        <v>94.2</v>
      </c>
      <c r="I13" s="70">
        <v>104398</v>
      </c>
      <c r="J13" s="70">
        <v>8684392</v>
      </c>
      <c r="K13" s="70">
        <v>683279</v>
      </c>
      <c r="L13" s="70">
        <v>56397</v>
      </c>
      <c r="M13" s="71">
        <v>9200</v>
      </c>
    </row>
    <row r="14" spans="1:13" ht="15.75" customHeight="1">
      <c r="A14" s="1"/>
      <c r="B14" s="2">
        <v>26</v>
      </c>
      <c r="C14" s="26">
        <v>15329</v>
      </c>
      <c r="D14" s="26">
        <v>26738</v>
      </c>
      <c r="E14" s="26">
        <v>2653630</v>
      </c>
      <c r="F14" s="26">
        <v>2514828</v>
      </c>
      <c r="G14" s="26">
        <v>138802</v>
      </c>
      <c r="H14" s="69">
        <v>94.8</v>
      </c>
      <c r="I14" s="70">
        <v>99246</v>
      </c>
      <c r="J14" s="70">
        <v>8765906</v>
      </c>
      <c r="K14" s="70">
        <v>686475</v>
      </c>
      <c r="L14" s="70">
        <v>58325</v>
      </c>
      <c r="M14" s="71">
        <v>8000</v>
      </c>
    </row>
    <row r="15" spans="1:13" ht="15.75" customHeight="1">
      <c r="A15" s="14"/>
      <c r="B15" s="2">
        <v>27</v>
      </c>
      <c r="C15" s="55">
        <v>15403</v>
      </c>
      <c r="D15" s="26">
        <v>26404</v>
      </c>
      <c r="E15" s="26">
        <v>2626011</v>
      </c>
      <c r="F15" s="26">
        <v>2515975</v>
      </c>
      <c r="G15" s="26">
        <v>110036</v>
      </c>
      <c r="H15" s="69">
        <v>95.81</v>
      </c>
      <c r="I15" s="70">
        <v>99455</v>
      </c>
      <c r="J15" s="70">
        <v>8969842</v>
      </c>
      <c r="K15" s="70">
        <v>759817</v>
      </c>
      <c r="L15" s="70">
        <v>54636</v>
      </c>
      <c r="M15" s="71">
        <v>7050</v>
      </c>
    </row>
    <row r="16" spans="1:13" ht="12" customHeight="1">
      <c r="A16" s="1"/>
      <c r="B16" s="2"/>
      <c r="C16" s="26"/>
      <c r="D16" s="26"/>
      <c r="E16" s="26"/>
      <c r="F16" s="26"/>
      <c r="G16" s="26"/>
      <c r="H16" s="68"/>
      <c r="I16" s="68"/>
      <c r="J16" s="70"/>
      <c r="K16" s="70"/>
      <c r="L16" s="70"/>
      <c r="M16" s="71"/>
    </row>
    <row r="17" spans="1:13" ht="15.75" customHeight="1">
      <c r="A17" s="14" t="s">
        <v>11</v>
      </c>
      <c r="B17" s="2">
        <v>25</v>
      </c>
      <c r="C17" s="28">
        <v>7417</v>
      </c>
      <c r="D17" s="28">
        <v>13187</v>
      </c>
      <c r="E17" s="28">
        <v>1348994</v>
      </c>
      <c r="F17" s="28">
        <v>1264488</v>
      </c>
      <c r="G17" s="26">
        <v>84507</v>
      </c>
      <c r="H17" s="69">
        <v>93.7</v>
      </c>
      <c r="I17" s="70">
        <v>102297</v>
      </c>
      <c r="J17" s="66">
        <v>4051783</v>
      </c>
      <c r="K17" s="66">
        <v>300933</v>
      </c>
      <c r="L17" s="66">
        <v>28080</v>
      </c>
      <c r="M17" s="67">
        <v>4050</v>
      </c>
    </row>
    <row r="18" spans="1:13" ht="15.75" customHeight="1">
      <c r="A18" s="1"/>
      <c r="B18" s="2">
        <v>26</v>
      </c>
      <c r="C18" s="28">
        <v>7841</v>
      </c>
      <c r="D18" s="28">
        <v>13836</v>
      </c>
      <c r="E18" s="28">
        <v>1334088</v>
      </c>
      <c r="F18" s="28">
        <v>1267582</v>
      </c>
      <c r="G18" s="26">
        <v>66506</v>
      </c>
      <c r="H18" s="69">
        <v>95</v>
      </c>
      <c r="I18" s="70">
        <v>96422</v>
      </c>
      <c r="J18" s="66">
        <v>4045914</v>
      </c>
      <c r="K18" s="66">
        <v>294846</v>
      </c>
      <c r="L18" s="66">
        <v>22191</v>
      </c>
      <c r="M18" s="67">
        <v>4500</v>
      </c>
    </row>
    <row r="19" spans="1:13" ht="15.75" customHeight="1">
      <c r="A19" s="14"/>
      <c r="B19" s="2">
        <v>27</v>
      </c>
      <c r="C19" s="54">
        <v>7450</v>
      </c>
      <c r="D19" s="28">
        <v>12946</v>
      </c>
      <c r="E19" s="28">
        <v>1304837</v>
      </c>
      <c r="F19" s="28">
        <v>1244769</v>
      </c>
      <c r="G19" s="26">
        <v>60068</v>
      </c>
      <c r="H19" s="69">
        <v>95.4</v>
      </c>
      <c r="I19" s="70">
        <v>100791</v>
      </c>
      <c r="J19" s="66">
        <v>4120320</v>
      </c>
      <c r="K19" s="66">
        <v>320276</v>
      </c>
      <c r="L19" s="66">
        <v>23345</v>
      </c>
      <c r="M19" s="67">
        <v>3300</v>
      </c>
    </row>
    <row r="20" spans="1:13" ht="12" customHeight="1">
      <c r="A20" s="1"/>
      <c r="B20" s="2"/>
      <c r="C20" s="26"/>
      <c r="D20" s="26"/>
      <c r="E20" s="26"/>
      <c r="F20" s="26"/>
      <c r="G20" s="26"/>
      <c r="H20" s="68"/>
      <c r="I20" s="68"/>
      <c r="J20" s="70"/>
      <c r="K20" s="70"/>
      <c r="L20" s="70"/>
      <c r="M20" s="71"/>
    </row>
    <row r="21" spans="1:13" ht="15.75" customHeight="1">
      <c r="A21" s="14" t="s">
        <v>12</v>
      </c>
      <c r="B21" s="2">
        <v>25</v>
      </c>
      <c r="C21" s="26">
        <v>15536</v>
      </c>
      <c r="D21" s="26">
        <v>27413</v>
      </c>
      <c r="E21" s="26">
        <v>2586102</v>
      </c>
      <c r="F21" s="26">
        <v>2285741</v>
      </c>
      <c r="G21" s="26">
        <v>300361</v>
      </c>
      <c r="H21" s="69">
        <v>88.4</v>
      </c>
      <c r="I21" s="70">
        <v>94339</v>
      </c>
      <c r="J21" s="70">
        <v>8170918</v>
      </c>
      <c r="K21" s="70">
        <v>665541</v>
      </c>
      <c r="L21" s="70">
        <v>63840</v>
      </c>
      <c r="M21" s="71">
        <v>6150</v>
      </c>
    </row>
    <row r="22" spans="1:13" ht="15.75" customHeight="1">
      <c r="A22" s="1"/>
      <c r="B22" s="2">
        <v>26</v>
      </c>
      <c r="C22" s="26">
        <v>15424</v>
      </c>
      <c r="D22" s="26">
        <v>26825</v>
      </c>
      <c r="E22" s="26">
        <v>2488439</v>
      </c>
      <c r="F22" s="26">
        <v>2208366</v>
      </c>
      <c r="G22" s="26">
        <v>280073</v>
      </c>
      <c r="H22" s="69">
        <v>88.8</v>
      </c>
      <c r="I22" s="70">
        <v>92766</v>
      </c>
      <c r="J22" s="70">
        <v>8194345</v>
      </c>
      <c r="K22" s="70">
        <v>684141</v>
      </c>
      <c r="L22" s="70">
        <v>54581</v>
      </c>
      <c r="M22" s="71">
        <v>7550</v>
      </c>
    </row>
    <row r="23" spans="1:13" ht="15.75" customHeight="1">
      <c r="A23" s="14"/>
      <c r="B23" s="2">
        <v>27</v>
      </c>
      <c r="C23" s="55">
        <v>15152</v>
      </c>
      <c r="D23" s="26">
        <v>25926</v>
      </c>
      <c r="E23" s="26">
        <v>2380752</v>
      </c>
      <c r="F23" s="26">
        <v>2129162</v>
      </c>
      <c r="G23" s="26">
        <v>251590</v>
      </c>
      <c r="H23" s="72">
        <v>89.4</v>
      </c>
      <c r="I23" s="70">
        <v>91829</v>
      </c>
      <c r="J23" s="70">
        <v>8372908</v>
      </c>
      <c r="K23" s="70">
        <v>735955</v>
      </c>
      <c r="L23" s="70">
        <v>49484</v>
      </c>
      <c r="M23" s="71">
        <v>6900</v>
      </c>
    </row>
    <row r="24" spans="1:13" ht="12" customHeight="1">
      <c r="A24" s="1"/>
      <c r="B24" s="2"/>
      <c r="C24" s="26"/>
      <c r="D24" s="26"/>
      <c r="E24" s="26"/>
      <c r="F24" s="26"/>
      <c r="G24" s="26"/>
      <c r="H24" s="68"/>
      <c r="I24" s="68"/>
      <c r="J24" s="70"/>
      <c r="K24" s="70"/>
      <c r="L24" s="70"/>
      <c r="M24" s="71"/>
    </row>
    <row r="25" spans="1:13" ht="15.75" customHeight="1">
      <c r="A25" s="14" t="s">
        <v>13</v>
      </c>
      <c r="B25" s="2">
        <v>25</v>
      </c>
      <c r="C25" s="26">
        <v>11642</v>
      </c>
      <c r="D25" s="26">
        <v>20489</v>
      </c>
      <c r="E25" s="26">
        <v>1897216</v>
      </c>
      <c r="F25" s="26">
        <v>1787101</v>
      </c>
      <c r="G25" s="26">
        <v>110115</v>
      </c>
      <c r="H25" s="69">
        <v>94.2</v>
      </c>
      <c r="I25" s="70">
        <v>92597</v>
      </c>
      <c r="J25" s="70">
        <v>6157487</v>
      </c>
      <c r="K25" s="70">
        <v>467787</v>
      </c>
      <c r="L25" s="70">
        <v>35332</v>
      </c>
      <c r="M25" s="71">
        <v>4850</v>
      </c>
    </row>
    <row r="26" spans="1:13" ht="15.75" customHeight="1">
      <c r="A26" s="1"/>
      <c r="B26" s="2">
        <v>26</v>
      </c>
      <c r="C26" s="26">
        <v>11560</v>
      </c>
      <c r="D26" s="26">
        <v>20179</v>
      </c>
      <c r="E26" s="26">
        <v>1879113</v>
      </c>
      <c r="F26" s="26">
        <v>1782910</v>
      </c>
      <c r="G26" s="26">
        <v>96203</v>
      </c>
      <c r="H26" s="68">
        <v>94.9</v>
      </c>
      <c r="I26" s="64">
        <v>93122</v>
      </c>
      <c r="J26" s="70">
        <v>6317701</v>
      </c>
      <c r="K26" s="70">
        <v>506092</v>
      </c>
      <c r="L26" s="70">
        <v>28813</v>
      </c>
      <c r="M26" s="71">
        <v>4700</v>
      </c>
    </row>
    <row r="27" spans="1:13" ht="15.75" customHeight="1">
      <c r="A27" s="14"/>
      <c r="B27" s="2">
        <v>27</v>
      </c>
      <c r="C27" s="55">
        <v>11299</v>
      </c>
      <c r="D27" s="26">
        <v>19495</v>
      </c>
      <c r="E27" s="26">
        <v>1807616</v>
      </c>
      <c r="F27" s="26">
        <v>1740603</v>
      </c>
      <c r="G27" s="26">
        <v>67013</v>
      </c>
      <c r="H27" s="68">
        <v>96.3</v>
      </c>
      <c r="I27" s="64">
        <v>92722</v>
      </c>
      <c r="J27" s="70">
        <v>6288598</v>
      </c>
      <c r="K27" s="70">
        <v>516557</v>
      </c>
      <c r="L27" s="70">
        <v>26833</v>
      </c>
      <c r="M27" s="71">
        <v>4500</v>
      </c>
    </row>
    <row r="28" spans="1:13" ht="12" customHeight="1">
      <c r="A28" s="14"/>
      <c r="B28" s="2"/>
      <c r="C28" s="26"/>
      <c r="D28" s="26"/>
      <c r="E28" s="26"/>
      <c r="F28" s="26"/>
      <c r="G28" s="26"/>
      <c r="H28" s="68"/>
      <c r="I28" s="68"/>
      <c r="J28" s="70"/>
      <c r="K28" s="70"/>
      <c r="L28" s="70"/>
      <c r="M28" s="71"/>
    </row>
    <row r="29" spans="1:13" ht="15.75" customHeight="1">
      <c r="A29" s="14" t="s">
        <v>14</v>
      </c>
      <c r="B29" s="2">
        <v>25</v>
      </c>
      <c r="C29" s="26">
        <v>12968</v>
      </c>
      <c r="D29" s="26">
        <v>23154</v>
      </c>
      <c r="E29" s="26">
        <v>2120216</v>
      </c>
      <c r="F29" s="26">
        <v>1920778</v>
      </c>
      <c r="G29" s="26">
        <v>199438</v>
      </c>
      <c r="H29" s="68">
        <v>90.59</v>
      </c>
      <c r="I29" s="64">
        <v>91570</v>
      </c>
      <c r="J29" s="70">
        <v>7065424</v>
      </c>
      <c r="K29" s="70">
        <v>505948</v>
      </c>
      <c r="L29" s="70">
        <v>42000</v>
      </c>
      <c r="M29" s="71">
        <v>7250</v>
      </c>
    </row>
    <row r="30" spans="1:13" ht="15.75" customHeight="1">
      <c r="A30" s="1"/>
      <c r="B30" s="2">
        <v>26</v>
      </c>
      <c r="C30" s="26">
        <v>12896</v>
      </c>
      <c r="D30" s="26">
        <v>22715</v>
      </c>
      <c r="E30" s="26">
        <v>2068127</v>
      </c>
      <c r="F30" s="26">
        <v>1891636</v>
      </c>
      <c r="G30" s="26">
        <v>176490</v>
      </c>
      <c r="H30" s="68">
        <v>91.5</v>
      </c>
      <c r="I30" s="64">
        <v>91047</v>
      </c>
      <c r="J30" s="70">
        <v>7172044</v>
      </c>
      <c r="K30" s="70">
        <v>564058</v>
      </c>
      <c r="L30" s="70">
        <v>42000</v>
      </c>
      <c r="M30" s="71">
        <v>6550</v>
      </c>
    </row>
    <row r="31" spans="1:13" ht="15.75" customHeight="1">
      <c r="A31" s="1"/>
      <c r="B31" s="2">
        <v>27</v>
      </c>
      <c r="C31" s="51">
        <v>12785</v>
      </c>
      <c r="D31" s="51">
        <v>22113</v>
      </c>
      <c r="E31" s="51">
        <v>1986083</v>
      </c>
      <c r="F31" s="51">
        <v>1828303</v>
      </c>
      <c r="G31" s="51">
        <v>157779</v>
      </c>
      <c r="H31" s="73">
        <v>92.1</v>
      </c>
      <c r="I31" s="74">
        <v>89815</v>
      </c>
      <c r="J31" s="74">
        <v>7131126</v>
      </c>
      <c r="K31" s="74">
        <v>585080</v>
      </c>
      <c r="L31" s="74">
        <v>37348</v>
      </c>
      <c r="M31" s="65">
        <v>5450</v>
      </c>
    </row>
    <row r="32" spans="1:13" ht="12" customHeight="1">
      <c r="A32" s="1"/>
      <c r="B32" s="2"/>
      <c r="C32" s="26"/>
      <c r="D32" s="26"/>
      <c r="E32" s="26"/>
      <c r="F32" s="26"/>
      <c r="G32" s="26"/>
      <c r="H32" s="68"/>
      <c r="I32" s="68"/>
      <c r="J32" s="70"/>
      <c r="K32" s="70"/>
      <c r="L32" s="70"/>
      <c r="M32" s="71"/>
    </row>
    <row r="33" spans="1:13" ht="15.75" customHeight="1">
      <c r="A33" s="14" t="s">
        <v>15</v>
      </c>
      <c r="B33" s="2">
        <v>25</v>
      </c>
      <c r="C33" s="26">
        <v>3676</v>
      </c>
      <c r="D33" s="26">
        <v>6690</v>
      </c>
      <c r="E33" s="26">
        <v>655705</v>
      </c>
      <c r="F33" s="26">
        <v>626814</v>
      </c>
      <c r="G33" s="26">
        <v>28891</v>
      </c>
      <c r="H33" s="69">
        <v>95.6</v>
      </c>
      <c r="I33" s="70">
        <v>98013</v>
      </c>
      <c r="J33" s="70">
        <v>2156296</v>
      </c>
      <c r="K33" s="70">
        <v>159967</v>
      </c>
      <c r="L33" s="70">
        <v>7550</v>
      </c>
      <c r="M33" s="71">
        <v>1750</v>
      </c>
    </row>
    <row r="34" spans="1:13" ht="15.75" customHeight="1">
      <c r="A34" s="1"/>
      <c r="B34" s="2">
        <v>26</v>
      </c>
      <c r="C34" s="26">
        <v>3694</v>
      </c>
      <c r="D34" s="26">
        <v>6671</v>
      </c>
      <c r="E34" s="26">
        <v>649299</v>
      </c>
      <c r="F34" s="26">
        <v>626773</v>
      </c>
      <c r="G34" s="26">
        <v>22526</v>
      </c>
      <c r="H34" s="68">
        <v>96.5</v>
      </c>
      <c r="I34" s="64">
        <v>97332</v>
      </c>
      <c r="J34" s="70">
        <v>2196027</v>
      </c>
      <c r="K34" s="70">
        <v>167748</v>
      </c>
      <c r="L34" s="70">
        <v>10470</v>
      </c>
      <c r="M34" s="71">
        <v>2100</v>
      </c>
    </row>
    <row r="35" spans="1:13" ht="15.75" customHeight="1">
      <c r="A35" s="14"/>
      <c r="B35" s="2">
        <v>27</v>
      </c>
      <c r="C35" s="52">
        <v>3624</v>
      </c>
      <c r="D35" s="53">
        <v>6476</v>
      </c>
      <c r="E35" s="53">
        <v>616065</v>
      </c>
      <c r="F35" s="53">
        <v>594728</v>
      </c>
      <c r="G35" s="53">
        <v>21337</v>
      </c>
      <c r="H35" s="75">
        <v>96.5</v>
      </c>
      <c r="I35" s="76">
        <v>95130</v>
      </c>
      <c r="J35" s="76">
        <v>2162559</v>
      </c>
      <c r="K35" s="76">
        <v>176073</v>
      </c>
      <c r="L35" s="76">
        <v>8773</v>
      </c>
      <c r="M35" s="77">
        <v>1550</v>
      </c>
    </row>
    <row r="36" spans="1:13" ht="12" customHeight="1">
      <c r="A36" s="1"/>
      <c r="B36" s="49"/>
      <c r="C36" s="37"/>
      <c r="D36" s="37"/>
      <c r="E36" s="37"/>
      <c r="F36" s="37"/>
      <c r="G36" s="37"/>
      <c r="H36" s="78"/>
      <c r="I36" s="78"/>
      <c r="J36" s="79"/>
      <c r="K36" s="79"/>
      <c r="L36" s="79"/>
      <c r="M36" s="80"/>
    </row>
    <row r="37" spans="1:13" ht="15.75" customHeight="1">
      <c r="A37" s="14" t="s">
        <v>16</v>
      </c>
      <c r="B37" s="43">
        <v>25</v>
      </c>
      <c r="C37" s="29">
        <v>7025</v>
      </c>
      <c r="D37" s="29">
        <v>12590</v>
      </c>
      <c r="E37" s="29">
        <v>1276904</v>
      </c>
      <c r="F37" s="29">
        <v>1194730</v>
      </c>
      <c r="G37" s="29">
        <v>82174</v>
      </c>
      <c r="H37" s="81">
        <v>93.6</v>
      </c>
      <c r="I37" s="82">
        <v>101422</v>
      </c>
      <c r="J37" s="82">
        <v>4056652</v>
      </c>
      <c r="K37" s="82">
        <v>337667</v>
      </c>
      <c r="L37" s="82">
        <v>16770</v>
      </c>
      <c r="M37" s="83">
        <v>4000</v>
      </c>
    </row>
    <row r="38" spans="1:13" ht="15.75" customHeight="1">
      <c r="A38" s="1"/>
      <c r="B38" s="43">
        <v>26</v>
      </c>
      <c r="C38" s="29">
        <v>6975</v>
      </c>
      <c r="D38" s="29">
        <v>12357</v>
      </c>
      <c r="E38" s="29">
        <v>1243447</v>
      </c>
      <c r="F38" s="29">
        <v>1160698</v>
      </c>
      <c r="G38" s="29">
        <v>82749</v>
      </c>
      <c r="H38" s="81">
        <v>93.3</v>
      </c>
      <c r="I38" s="82">
        <v>100627</v>
      </c>
      <c r="J38" s="82">
        <v>3875545</v>
      </c>
      <c r="K38" s="82">
        <v>306646</v>
      </c>
      <c r="L38" s="82">
        <v>23520</v>
      </c>
      <c r="M38" s="83">
        <v>2950</v>
      </c>
    </row>
    <row r="39" spans="1:13" ht="15.75" customHeight="1">
      <c r="A39" s="14"/>
      <c r="B39" s="2">
        <v>27</v>
      </c>
      <c r="C39" s="29">
        <v>6890</v>
      </c>
      <c r="D39" s="29">
        <v>12018</v>
      </c>
      <c r="E39" s="29">
        <v>1206486</v>
      </c>
      <c r="F39" s="29">
        <v>1128237</v>
      </c>
      <c r="G39" s="29">
        <v>78249</v>
      </c>
      <c r="H39" s="81">
        <v>93.5</v>
      </c>
      <c r="I39" s="82">
        <v>100390</v>
      </c>
      <c r="J39" s="82">
        <v>3955060</v>
      </c>
      <c r="K39" s="82">
        <v>340561</v>
      </c>
      <c r="L39" s="82">
        <v>21420</v>
      </c>
      <c r="M39" s="83">
        <v>3250</v>
      </c>
    </row>
    <row r="40" spans="1:13" ht="12" customHeight="1">
      <c r="A40" s="14"/>
      <c r="B40" s="2"/>
      <c r="C40" s="26"/>
      <c r="D40" s="26"/>
      <c r="E40" s="26"/>
      <c r="F40" s="26"/>
      <c r="G40" s="26"/>
      <c r="H40" s="68"/>
      <c r="I40" s="68"/>
      <c r="J40" s="70"/>
      <c r="K40" s="70"/>
      <c r="L40" s="70"/>
      <c r="M40" s="71"/>
    </row>
    <row r="41" spans="1:13" ht="15.75" customHeight="1">
      <c r="A41" s="14" t="s">
        <v>17</v>
      </c>
      <c r="B41" s="2">
        <v>25</v>
      </c>
      <c r="C41" s="26">
        <v>3599</v>
      </c>
      <c r="D41" s="26">
        <v>7747</v>
      </c>
      <c r="E41" s="26">
        <v>885475</v>
      </c>
      <c r="F41" s="26">
        <v>841628</v>
      </c>
      <c r="G41" s="26">
        <v>43847</v>
      </c>
      <c r="H41" s="68">
        <v>95.1</v>
      </c>
      <c r="I41" s="64">
        <v>114299</v>
      </c>
      <c r="J41" s="70">
        <v>2405017</v>
      </c>
      <c r="K41" s="70">
        <v>202243</v>
      </c>
      <c r="L41" s="70">
        <v>18420</v>
      </c>
      <c r="M41" s="71">
        <v>1600</v>
      </c>
    </row>
    <row r="42" spans="1:13" ht="15.75" customHeight="1">
      <c r="A42" s="1"/>
      <c r="B42" s="2">
        <v>26</v>
      </c>
      <c r="C42" s="26">
        <v>3587</v>
      </c>
      <c r="D42" s="26">
        <v>7605</v>
      </c>
      <c r="E42" s="26">
        <v>821988</v>
      </c>
      <c r="F42" s="26">
        <v>786279</v>
      </c>
      <c r="G42" s="26">
        <v>35709</v>
      </c>
      <c r="H42" s="68">
        <v>95.7</v>
      </c>
      <c r="I42" s="64">
        <v>108085</v>
      </c>
      <c r="J42" s="70">
        <v>2325665</v>
      </c>
      <c r="K42" s="70">
        <v>203056</v>
      </c>
      <c r="L42" s="70">
        <v>16740</v>
      </c>
      <c r="M42" s="71">
        <v>1650</v>
      </c>
    </row>
    <row r="43" spans="1:13" ht="15.75" customHeight="1">
      <c r="A43" s="14"/>
      <c r="B43" s="2">
        <v>27</v>
      </c>
      <c r="C43" s="59">
        <v>3537</v>
      </c>
      <c r="D43" s="60">
        <v>7385</v>
      </c>
      <c r="E43" s="26">
        <v>863735</v>
      </c>
      <c r="F43" s="26">
        <v>823384</v>
      </c>
      <c r="G43" s="26">
        <v>40351</v>
      </c>
      <c r="H43" s="68">
        <v>95.3</v>
      </c>
      <c r="I43" s="62">
        <v>116958</v>
      </c>
      <c r="J43" s="62">
        <v>2384236</v>
      </c>
      <c r="K43" s="62">
        <v>228822</v>
      </c>
      <c r="L43" s="70">
        <v>13440</v>
      </c>
      <c r="M43" s="71">
        <v>1850</v>
      </c>
    </row>
    <row r="44" spans="1:13" ht="12" customHeight="1">
      <c r="A44" s="14"/>
      <c r="B44" s="2"/>
      <c r="C44" s="26"/>
      <c r="D44" s="26"/>
      <c r="E44" s="26"/>
      <c r="F44" s="26"/>
      <c r="G44" s="26"/>
      <c r="H44" s="68"/>
      <c r="I44" s="68"/>
      <c r="J44" s="70"/>
      <c r="K44" s="70"/>
      <c r="L44" s="70"/>
      <c r="M44" s="71"/>
    </row>
    <row r="45" spans="1:13" ht="15.75" customHeight="1">
      <c r="A45" s="14" t="s">
        <v>18</v>
      </c>
      <c r="B45" s="2">
        <v>25</v>
      </c>
      <c r="C45" s="26">
        <v>3375</v>
      </c>
      <c r="D45" s="26">
        <v>6161</v>
      </c>
      <c r="E45" s="26">
        <v>598799</v>
      </c>
      <c r="F45" s="26">
        <v>574827</v>
      </c>
      <c r="G45" s="26">
        <v>23973</v>
      </c>
      <c r="H45" s="27">
        <v>96</v>
      </c>
      <c r="I45" s="26">
        <v>97192</v>
      </c>
      <c r="J45" s="26">
        <v>1759686</v>
      </c>
      <c r="K45" s="26">
        <v>137976</v>
      </c>
      <c r="L45" s="26">
        <v>10080</v>
      </c>
      <c r="M45" s="35">
        <v>1600</v>
      </c>
    </row>
    <row r="46" spans="1:13" ht="15.75" customHeight="1">
      <c r="A46" s="1"/>
      <c r="B46" s="2">
        <v>26</v>
      </c>
      <c r="C46" s="26">
        <v>3399</v>
      </c>
      <c r="D46" s="26">
        <v>6175</v>
      </c>
      <c r="E46" s="26">
        <v>586996</v>
      </c>
      <c r="F46" s="26">
        <v>564739</v>
      </c>
      <c r="G46" s="26">
        <v>22258</v>
      </c>
      <c r="H46" s="27">
        <v>96.2</v>
      </c>
      <c r="I46" s="26">
        <v>95061</v>
      </c>
      <c r="J46" s="26">
        <v>1814534</v>
      </c>
      <c r="K46" s="26">
        <v>142854</v>
      </c>
      <c r="L46" s="26">
        <v>9570</v>
      </c>
      <c r="M46" s="35">
        <v>1550</v>
      </c>
    </row>
    <row r="47" spans="1:13" ht="15.75" customHeight="1">
      <c r="A47" s="14"/>
      <c r="B47" s="2">
        <v>27</v>
      </c>
      <c r="C47" s="61">
        <v>3351</v>
      </c>
      <c r="D47" s="62">
        <v>6007</v>
      </c>
      <c r="E47" s="26">
        <v>554559</v>
      </c>
      <c r="F47" s="26">
        <v>535127</v>
      </c>
      <c r="G47" s="26">
        <v>19432</v>
      </c>
      <c r="H47" s="27">
        <v>96.5</v>
      </c>
      <c r="I47" s="62">
        <v>92319</v>
      </c>
      <c r="J47" s="62">
        <v>1949220</v>
      </c>
      <c r="K47" s="62">
        <v>161067</v>
      </c>
      <c r="L47" s="26">
        <v>10468</v>
      </c>
      <c r="M47" s="35">
        <v>2150</v>
      </c>
    </row>
    <row r="48" spans="1:13" ht="12" customHeight="1">
      <c r="A48" s="14"/>
      <c r="B48" s="2"/>
      <c r="C48" s="26"/>
      <c r="D48" s="26"/>
      <c r="E48" s="26"/>
      <c r="F48" s="26"/>
      <c r="G48" s="26"/>
      <c r="H48" s="25"/>
      <c r="I48" s="25"/>
      <c r="J48" s="26"/>
      <c r="K48" s="26"/>
      <c r="L48" s="26"/>
      <c r="M48" s="35"/>
    </row>
    <row r="49" spans="1:13" ht="15.75" customHeight="1">
      <c r="A49" s="14" t="s">
        <v>19</v>
      </c>
      <c r="B49" s="2">
        <v>25</v>
      </c>
      <c r="C49" s="26">
        <v>6211</v>
      </c>
      <c r="D49" s="26">
        <v>11086</v>
      </c>
      <c r="E49" s="26">
        <v>1022577</v>
      </c>
      <c r="F49" s="26">
        <v>948577</v>
      </c>
      <c r="G49" s="26">
        <v>74210</v>
      </c>
      <c r="H49" s="27">
        <v>92.7</v>
      </c>
      <c r="I49" s="26">
        <v>92240</v>
      </c>
      <c r="J49" s="26">
        <v>3389391</v>
      </c>
      <c r="K49" s="26">
        <v>258955</v>
      </c>
      <c r="L49" s="26">
        <v>15926</v>
      </c>
      <c r="M49" s="35">
        <v>3000</v>
      </c>
    </row>
    <row r="50" spans="1:13" ht="15.75" customHeight="1">
      <c r="A50" s="1"/>
      <c r="B50" s="2">
        <v>26</v>
      </c>
      <c r="C50" s="26">
        <v>6166</v>
      </c>
      <c r="D50" s="26">
        <v>10878</v>
      </c>
      <c r="E50" s="26">
        <v>895687</v>
      </c>
      <c r="F50" s="26">
        <v>836675</v>
      </c>
      <c r="G50" s="26">
        <v>59011</v>
      </c>
      <c r="H50" s="27">
        <v>93.4</v>
      </c>
      <c r="I50" s="26">
        <v>82339</v>
      </c>
      <c r="J50" s="26">
        <v>3073473</v>
      </c>
      <c r="K50" s="26">
        <v>231121</v>
      </c>
      <c r="L50" s="26">
        <v>13410</v>
      </c>
      <c r="M50" s="35">
        <v>3350</v>
      </c>
    </row>
    <row r="51" spans="1:13" ht="15.75" customHeight="1">
      <c r="A51" s="14"/>
      <c r="B51" s="2">
        <v>27</v>
      </c>
      <c r="C51" s="56">
        <v>6110</v>
      </c>
      <c r="D51" s="56">
        <v>10561</v>
      </c>
      <c r="E51" s="56">
        <v>938022</v>
      </c>
      <c r="F51" s="56">
        <v>889765</v>
      </c>
      <c r="G51" s="56">
        <v>48257</v>
      </c>
      <c r="H51" s="3">
        <v>94.9</v>
      </c>
      <c r="I51" s="56">
        <v>88819</v>
      </c>
      <c r="J51" s="56">
        <v>3350190</v>
      </c>
      <c r="K51" s="56">
        <v>263334</v>
      </c>
      <c r="L51" s="56">
        <v>15508</v>
      </c>
      <c r="M51" s="57">
        <v>2900</v>
      </c>
    </row>
    <row r="52" spans="1:13" ht="9" customHeight="1" thickBot="1">
      <c r="A52" s="15"/>
      <c r="B52" s="23"/>
      <c r="C52" s="30"/>
      <c r="D52" s="31"/>
      <c r="E52" s="31"/>
      <c r="F52" s="31"/>
      <c r="G52" s="31"/>
      <c r="H52" s="32"/>
      <c r="I52" s="33"/>
      <c r="J52" s="31"/>
      <c r="K52" s="31"/>
      <c r="L52" s="31"/>
      <c r="M52" s="36"/>
    </row>
    <row r="53" spans="1:13" ht="14.25" customHeight="1">
      <c r="A53" s="4" t="s">
        <v>20</v>
      </c>
      <c r="M53" s="16" t="s">
        <v>22</v>
      </c>
    </row>
    <row r="54" spans="1:13" ht="14.25" customHeight="1">
      <c r="A54" s="4" t="s">
        <v>21</v>
      </c>
      <c r="M54" s="6"/>
    </row>
    <row r="55" ht="19.5" customHeight="1">
      <c r="A55" s="3" t="s">
        <v>33</v>
      </c>
    </row>
    <row r="56" ht="19.5" customHeight="1">
      <c r="A56" s="3" t="s">
        <v>34</v>
      </c>
    </row>
    <row r="57" ht="19.5" customHeight="1">
      <c r="A57" s="3" t="s">
        <v>37</v>
      </c>
    </row>
  </sheetData>
  <sheetProtection/>
  <mergeCells count="8">
    <mergeCell ref="K5:K7"/>
    <mergeCell ref="L5:L7"/>
    <mergeCell ref="M5:M7"/>
    <mergeCell ref="J5:J7"/>
    <mergeCell ref="E5:I5"/>
    <mergeCell ref="E6:E7"/>
    <mergeCell ref="F6:F7"/>
    <mergeCell ref="G6:G7"/>
  </mergeCells>
  <printOptions horizontalCentered="1"/>
  <pageMargins left="0.7086614173228347" right="0.7086614173228347" top="0.5905511811023623" bottom="0.1968503937007874" header="0.5118110236220472" footer="0.5118110236220472"/>
  <pageSetup fitToWidth="0" horizontalDpi="600" verticalDpi="600" orientation="portrait" paperSize="9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2017-11-24T05:46:26Z</cp:lastPrinted>
  <dcterms:created xsi:type="dcterms:W3CDTF">2006-07-21T00:51:24Z</dcterms:created>
  <dcterms:modified xsi:type="dcterms:W3CDTF">2017-11-24T05:46:50Z</dcterms:modified>
  <cp:category/>
  <cp:version/>
  <cp:contentType/>
  <cp:contentStatus/>
</cp:coreProperties>
</file>