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40" windowHeight="8100" activeTab="0"/>
  </bookViews>
  <sheets>
    <sheet name="13-02がん検診j状況" sheetId="1" r:id="rId1"/>
    <sheet name="Sheet1 (2)" sheetId="2" r:id="rId2"/>
  </sheets>
  <definedNames/>
  <calcPr fullCalcOnLoad="1"/>
</workbook>
</file>

<file path=xl/sharedStrings.xml><?xml version="1.0" encoding="utf-8"?>
<sst xmlns="http://schemas.openxmlformats.org/spreadsheetml/2006/main" count="135" uniqueCount="45">
  <si>
    <t>（２）がん検診状況</t>
  </si>
  <si>
    <t>年</t>
  </si>
  <si>
    <t>胃がん</t>
  </si>
  <si>
    <t>肺がん</t>
  </si>
  <si>
    <t>大腸がん</t>
  </si>
  <si>
    <t>子宮がん</t>
  </si>
  <si>
    <t>乳がん</t>
  </si>
  <si>
    <t>受診者</t>
  </si>
  <si>
    <t>要精
検者</t>
  </si>
  <si>
    <t>半田市</t>
  </si>
  <si>
    <t>東海市</t>
  </si>
  <si>
    <t>大府市</t>
  </si>
  <si>
    <t>知多市</t>
  </si>
  <si>
    <t>阿久比町</t>
  </si>
  <si>
    <t>東浦町</t>
  </si>
  <si>
    <t>南知多町</t>
  </si>
  <si>
    <t>〈資料〉愛知県衛生年報</t>
  </si>
  <si>
    <t>常滑市</t>
  </si>
  <si>
    <t>阿久比町</t>
  </si>
  <si>
    <t>南知多町</t>
  </si>
  <si>
    <t>美浜町</t>
  </si>
  <si>
    <t>武豊町</t>
  </si>
  <si>
    <t>胃がん受診者数</t>
  </si>
  <si>
    <t>要精検者数</t>
  </si>
  <si>
    <t>肺がん受診者数</t>
  </si>
  <si>
    <t>大腸がん受診者数</t>
  </si>
  <si>
    <t>-</t>
  </si>
  <si>
    <t>男</t>
  </si>
  <si>
    <t>女</t>
  </si>
  <si>
    <t>Ｈ23</t>
  </si>
  <si>
    <t>保健 ・ 衛生  77</t>
  </si>
  <si>
    <t xml:space="preserve"> </t>
  </si>
  <si>
    <t>　</t>
  </si>
  <si>
    <t xml:space="preserve"> </t>
  </si>
  <si>
    <t>総　　　数</t>
  </si>
  <si>
    <t>半　田　市</t>
  </si>
  <si>
    <t>常　滑　市</t>
  </si>
  <si>
    <t>東　海　市</t>
  </si>
  <si>
    <t>大　府　市</t>
  </si>
  <si>
    <t>知　多　市</t>
  </si>
  <si>
    <t>東　浦　町</t>
  </si>
  <si>
    <t>美　浜　町</t>
  </si>
  <si>
    <t>武　豊　町</t>
  </si>
  <si>
    <t>市　町　別</t>
  </si>
  <si>
    <r>
      <t>注）平成2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年度の各がん検診の要精検者数はデータがないため省略。</t>
    </r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</si>
</sst>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"/>
    <numFmt numFmtId="178" formatCode="0.0_);[Red]\(0.0\)"/>
    <numFmt numFmtId="179" formatCode="0.00_);[Red]\(0.00\)"/>
    <numFmt numFmtId="180" formatCode="#,##0_ "/>
    <numFmt numFmtId="181" formatCode="0_ "/>
    <numFmt numFmtId="182" formatCode="#,##0_);[Red]\(#,##0\)"/>
    <numFmt numFmtId="183" formatCode="0_);[Red]\(0\)"/>
    <numFmt numFmtId="184" formatCode="#,##0\ "/>
    <numFmt numFmtId="185" formatCode="#,##0;\-#,##0;&quot;-&quot;"/>
    <numFmt numFmtId="186" formatCode="#,##0;\-#,##0;&quot;- &quot;"/>
    <numFmt numFmtId="187" formatCode="#,##0\ \ "/>
    <numFmt numFmtId="188" formatCode="#,##0;\-#,##0;&quot;-&quot;\ "/>
    <numFmt numFmtId="189" formatCode="#,##0.0;[Red]\-#,##0.0"/>
    <numFmt numFmtId="190" formatCode="#,##0;&quot;△ &quot;#,##0"/>
    <numFmt numFmtId="191" formatCode="#,##0\ \ \ \ \ \ "/>
    <numFmt numFmtId="192" formatCode="#,##0.0_ "/>
    <numFmt numFmtId="193" formatCode="#,##0.0_);[Red]\(#,##0.0\)"/>
    <numFmt numFmtId="194" formatCode="#,##0.0;&quot;△ &quot;#,##0.0"/>
    <numFmt numFmtId="195" formatCode="#,##0\ \ \ \ \ \ ;&quot;△ &quot;#,##0\ \ \ \ \ \ "/>
    <numFmt numFmtId="196" formatCode="#,##0.0\ \ \ \ \ \ ;&quot;△ &quot;#,##0.0\ \ \ \ \ \ "/>
    <numFmt numFmtId="197" formatCode="#,##0\ \ \ ;&quot;△ &quot;#,##0\ \ \ "/>
    <numFmt numFmtId="198" formatCode="#,##0\ \ \ \ \ \ \ \ \ \ \ \ ;&quot;△ &quot;#,##0\ \ \ \ \ \ \ \ \ \ \ \ "/>
    <numFmt numFmtId="199" formatCode="0;&quot;△ &quot;0"/>
    <numFmt numFmtId="200" formatCode="#,###\ \ \ \ \ "/>
    <numFmt numFmtId="201" formatCode="_ * #,##0\ \ \ _ ;_ * \-#,##0_ ;_ * &quot;-   &quot;_ ;_ @_ "/>
    <numFmt numFmtId="202" formatCode="_ * #,###\ ;_ * \-#,###\ ;_ * &quot;-&quot;"/>
    <numFmt numFmtId="203" formatCode="_ * #,###;_ * \-#,###;_ * &quot;-&quot;"/>
    <numFmt numFmtId="204" formatCode="0.0%"/>
    <numFmt numFmtId="205" formatCode="0.0_ "/>
    <numFmt numFmtId="206" formatCode="#,##0_ ;[Red]\-#,##0\ "/>
    <numFmt numFmtId="207" formatCode="_ * #,##0_ ;_ * \-#,##0_ ;_ * &quot;   -&quot;_ ;_ @_ "/>
    <numFmt numFmtId="208" formatCode="0.00_ "/>
    <numFmt numFmtId="209" formatCode="#,##0.00_);[Red]\(#,##0.00\)"/>
    <numFmt numFmtId="210" formatCode="&quot;(&quot;0&quot;)&quot;"/>
    <numFmt numFmtId="211" formatCode="#,##0.00;&quot;△ &quot;#,##0.00"/>
    <numFmt numFmtId="212" formatCode="#,##0.000;&quot;△ &quot;#,##0.000"/>
    <numFmt numFmtId="213" formatCode="#,##0.0000;&quot;△ &quot;#,##0.0000"/>
    <numFmt numFmtId="214" formatCode="0;[Red]0"/>
    <numFmt numFmtId="215" formatCode="_ * #,##0_ ;_ * \-#,##0_ ;_ * &quot; -&quot;_ ;_ @_ "/>
    <numFmt numFmtId="216" formatCode="_ * #,##0_ ;_ * \-#,##0_ ;_ * &quot;   - &quot;_ ;_ @_ "/>
    <numFmt numFmtId="217" formatCode="_ * #,##0_ ;_ * \-#,##0_ ;_ * &quot;    -&quot;_ ;_ @_ "/>
    <numFmt numFmtId="218" formatCode="&quot;('&quot;0&quot;)&quot;"/>
    <numFmt numFmtId="219" formatCode="&quot;¥&quot;#,##0;[Red]\-&quot;¥&quot;#,##0"/>
    <numFmt numFmtId="220" formatCode="&quot;¥&quot;#,##0.00;[Red]\-&quot;¥&quot;#,##0.00"/>
    <numFmt numFmtId="221" formatCode="&quot;¥&quot;#,##0_);[Red]\(&quot;¥&quot;#,##0\)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68">
    <xf numFmtId="0" fontId="0" fillId="0" borderId="0" xfId="0" applyAlignment="1">
      <alignment/>
    </xf>
    <xf numFmtId="38" fontId="4" fillId="0" borderId="0" xfId="49" applyFont="1" applyFill="1" applyAlignment="1">
      <alignment/>
    </xf>
    <xf numFmtId="38" fontId="4" fillId="0" borderId="0" xfId="49" applyFont="1" applyAlignment="1">
      <alignment horizontal="center"/>
    </xf>
    <xf numFmtId="38" fontId="4" fillId="0" borderId="0" xfId="49" applyFont="1" applyAlignment="1">
      <alignment/>
    </xf>
    <xf numFmtId="38" fontId="4" fillId="0" borderId="0" xfId="49" applyFont="1" applyAlignment="1">
      <alignment horizontal="right" vertical="center"/>
    </xf>
    <xf numFmtId="38" fontId="5" fillId="0" borderId="0" xfId="49" applyFont="1" applyAlignment="1">
      <alignment/>
    </xf>
    <xf numFmtId="38" fontId="4" fillId="0" borderId="10" xfId="49" applyFont="1" applyBorder="1" applyAlignment="1">
      <alignment horizontal="center" vertical="center"/>
    </xf>
    <xf numFmtId="38" fontId="4" fillId="0" borderId="10" xfId="49" applyFont="1" applyBorder="1" applyAlignment="1">
      <alignment horizontal="center" vertical="center" wrapText="1"/>
    </xf>
    <xf numFmtId="38" fontId="4" fillId="0" borderId="11" xfId="49" applyFont="1" applyBorder="1" applyAlignment="1">
      <alignment horizontal="center" vertical="center" wrapText="1"/>
    </xf>
    <xf numFmtId="38" fontId="4" fillId="0" borderId="12" xfId="49" applyFont="1" applyFill="1" applyBorder="1" applyAlignment="1">
      <alignment horizontal="center"/>
    </xf>
    <xf numFmtId="38" fontId="4" fillId="0" borderId="0" xfId="49" applyFont="1" applyFill="1" applyBorder="1" applyAlignment="1">
      <alignment/>
    </xf>
    <xf numFmtId="41" fontId="4" fillId="0" borderId="0" xfId="49" applyNumberFormat="1" applyFont="1" applyFill="1" applyBorder="1" applyAlignment="1">
      <alignment/>
    </xf>
    <xf numFmtId="38" fontId="4" fillId="0" borderId="0" xfId="49" applyFont="1" applyFill="1" applyBorder="1" applyAlignment="1">
      <alignment horizontal="center"/>
    </xf>
    <xf numFmtId="38" fontId="4" fillId="0" borderId="0" xfId="49" applyFont="1" applyFill="1" applyAlignment="1">
      <alignment horizontal="center"/>
    </xf>
    <xf numFmtId="38" fontId="4" fillId="0" borderId="0" xfId="49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0" borderId="0" xfId="0" applyAlignment="1">
      <alignment horizontal="center" vertical="center"/>
    </xf>
    <xf numFmtId="38" fontId="4" fillId="0" borderId="19" xfId="49" applyFont="1" applyFill="1" applyBorder="1" applyAlignment="1">
      <alignment horizontal="center"/>
    </xf>
    <xf numFmtId="182" fontId="4" fillId="0" borderId="0" xfId="49" applyNumberFormat="1" applyFont="1" applyFill="1" applyBorder="1" applyAlignment="1">
      <alignment horizontal="right"/>
    </xf>
    <xf numFmtId="182" fontId="4" fillId="0" borderId="20" xfId="49" applyNumberFormat="1" applyFont="1" applyFill="1" applyBorder="1" applyAlignment="1">
      <alignment horizontal="right"/>
    </xf>
    <xf numFmtId="182" fontId="4" fillId="0" borderId="21" xfId="49" applyNumberFormat="1" applyFont="1" applyFill="1" applyBorder="1" applyAlignment="1">
      <alignment horizontal="right"/>
    </xf>
    <xf numFmtId="182" fontId="4" fillId="0" borderId="22" xfId="49" applyNumberFormat="1" applyFont="1" applyFill="1" applyBorder="1" applyAlignment="1">
      <alignment horizontal="right"/>
    </xf>
    <xf numFmtId="38" fontId="4" fillId="0" borderId="23" xfId="49" applyFont="1" applyFill="1" applyBorder="1" applyAlignment="1">
      <alignment horizontal="center"/>
    </xf>
    <xf numFmtId="182" fontId="4" fillId="0" borderId="24" xfId="49" applyNumberFormat="1" applyFont="1" applyFill="1" applyBorder="1" applyAlignment="1">
      <alignment horizontal="right"/>
    </xf>
    <xf numFmtId="182" fontId="4" fillId="0" borderId="25" xfId="49" applyNumberFormat="1" applyFont="1" applyFill="1" applyBorder="1" applyAlignment="1">
      <alignment horizontal="right"/>
    </xf>
    <xf numFmtId="182" fontId="4" fillId="0" borderId="26" xfId="49" applyNumberFormat="1" applyFont="1" applyFill="1" applyBorder="1" applyAlignment="1">
      <alignment horizontal="right"/>
    </xf>
    <xf numFmtId="182" fontId="4" fillId="0" borderId="27" xfId="49" applyNumberFormat="1" applyFont="1" applyFill="1" applyBorder="1" applyAlignment="1">
      <alignment horizontal="right"/>
    </xf>
    <xf numFmtId="38" fontId="4" fillId="0" borderId="28" xfId="49" applyFont="1" applyBorder="1" applyAlignment="1">
      <alignment horizontal="distributed" vertical="center"/>
    </xf>
    <xf numFmtId="38" fontId="4" fillId="0" borderId="29" xfId="49" applyFont="1" applyFill="1" applyBorder="1" applyAlignment="1">
      <alignment horizontal="distributed" vertical="center"/>
    </xf>
    <xf numFmtId="38" fontId="4" fillId="0" borderId="29" xfId="49" applyFont="1" applyBorder="1" applyAlignment="1">
      <alignment horizontal="distributed" vertical="center"/>
    </xf>
    <xf numFmtId="38" fontId="4" fillId="0" borderId="30" xfId="49" applyFont="1" applyFill="1" applyBorder="1" applyAlignment="1">
      <alignment horizontal="distributed" vertical="center"/>
    </xf>
    <xf numFmtId="38" fontId="0" fillId="0" borderId="0" xfId="49" applyFont="1" applyFill="1" applyAlignment="1">
      <alignment/>
    </xf>
    <xf numFmtId="49" fontId="4" fillId="0" borderId="0" xfId="49" applyNumberFormat="1" applyFont="1" applyFill="1" applyBorder="1" applyAlignment="1">
      <alignment horizontal="right"/>
    </xf>
    <xf numFmtId="49" fontId="4" fillId="0" borderId="20" xfId="49" applyNumberFormat="1" applyFont="1" applyFill="1" applyBorder="1" applyAlignment="1">
      <alignment horizontal="right"/>
    </xf>
    <xf numFmtId="38" fontId="4" fillId="0" borderId="21" xfId="49" applyFont="1" applyBorder="1" applyAlignment="1">
      <alignment horizontal="right"/>
    </xf>
    <xf numFmtId="38" fontId="4" fillId="0" borderId="31" xfId="49" applyFont="1" applyBorder="1" applyAlignment="1">
      <alignment horizontal="center" vertical="center"/>
    </xf>
    <xf numFmtId="38" fontId="4" fillId="0" borderId="32" xfId="49" applyFont="1" applyBorder="1" applyAlignment="1">
      <alignment horizontal="center" vertical="center"/>
    </xf>
    <xf numFmtId="38" fontId="4" fillId="0" borderId="0" xfId="49" applyFont="1" applyFill="1" applyBorder="1" applyAlignment="1">
      <alignment horizontal="right"/>
    </xf>
    <xf numFmtId="38" fontId="4" fillId="0" borderId="33" xfId="49" applyFont="1" applyBorder="1" applyAlignment="1">
      <alignment horizontal="distributed" vertical="center"/>
    </xf>
    <xf numFmtId="38" fontId="4" fillId="0" borderId="34" xfId="49" applyFont="1" applyBorder="1" applyAlignment="1">
      <alignment horizontal="distributed" vertical="center"/>
    </xf>
    <xf numFmtId="38" fontId="4" fillId="0" borderId="35" xfId="49" applyFont="1" applyBorder="1" applyAlignment="1">
      <alignment horizontal="center" vertical="center"/>
    </xf>
    <xf numFmtId="38" fontId="4" fillId="0" borderId="36" xfId="49" applyFont="1" applyBorder="1" applyAlignment="1">
      <alignment horizontal="center" vertical="center"/>
    </xf>
    <xf numFmtId="38" fontId="4" fillId="0" borderId="37" xfId="49" applyFont="1" applyBorder="1" applyAlignment="1">
      <alignment horizontal="center" vertical="center"/>
    </xf>
    <xf numFmtId="38" fontId="4" fillId="0" borderId="38" xfId="49" applyFont="1" applyBorder="1" applyAlignment="1">
      <alignment horizontal="center" vertical="center"/>
    </xf>
    <xf numFmtId="38" fontId="4" fillId="0" borderId="39" xfId="49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abSelected="1" zoomScalePageLayoutView="0" workbookViewId="0" topLeftCell="A1">
      <pane ySplit="6" topLeftCell="A34" activePane="bottomLeft" state="frozen"/>
      <selection pane="topLeft" activeCell="A1" sqref="A1"/>
      <selection pane="bottomLeft" activeCell="E28" sqref="E28"/>
    </sheetView>
  </sheetViews>
  <sheetFormatPr defaultColWidth="9.00390625" defaultRowHeight="14.25" customHeight="1"/>
  <cols>
    <col min="1" max="1" width="10.875" style="3" customWidth="1"/>
    <col min="2" max="2" width="4.625" style="2" customWidth="1"/>
    <col min="3" max="3" width="8.25390625" style="3" customWidth="1"/>
    <col min="4" max="4" width="7.125" style="3" customWidth="1"/>
    <col min="5" max="5" width="8.25390625" style="3" customWidth="1"/>
    <col min="6" max="6" width="7.125" style="3" customWidth="1"/>
    <col min="7" max="7" width="8.50390625" style="3" customWidth="1"/>
    <col min="8" max="8" width="7.125" style="3" customWidth="1"/>
    <col min="9" max="9" width="8.375" style="3" customWidth="1"/>
    <col min="10" max="10" width="7.125" style="3" customWidth="1"/>
    <col min="11" max="11" width="8.625" style="3" bestFit="1" customWidth="1"/>
    <col min="12" max="12" width="7.125" style="3" customWidth="1"/>
    <col min="13" max="16384" width="9.00390625" style="3" customWidth="1"/>
  </cols>
  <sheetData>
    <row r="1" spans="1:12" ht="14.25" customHeight="1">
      <c r="A1" s="1"/>
      <c r="L1" s="4" t="s">
        <v>30</v>
      </c>
    </row>
    <row r="2" ht="18.75" customHeight="1"/>
    <row r="3" ht="18.75">
      <c r="A3" s="5" t="s">
        <v>0</v>
      </c>
    </row>
    <row r="4" spans="11:12" ht="18.75" customHeight="1" thickBot="1">
      <c r="K4" s="52"/>
      <c r="L4" s="52"/>
    </row>
    <row r="5" spans="1:12" ht="18" customHeight="1">
      <c r="A5" s="56" t="s">
        <v>43</v>
      </c>
      <c r="B5" s="58" t="s">
        <v>1</v>
      </c>
      <c r="C5" s="53" t="s">
        <v>2</v>
      </c>
      <c r="D5" s="60"/>
      <c r="E5" s="61" t="s">
        <v>3</v>
      </c>
      <c r="F5" s="62"/>
      <c r="G5" s="53" t="s">
        <v>4</v>
      </c>
      <c r="H5" s="60"/>
      <c r="I5" s="61" t="s">
        <v>5</v>
      </c>
      <c r="J5" s="62"/>
      <c r="K5" s="53" t="s">
        <v>6</v>
      </c>
      <c r="L5" s="54"/>
    </row>
    <row r="6" spans="1:12" ht="36" customHeight="1">
      <c r="A6" s="57"/>
      <c r="B6" s="59"/>
      <c r="C6" s="6" t="s">
        <v>7</v>
      </c>
      <c r="D6" s="7" t="s">
        <v>8</v>
      </c>
      <c r="E6" s="6" t="s">
        <v>7</v>
      </c>
      <c r="F6" s="7" t="s">
        <v>8</v>
      </c>
      <c r="G6" s="6" t="s">
        <v>7</v>
      </c>
      <c r="H6" s="7" t="s">
        <v>8</v>
      </c>
      <c r="I6" s="6" t="s">
        <v>7</v>
      </c>
      <c r="J6" s="7" t="s">
        <v>8</v>
      </c>
      <c r="K6" s="6" t="s">
        <v>7</v>
      </c>
      <c r="L6" s="8" t="s">
        <v>8</v>
      </c>
    </row>
    <row r="7" spans="1:12" ht="15.75" customHeight="1">
      <c r="A7" s="45"/>
      <c r="B7" s="40"/>
      <c r="C7" s="43"/>
      <c r="D7" s="43"/>
      <c r="E7" s="43"/>
      <c r="F7" s="43"/>
      <c r="G7" s="43"/>
      <c r="H7" s="43"/>
      <c r="I7" s="43"/>
      <c r="J7" s="43"/>
      <c r="K7" s="43"/>
      <c r="L7" s="44"/>
    </row>
    <row r="8" spans="1:12" ht="15.75" customHeight="1">
      <c r="A8" s="46" t="s">
        <v>34</v>
      </c>
      <c r="B8" s="9">
        <v>25</v>
      </c>
      <c r="C8" s="36">
        <f>C12+C16+C20+C24+C28+C36+C40+C44+C48+C32</f>
        <v>13017</v>
      </c>
      <c r="D8" s="36">
        <f>D12+D16+D20+D24+D28+D36+D40+D44+D48+D32</f>
        <v>1350</v>
      </c>
      <c r="E8" s="36">
        <f>E12+E16+E20+E24+E28+E36+E40+E44+E48+E32</f>
        <v>52978</v>
      </c>
      <c r="F8" s="36">
        <f>F12+F16+F20+F24+F28+F36+F40+F44+F48+F32</f>
        <v>1332</v>
      </c>
      <c r="G8" s="36">
        <f aca="true" t="shared" si="0" ref="G8:L8">G12+G16+G20+G24+G28+G36+G40+G44+G48+G32</f>
        <v>32730</v>
      </c>
      <c r="H8" s="36">
        <f t="shared" si="0"/>
        <v>2935</v>
      </c>
      <c r="I8" s="36">
        <f t="shared" si="0"/>
        <v>19470</v>
      </c>
      <c r="J8" s="36">
        <f t="shared" si="0"/>
        <v>394</v>
      </c>
      <c r="K8" s="36">
        <f t="shared" si="0"/>
        <v>15464</v>
      </c>
      <c r="L8" s="37">
        <f t="shared" si="0"/>
        <v>1144</v>
      </c>
    </row>
    <row r="9" spans="1:12" ht="15.75" customHeight="1">
      <c r="A9" s="46"/>
      <c r="B9" s="9">
        <v>26</v>
      </c>
      <c r="C9" s="36">
        <f>C13+C17+C21+C25+C29+C37+C41+C45+C49+C33</f>
        <v>14212</v>
      </c>
      <c r="D9" s="36">
        <f aca="true" t="shared" si="1" ref="D9:L9">D13+D17+D21+D25+D29+D37+D41+D45+D49+D33</f>
        <v>1400</v>
      </c>
      <c r="E9" s="36">
        <f t="shared" si="1"/>
        <v>61416</v>
      </c>
      <c r="F9" s="36">
        <f t="shared" si="1"/>
        <v>2691</v>
      </c>
      <c r="G9" s="36">
        <f>G13+G17+G21+G25+G29+G37+G41+G45+G49+G33</f>
        <v>35516</v>
      </c>
      <c r="H9" s="36">
        <f>H13+H17+H21+H25+H29+H37+H41+H45+H49+H33</f>
        <v>3205</v>
      </c>
      <c r="I9" s="36">
        <f t="shared" si="1"/>
        <v>23693</v>
      </c>
      <c r="J9" s="36">
        <f t="shared" si="1"/>
        <v>498</v>
      </c>
      <c r="K9" s="36">
        <f t="shared" si="1"/>
        <v>18810</v>
      </c>
      <c r="L9" s="37">
        <f t="shared" si="1"/>
        <v>1550</v>
      </c>
    </row>
    <row r="10" spans="1:12" ht="15.75" customHeight="1">
      <c r="A10" s="46"/>
      <c r="B10" s="9">
        <v>27</v>
      </c>
      <c r="C10" s="36">
        <f>C14+C18+C22+C26+C30+C38+C42+C46+C50+C34</f>
        <v>14794</v>
      </c>
      <c r="D10" s="50" t="s">
        <v>26</v>
      </c>
      <c r="E10" s="36">
        <f>E14+E18+E22+E26+E30+E38+E42+E46+E50+E34</f>
        <v>53804</v>
      </c>
      <c r="F10" s="50" t="s">
        <v>26</v>
      </c>
      <c r="G10" s="36">
        <f>G14+G18+G22+G26+G30+G38+G42+G46+G50+G34</f>
        <v>36297</v>
      </c>
      <c r="H10" s="50" t="s">
        <v>26</v>
      </c>
      <c r="I10" s="36">
        <f>I14+I18+I22+I26+I30+I38+I42+I46+I50+I34</f>
        <v>18972</v>
      </c>
      <c r="J10" s="50" t="s">
        <v>26</v>
      </c>
      <c r="K10" s="36">
        <f>K14+K18+K22+K26+K30+K38+K42+K46+K50+K34</f>
        <v>16433</v>
      </c>
      <c r="L10" s="51" t="s">
        <v>26</v>
      </c>
    </row>
    <row r="11" spans="1:12" ht="15.75" customHeight="1">
      <c r="A11" s="46" t="s">
        <v>31</v>
      </c>
      <c r="B11" s="9"/>
      <c r="C11" s="36"/>
      <c r="D11" s="36"/>
      <c r="E11" s="36"/>
      <c r="F11" s="36"/>
      <c r="G11" s="36"/>
      <c r="H11" s="36"/>
      <c r="I11" s="36"/>
      <c r="J11" s="36"/>
      <c r="K11" s="36"/>
      <c r="L11" s="37"/>
    </row>
    <row r="12" spans="1:12" ht="15.75" customHeight="1">
      <c r="A12" s="46" t="s">
        <v>35</v>
      </c>
      <c r="B12" s="9">
        <v>25</v>
      </c>
      <c r="C12" s="36">
        <v>1186</v>
      </c>
      <c r="D12" s="36">
        <v>143</v>
      </c>
      <c r="E12" s="36">
        <v>3440</v>
      </c>
      <c r="F12" s="36">
        <v>67</v>
      </c>
      <c r="G12" s="36">
        <v>10840</v>
      </c>
      <c r="H12" s="36">
        <v>1181</v>
      </c>
      <c r="I12" s="36">
        <v>3197</v>
      </c>
      <c r="J12" s="36">
        <v>84</v>
      </c>
      <c r="K12" s="36">
        <v>2150</v>
      </c>
      <c r="L12" s="37">
        <v>157</v>
      </c>
    </row>
    <row r="13" spans="1:12" ht="15.75" customHeight="1">
      <c r="A13" s="46"/>
      <c r="B13" s="9">
        <v>26</v>
      </c>
      <c r="C13" s="36">
        <v>1386</v>
      </c>
      <c r="D13" s="36">
        <v>139</v>
      </c>
      <c r="E13" s="36">
        <v>3719</v>
      </c>
      <c r="F13" s="36">
        <v>203</v>
      </c>
      <c r="G13" s="36">
        <v>11093</v>
      </c>
      <c r="H13" s="36">
        <v>1146</v>
      </c>
      <c r="I13" s="36">
        <v>3876</v>
      </c>
      <c r="J13" s="36">
        <v>110</v>
      </c>
      <c r="K13" s="36">
        <v>2525</v>
      </c>
      <c r="L13" s="37">
        <v>177</v>
      </c>
    </row>
    <row r="14" spans="1:12" ht="15.75" customHeight="1">
      <c r="A14" s="46"/>
      <c r="B14" s="9">
        <v>27</v>
      </c>
      <c r="C14" s="36">
        <v>1768</v>
      </c>
      <c r="D14" s="50" t="s">
        <v>26</v>
      </c>
      <c r="E14" s="36">
        <v>3874</v>
      </c>
      <c r="F14" s="50" t="s">
        <v>26</v>
      </c>
      <c r="G14" s="36">
        <v>11788</v>
      </c>
      <c r="H14" s="50" t="s">
        <v>26</v>
      </c>
      <c r="I14" s="36">
        <v>2993</v>
      </c>
      <c r="J14" s="50" t="s">
        <v>26</v>
      </c>
      <c r="K14" s="36">
        <v>2297</v>
      </c>
      <c r="L14" s="51" t="s">
        <v>26</v>
      </c>
    </row>
    <row r="15" spans="1:12" ht="15.75" customHeight="1">
      <c r="A15" s="46" t="s">
        <v>31</v>
      </c>
      <c r="B15" s="9"/>
      <c r="C15" s="36"/>
      <c r="D15" s="36" t="s">
        <v>33</v>
      </c>
      <c r="E15" s="36"/>
      <c r="F15" s="36"/>
      <c r="G15" s="36"/>
      <c r="H15" s="36"/>
      <c r="I15" s="36"/>
      <c r="J15" s="36"/>
      <c r="K15" s="36"/>
      <c r="L15" s="37"/>
    </row>
    <row r="16" spans="1:12" ht="15.75" customHeight="1">
      <c r="A16" s="46" t="s">
        <v>36</v>
      </c>
      <c r="B16" s="9">
        <v>25</v>
      </c>
      <c r="C16" s="36">
        <v>733</v>
      </c>
      <c r="D16" s="36">
        <v>85</v>
      </c>
      <c r="E16" s="36">
        <v>1667</v>
      </c>
      <c r="F16" s="36">
        <v>85</v>
      </c>
      <c r="G16" s="36">
        <v>1285</v>
      </c>
      <c r="H16" s="36">
        <v>86</v>
      </c>
      <c r="I16" s="36">
        <v>1742</v>
      </c>
      <c r="J16" s="36">
        <v>61</v>
      </c>
      <c r="K16" s="36">
        <v>1172</v>
      </c>
      <c r="L16" s="37">
        <v>103</v>
      </c>
    </row>
    <row r="17" spans="1:12" ht="15.75" customHeight="1">
      <c r="A17" s="46"/>
      <c r="B17" s="9">
        <v>26</v>
      </c>
      <c r="C17" s="36">
        <v>852</v>
      </c>
      <c r="D17" s="36">
        <v>130</v>
      </c>
      <c r="E17" s="36">
        <v>1606</v>
      </c>
      <c r="F17" s="36">
        <v>141</v>
      </c>
      <c r="G17" s="36">
        <v>1342</v>
      </c>
      <c r="H17" s="36">
        <v>106</v>
      </c>
      <c r="I17" s="36">
        <v>1940</v>
      </c>
      <c r="J17" s="36">
        <v>49</v>
      </c>
      <c r="K17" s="36">
        <v>1268</v>
      </c>
      <c r="L17" s="37">
        <v>103</v>
      </c>
    </row>
    <row r="18" spans="1:12" ht="15.75" customHeight="1">
      <c r="A18" s="46"/>
      <c r="B18" s="9">
        <v>27</v>
      </c>
      <c r="C18" s="36">
        <v>981</v>
      </c>
      <c r="D18" s="50" t="s">
        <v>26</v>
      </c>
      <c r="E18" s="36">
        <v>1619</v>
      </c>
      <c r="F18" s="50" t="s">
        <v>26</v>
      </c>
      <c r="G18" s="36">
        <v>1886</v>
      </c>
      <c r="H18" s="50" t="s">
        <v>26</v>
      </c>
      <c r="I18" s="36">
        <v>1645</v>
      </c>
      <c r="J18" s="50" t="s">
        <v>26</v>
      </c>
      <c r="K18" s="36">
        <v>1396</v>
      </c>
      <c r="L18" s="51" t="s">
        <v>26</v>
      </c>
    </row>
    <row r="19" spans="1:12" ht="15.75" customHeight="1">
      <c r="A19" s="46" t="s">
        <v>31</v>
      </c>
      <c r="B19" s="9"/>
      <c r="C19" s="36"/>
      <c r="D19" s="36"/>
      <c r="E19" s="36"/>
      <c r="F19" s="36"/>
      <c r="G19" s="36"/>
      <c r="H19" s="36"/>
      <c r="I19" s="36"/>
      <c r="J19" s="36"/>
      <c r="K19" s="36"/>
      <c r="L19" s="37"/>
    </row>
    <row r="20" spans="1:12" ht="15.75" customHeight="1">
      <c r="A20" s="46" t="s">
        <v>37</v>
      </c>
      <c r="B20" s="9">
        <v>25</v>
      </c>
      <c r="C20" s="36">
        <v>2656</v>
      </c>
      <c r="D20" s="36">
        <v>213</v>
      </c>
      <c r="E20" s="36">
        <v>11189</v>
      </c>
      <c r="F20" s="36">
        <v>239</v>
      </c>
      <c r="G20" s="36">
        <v>7612</v>
      </c>
      <c r="H20" s="36">
        <v>802</v>
      </c>
      <c r="I20" s="36">
        <v>4593</v>
      </c>
      <c r="J20" s="36">
        <v>105</v>
      </c>
      <c r="K20" s="36">
        <v>3379</v>
      </c>
      <c r="L20" s="37">
        <v>103</v>
      </c>
    </row>
    <row r="21" spans="1:12" ht="15.75" customHeight="1">
      <c r="A21" s="46"/>
      <c r="B21" s="9">
        <v>26</v>
      </c>
      <c r="C21" s="36">
        <v>3699</v>
      </c>
      <c r="D21" s="36">
        <v>297</v>
      </c>
      <c r="E21" s="36">
        <v>19775</v>
      </c>
      <c r="F21" s="36">
        <v>392</v>
      </c>
      <c r="G21" s="36">
        <v>9884</v>
      </c>
      <c r="H21" s="36">
        <v>1096</v>
      </c>
      <c r="I21" s="36">
        <v>7333</v>
      </c>
      <c r="J21" s="36">
        <v>166</v>
      </c>
      <c r="K21" s="36">
        <v>6042</v>
      </c>
      <c r="L21" s="37">
        <v>543</v>
      </c>
    </row>
    <row r="22" spans="1:12" ht="15.75" customHeight="1">
      <c r="A22" s="46"/>
      <c r="B22" s="9">
        <v>27</v>
      </c>
      <c r="C22" s="36">
        <v>3419</v>
      </c>
      <c r="D22" s="50" t="s">
        <v>26</v>
      </c>
      <c r="E22" s="36">
        <v>11341</v>
      </c>
      <c r="F22" s="50" t="s">
        <v>26</v>
      </c>
      <c r="G22" s="36">
        <v>8242</v>
      </c>
      <c r="H22" s="50" t="s">
        <v>26</v>
      </c>
      <c r="I22" s="36">
        <v>4962</v>
      </c>
      <c r="J22" s="50" t="s">
        <v>26</v>
      </c>
      <c r="K22" s="36">
        <v>3959</v>
      </c>
      <c r="L22" s="51" t="s">
        <v>26</v>
      </c>
    </row>
    <row r="23" spans="1:12" ht="15.75" customHeight="1">
      <c r="A23" s="46" t="s">
        <v>31</v>
      </c>
      <c r="B23" s="9"/>
      <c r="C23" s="36"/>
      <c r="D23" s="36"/>
      <c r="E23" s="36"/>
      <c r="F23" s="36"/>
      <c r="G23" s="36"/>
      <c r="H23" s="36"/>
      <c r="I23" s="36"/>
      <c r="J23" s="36"/>
      <c r="K23" s="36"/>
      <c r="L23" s="37"/>
    </row>
    <row r="24" spans="1:12" ht="15.75" customHeight="1">
      <c r="A24" s="46" t="s">
        <v>38</v>
      </c>
      <c r="B24" s="9">
        <v>25</v>
      </c>
      <c r="C24" s="36">
        <v>2776</v>
      </c>
      <c r="D24" s="36">
        <v>280</v>
      </c>
      <c r="E24" s="36">
        <v>10101</v>
      </c>
      <c r="F24" s="36">
        <v>206</v>
      </c>
      <c r="G24" s="36">
        <v>3652</v>
      </c>
      <c r="H24" s="36">
        <v>239</v>
      </c>
      <c r="I24" s="36">
        <v>3026</v>
      </c>
      <c r="J24" s="36">
        <v>51</v>
      </c>
      <c r="K24" s="36">
        <v>2411</v>
      </c>
      <c r="L24" s="37">
        <v>211</v>
      </c>
    </row>
    <row r="25" spans="1:12" ht="15.75" customHeight="1">
      <c r="A25" s="46"/>
      <c r="B25" s="9">
        <v>26</v>
      </c>
      <c r="C25" s="36">
        <v>2645</v>
      </c>
      <c r="D25" s="36">
        <v>243</v>
      </c>
      <c r="E25" s="36">
        <v>10350</v>
      </c>
      <c r="F25" s="36">
        <v>514</v>
      </c>
      <c r="G25" s="36">
        <v>3631</v>
      </c>
      <c r="H25" s="36">
        <v>213</v>
      </c>
      <c r="I25" s="36">
        <v>3439</v>
      </c>
      <c r="J25" s="36">
        <v>57</v>
      </c>
      <c r="K25" s="36">
        <v>2559</v>
      </c>
      <c r="L25" s="37">
        <v>207</v>
      </c>
    </row>
    <row r="26" spans="1:12" ht="15.75" customHeight="1">
      <c r="A26" s="46"/>
      <c r="B26" s="9">
        <v>27</v>
      </c>
      <c r="C26" s="36">
        <v>2650</v>
      </c>
      <c r="D26" s="50" t="s">
        <v>26</v>
      </c>
      <c r="E26" s="36">
        <v>10386</v>
      </c>
      <c r="F26" s="50" t="s">
        <v>26</v>
      </c>
      <c r="G26" s="36">
        <v>3808</v>
      </c>
      <c r="H26" s="50" t="s">
        <v>26</v>
      </c>
      <c r="I26" s="36">
        <v>2675</v>
      </c>
      <c r="J26" s="50" t="s">
        <v>26</v>
      </c>
      <c r="K26" s="36">
        <v>2386</v>
      </c>
      <c r="L26" s="51" t="s">
        <v>26</v>
      </c>
    </row>
    <row r="27" spans="1:12" ht="15.75" customHeight="1">
      <c r="A27" s="46" t="s">
        <v>31</v>
      </c>
      <c r="B27" s="9"/>
      <c r="C27" s="36"/>
      <c r="D27" s="36"/>
      <c r="E27" s="36"/>
      <c r="F27" s="36"/>
      <c r="G27" s="36"/>
      <c r="H27" s="36"/>
      <c r="I27" s="36"/>
      <c r="J27" s="36"/>
      <c r="K27" s="36"/>
      <c r="L27" s="37"/>
    </row>
    <row r="28" spans="1:12" ht="15.75" customHeight="1">
      <c r="A28" s="46" t="s">
        <v>39</v>
      </c>
      <c r="B28" s="9">
        <v>25</v>
      </c>
      <c r="C28" s="36">
        <v>1702</v>
      </c>
      <c r="D28" s="36">
        <v>196</v>
      </c>
      <c r="E28" s="36">
        <v>10866</v>
      </c>
      <c r="F28" s="36">
        <v>392</v>
      </c>
      <c r="G28" s="36">
        <v>2697</v>
      </c>
      <c r="H28" s="36">
        <v>217</v>
      </c>
      <c r="I28" s="36">
        <v>1888</v>
      </c>
      <c r="J28" s="36">
        <v>35</v>
      </c>
      <c r="K28" s="36">
        <v>1787</v>
      </c>
      <c r="L28" s="37">
        <v>151</v>
      </c>
    </row>
    <row r="29" spans="1:12" ht="15.75" customHeight="1">
      <c r="A29" s="46"/>
      <c r="B29" s="9">
        <v>26</v>
      </c>
      <c r="C29" s="36">
        <v>1712</v>
      </c>
      <c r="D29" s="36">
        <v>185</v>
      </c>
      <c r="E29" s="36">
        <v>10404</v>
      </c>
      <c r="F29" s="36">
        <v>765</v>
      </c>
      <c r="G29" s="36">
        <v>2771</v>
      </c>
      <c r="H29" s="36">
        <v>224</v>
      </c>
      <c r="I29" s="36">
        <v>2323</v>
      </c>
      <c r="J29" s="36">
        <v>53</v>
      </c>
      <c r="K29" s="36">
        <v>2146</v>
      </c>
      <c r="L29" s="37">
        <v>207</v>
      </c>
    </row>
    <row r="30" spans="1:12" ht="15.75" customHeight="1">
      <c r="A30" s="46"/>
      <c r="B30" s="9">
        <v>27</v>
      </c>
      <c r="C30" s="36">
        <v>1775</v>
      </c>
      <c r="D30" s="50" t="s">
        <v>26</v>
      </c>
      <c r="E30" s="36">
        <v>11479</v>
      </c>
      <c r="F30" s="50" t="s">
        <v>26</v>
      </c>
      <c r="G30" s="36">
        <v>3068</v>
      </c>
      <c r="H30" s="50" t="s">
        <v>26</v>
      </c>
      <c r="I30" s="36">
        <v>1875</v>
      </c>
      <c r="J30" s="50" t="s">
        <v>26</v>
      </c>
      <c r="K30" s="36">
        <v>2077</v>
      </c>
      <c r="L30" s="51" t="s">
        <v>26</v>
      </c>
    </row>
    <row r="31" spans="1:12" ht="15.75" customHeight="1">
      <c r="A31" s="46" t="s">
        <v>31</v>
      </c>
      <c r="B31" s="9"/>
      <c r="C31" s="36"/>
      <c r="D31" s="36"/>
      <c r="E31" s="36"/>
      <c r="F31" s="36"/>
      <c r="G31" s="36"/>
      <c r="H31" s="36"/>
      <c r="I31" s="36"/>
      <c r="J31" s="36"/>
      <c r="K31" s="36"/>
      <c r="L31" s="37"/>
    </row>
    <row r="32" spans="1:12" ht="15.75" customHeight="1">
      <c r="A32" s="46" t="s">
        <v>13</v>
      </c>
      <c r="B32" s="9">
        <v>25</v>
      </c>
      <c r="C32" s="36">
        <v>825</v>
      </c>
      <c r="D32" s="36">
        <v>69</v>
      </c>
      <c r="E32" s="36">
        <v>2796</v>
      </c>
      <c r="F32" s="36">
        <v>44</v>
      </c>
      <c r="G32" s="36">
        <v>1210</v>
      </c>
      <c r="H32" s="36">
        <v>86</v>
      </c>
      <c r="I32" s="36">
        <v>1174</v>
      </c>
      <c r="J32" s="36">
        <v>10</v>
      </c>
      <c r="K32" s="36">
        <v>851</v>
      </c>
      <c r="L32" s="37">
        <v>81</v>
      </c>
    </row>
    <row r="33" spans="1:12" ht="15.75" customHeight="1">
      <c r="A33" s="46"/>
      <c r="B33" s="9">
        <v>26</v>
      </c>
      <c r="C33" s="36">
        <v>785</v>
      </c>
      <c r="D33" s="36">
        <v>80</v>
      </c>
      <c r="E33" s="36">
        <v>2883</v>
      </c>
      <c r="F33" s="36">
        <v>142</v>
      </c>
      <c r="G33" s="36">
        <v>1170</v>
      </c>
      <c r="H33" s="36">
        <v>83</v>
      </c>
      <c r="I33" s="36">
        <v>1040</v>
      </c>
      <c r="J33" s="36">
        <v>22</v>
      </c>
      <c r="K33" s="36">
        <v>730</v>
      </c>
      <c r="L33" s="37">
        <v>41</v>
      </c>
    </row>
    <row r="34" spans="1:12" ht="15.75" customHeight="1">
      <c r="A34" s="46"/>
      <c r="B34" s="9">
        <v>27</v>
      </c>
      <c r="C34" s="36">
        <v>839</v>
      </c>
      <c r="D34" s="50" t="s">
        <v>26</v>
      </c>
      <c r="E34" s="36">
        <v>2604</v>
      </c>
      <c r="F34" s="50" t="s">
        <v>26</v>
      </c>
      <c r="G34" s="36">
        <v>1301</v>
      </c>
      <c r="H34" s="50" t="s">
        <v>26</v>
      </c>
      <c r="I34" s="36">
        <v>1061</v>
      </c>
      <c r="J34" s="50" t="s">
        <v>26</v>
      </c>
      <c r="K34" s="36">
        <v>758</v>
      </c>
      <c r="L34" s="51" t="s">
        <v>26</v>
      </c>
    </row>
    <row r="35" spans="1:12" ht="15.75" customHeight="1">
      <c r="A35" s="46" t="s">
        <v>31</v>
      </c>
      <c r="B35" s="9"/>
      <c r="C35" s="36"/>
      <c r="D35" s="36"/>
      <c r="E35" s="36"/>
      <c r="F35" s="36"/>
      <c r="G35" s="36"/>
      <c r="H35" s="36"/>
      <c r="I35" s="36"/>
      <c r="J35" s="36"/>
      <c r="K35" s="36"/>
      <c r="L35" s="37"/>
    </row>
    <row r="36" spans="1:12" ht="15.75" customHeight="1">
      <c r="A36" s="46" t="s">
        <v>40</v>
      </c>
      <c r="B36" s="9">
        <v>25</v>
      </c>
      <c r="C36" s="36">
        <v>1705</v>
      </c>
      <c r="D36" s="36">
        <v>218</v>
      </c>
      <c r="E36" s="36">
        <v>5909</v>
      </c>
      <c r="F36" s="36">
        <v>72</v>
      </c>
      <c r="G36" s="36">
        <v>2544</v>
      </c>
      <c r="H36" s="36">
        <v>168</v>
      </c>
      <c r="I36" s="36">
        <v>1651</v>
      </c>
      <c r="J36" s="36">
        <v>20</v>
      </c>
      <c r="K36" s="36">
        <v>1565</v>
      </c>
      <c r="L36" s="37">
        <v>127</v>
      </c>
    </row>
    <row r="37" spans="1:12" ht="15.75" customHeight="1">
      <c r="A37" s="46"/>
      <c r="B37" s="9">
        <v>26</v>
      </c>
      <c r="C37" s="36">
        <v>1776</v>
      </c>
      <c r="D37" s="36">
        <v>185</v>
      </c>
      <c r="E37" s="36">
        <v>5725</v>
      </c>
      <c r="F37" s="36">
        <v>154</v>
      </c>
      <c r="G37" s="36">
        <v>2599</v>
      </c>
      <c r="H37" s="36">
        <v>170</v>
      </c>
      <c r="I37" s="36">
        <v>1630</v>
      </c>
      <c r="J37" s="36">
        <v>15</v>
      </c>
      <c r="K37" s="36">
        <v>1525</v>
      </c>
      <c r="L37" s="37">
        <v>114</v>
      </c>
    </row>
    <row r="38" spans="1:12" ht="15.75" customHeight="1">
      <c r="A38" s="46"/>
      <c r="B38" s="9">
        <v>27</v>
      </c>
      <c r="C38" s="36">
        <v>1948</v>
      </c>
      <c r="D38" s="50" t="s">
        <v>26</v>
      </c>
      <c r="E38" s="36">
        <v>5708</v>
      </c>
      <c r="F38" s="50" t="s">
        <v>26</v>
      </c>
      <c r="G38" s="36">
        <v>2973</v>
      </c>
      <c r="H38" s="50" t="s">
        <v>26</v>
      </c>
      <c r="I38" s="36">
        <v>1746</v>
      </c>
      <c r="J38" s="50" t="s">
        <v>26</v>
      </c>
      <c r="K38" s="36">
        <v>1600</v>
      </c>
      <c r="L38" s="51" t="s">
        <v>26</v>
      </c>
    </row>
    <row r="39" spans="1:12" ht="15.75" customHeight="1">
      <c r="A39" s="46" t="s">
        <v>31</v>
      </c>
      <c r="B39" s="9"/>
      <c r="C39" s="36"/>
      <c r="D39" s="36"/>
      <c r="E39" s="36"/>
      <c r="F39" s="36"/>
      <c r="G39" s="36"/>
      <c r="H39" s="36"/>
      <c r="I39" s="36"/>
      <c r="J39" s="36"/>
      <c r="K39" s="36"/>
      <c r="L39" s="37"/>
    </row>
    <row r="40" spans="1:12" ht="15.75" customHeight="1">
      <c r="A40" s="46" t="s">
        <v>15</v>
      </c>
      <c r="B40" s="9">
        <v>25</v>
      </c>
      <c r="C40" s="36">
        <v>251</v>
      </c>
      <c r="D40" s="36">
        <v>20</v>
      </c>
      <c r="E40" s="36">
        <v>2462</v>
      </c>
      <c r="F40" s="36">
        <v>89</v>
      </c>
      <c r="G40" s="36">
        <v>621</v>
      </c>
      <c r="H40" s="36">
        <v>30</v>
      </c>
      <c r="I40" s="36">
        <v>406</v>
      </c>
      <c r="J40" s="36">
        <v>7</v>
      </c>
      <c r="K40" s="36">
        <v>483</v>
      </c>
      <c r="L40" s="37">
        <v>69</v>
      </c>
    </row>
    <row r="41" spans="1:12" ht="15.75" customHeight="1">
      <c r="A41" s="46"/>
      <c r="B41" s="9">
        <v>26</v>
      </c>
      <c r="C41" s="36">
        <v>244</v>
      </c>
      <c r="D41" s="36">
        <v>18</v>
      </c>
      <c r="E41" s="36">
        <v>2527</v>
      </c>
      <c r="F41" s="36">
        <v>143</v>
      </c>
      <c r="G41" s="36">
        <v>640</v>
      </c>
      <c r="H41" s="36">
        <v>26</v>
      </c>
      <c r="I41" s="36">
        <v>395</v>
      </c>
      <c r="J41" s="36">
        <v>1</v>
      </c>
      <c r="K41" s="36">
        <v>429</v>
      </c>
      <c r="L41" s="37">
        <v>39</v>
      </c>
    </row>
    <row r="42" spans="1:12" ht="15.75" customHeight="1">
      <c r="A42" s="46"/>
      <c r="B42" s="9">
        <v>27</v>
      </c>
      <c r="C42" s="36">
        <v>243</v>
      </c>
      <c r="D42" s="50" t="s">
        <v>26</v>
      </c>
      <c r="E42" s="36">
        <v>2465</v>
      </c>
      <c r="F42" s="50" t="s">
        <v>26</v>
      </c>
      <c r="G42" s="36">
        <v>657</v>
      </c>
      <c r="H42" s="50" t="s">
        <v>26</v>
      </c>
      <c r="I42" s="36">
        <v>432</v>
      </c>
      <c r="J42" s="50" t="s">
        <v>26</v>
      </c>
      <c r="K42" s="36">
        <v>444</v>
      </c>
      <c r="L42" s="51" t="s">
        <v>26</v>
      </c>
    </row>
    <row r="43" spans="1:12" ht="15.75" customHeight="1">
      <c r="A43" s="47"/>
      <c r="B43" s="9"/>
      <c r="C43" s="36"/>
      <c r="D43" s="36"/>
      <c r="E43" s="36"/>
      <c r="F43" s="36"/>
      <c r="G43" s="36"/>
      <c r="H43" s="36"/>
      <c r="I43" s="36"/>
      <c r="J43" s="36"/>
      <c r="K43" s="36"/>
      <c r="L43" s="37"/>
    </row>
    <row r="44" spans="1:12" ht="15.75" customHeight="1">
      <c r="A44" s="46" t="s">
        <v>41</v>
      </c>
      <c r="B44" s="9">
        <v>25</v>
      </c>
      <c r="C44" s="36">
        <v>365</v>
      </c>
      <c r="D44" s="36">
        <v>29</v>
      </c>
      <c r="E44" s="36">
        <v>1980</v>
      </c>
      <c r="F44" s="36">
        <v>46</v>
      </c>
      <c r="G44" s="36">
        <v>693</v>
      </c>
      <c r="H44" s="36">
        <v>35</v>
      </c>
      <c r="I44" s="36">
        <v>572</v>
      </c>
      <c r="J44" s="36">
        <v>10</v>
      </c>
      <c r="K44" s="36">
        <v>554</v>
      </c>
      <c r="L44" s="37">
        <v>51</v>
      </c>
    </row>
    <row r="45" spans="1:12" ht="15.75" customHeight="1">
      <c r="A45" s="46"/>
      <c r="B45" s="9">
        <v>26</v>
      </c>
      <c r="C45" s="36">
        <v>318</v>
      </c>
      <c r="D45" s="36">
        <v>37</v>
      </c>
      <c r="E45" s="36">
        <v>1852</v>
      </c>
      <c r="F45" s="36">
        <v>81</v>
      </c>
      <c r="G45" s="36">
        <v>652</v>
      </c>
      <c r="H45" s="36">
        <v>34</v>
      </c>
      <c r="I45" s="36">
        <v>463</v>
      </c>
      <c r="J45" s="36">
        <v>8</v>
      </c>
      <c r="K45" s="36">
        <v>441</v>
      </c>
      <c r="L45" s="37">
        <v>30</v>
      </c>
    </row>
    <row r="46" spans="1:12" ht="15.75" customHeight="1">
      <c r="A46" s="46"/>
      <c r="B46" s="9">
        <v>27</v>
      </c>
      <c r="C46" s="36">
        <v>335</v>
      </c>
      <c r="D46" s="50" t="s">
        <v>26</v>
      </c>
      <c r="E46" s="36">
        <v>1849</v>
      </c>
      <c r="F46" s="50" t="s">
        <v>26</v>
      </c>
      <c r="G46" s="36">
        <v>701</v>
      </c>
      <c r="H46" s="50" t="s">
        <v>26</v>
      </c>
      <c r="I46" s="36">
        <v>471</v>
      </c>
      <c r="J46" s="50" t="s">
        <v>26</v>
      </c>
      <c r="K46" s="36">
        <v>437</v>
      </c>
      <c r="L46" s="51" t="s">
        <v>26</v>
      </c>
    </row>
    <row r="47" spans="1:12" ht="15.75" customHeight="1">
      <c r="A47" s="46" t="s">
        <v>31</v>
      </c>
      <c r="B47" s="9"/>
      <c r="C47" s="41"/>
      <c r="D47" s="36"/>
      <c r="E47" s="36"/>
      <c r="F47" s="36"/>
      <c r="G47" s="36"/>
      <c r="H47" s="36"/>
      <c r="I47" s="36"/>
      <c r="J47" s="36"/>
      <c r="K47" s="36"/>
      <c r="L47" s="37"/>
    </row>
    <row r="48" spans="1:12" ht="15.75" customHeight="1">
      <c r="A48" s="46" t="s">
        <v>42</v>
      </c>
      <c r="B48" s="9">
        <v>25</v>
      </c>
      <c r="C48" s="41">
        <v>818</v>
      </c>
      <c r="D48" s="36">
        <v>97</v>
      </c>
      <c r="E48" s="36">
        <v>2568</v>
      </c>
      <c r="F48" s="36">
        <v>92</v>
      </c>
      <c r="G48" s="36">
        <v>1576</v>
      </c>
      <c r="H48" s="36">
        <v>91</v>
      </c>
      <c r="I48" s="36">
        <v>1221</v>
      </c>
      <c r="J48" s="36">
        <v>11</v>
      </c>
      <c r="K48" s="36">
        <v>1112</v>
      </c>
      <c r="L48" s="37">
        <v>91</v>
      </c>
    </row>
    <row r="49" spans="1:12" ht="15.75" customHeight="1">
      <c r="A49" s="46"/>
      <c r="B49" s="9">
        <v>26</v>
      </c>
      <c r="C49" s="41">
        <v>795</v>
      </c>
      <c r="D49" s="36">
        <v>86</v>
      </c>
      <c r="E49" s="36">
        <v>2575</v>
      </c>
      <c r="F49" s="36">
        <v>156</v>
      </c>
      <c r="G49" s="36">
        <v>1734</v>
      </c>
      <c r="H49" s="36">
        <v>107</v>
      </c>
      <c r="I49" s="36">
        <v>1254</v>
      </c>
      <c r="J49" s="36">
        <v>17</v>
      </c>
      <c r="K49" s="36">
        <v>1145</v>
      </c>
      <c r="L49" s="37">
        <v>89</v>
      </c>
    </row>
    <row r="50" spans="1:12" ht="15.75" customHeight="1">
      <c r="A50" s="46"/>
      <c r="B50" s="9">
        <v>27</v>
      </c>
      <c r="C50" s="41">
        <v>836</v>
      </c>
      <c r="D50" s="50" t="s">
        <v>26</v>
      </c>
      <c r="E50" s="36">
        <v>2479</v>
      </c>
      <c r="F50" s="50" t="s">
        <v>26</v>
      </c>
      <c r="G50" s="36">
        <v>1873</v>
      </c>
      <c r="H50" s="50" t="s">
        <v>26</v>
      </c>
      <c r="I50" s="36">
        <v>1112</v>
      </c>
      <c r="J50" s="50" t="s">
        <v>26</v>
      </c>
      <c r="K50" s="36">
        <v>1079</v>
      </c>
      <c r="L50" s="51" t="s">
        <v>26</v>
      </c>
    </row>
    <row r="51" spans="1:12" ht="15.75" customHeight="1" thickBot="1">
      <c r="A51" s="48"/>
      <c r="B51" s="35"/>
      <c r="C51" s="42"/>
      <c r="D51" s="38"/>
      <c r="E51" s="38"/>
      <c r="F51" s="38"/>
      <c r="G51" s="38"/>
      <c r="H51" s="38"/>
      <c r="I51" s="38"/>
      <c r="J51" s="38"/>
      <c r="K51" s="38"/>
      <c r="L51" s="39"/>
    </row>
    <row r="52" spans="1:12" ht="15.75" customHeight="1">
      <c r="A52" s="49" t="s">
        <v>44</v>
      </c>
      <c r="B52" s="12"/>
      <c r="C52" s="10"/>
      <c r="D52" s="11"/>
      <c r="E52" s="10"/>
      <c r="F52" s="11"/>
      <c r="G52" s="10"/>
      <c r="H52" s="11"/>
      <c r="I52" s="55" t="s">
        <v>16</v>
      </c>
      <c r="J52" s="55"/>
      <c r="K52" s="55"/>
      <c r="L52" s="55"/>
    </row>
    <row r="53" spans="1:12" ht="14.25" customHeight="1">
      <c r="A53" s="1" t="s">
        <v>32</v>
      </c>
      <c r="B53" s="12"/>
      <c r="C53" s="10"/>
      <c r="D53" s="11"/>
      <c r="E53" s="10"/>
      <c r="F53" s="11"/>
      <c r="G53" s="10"/>
      <c r="H53" s="11"/>
      <c r="I53" s="10"/>
      <c r="J53" s="11"/>
      <c r="K53" s="10"/>
      <c r="L53" s="11"/>
    </row>
    <row r="54" spans="1:12" ht="14.25" customHeight="1">
      <c r="A54" s="1"/>
      <c r="B54" s="13"/>
      <c r="C54" s="1"/>
      <c r="D54" s="1"/>
      <c r="E54" s="1"/>
      <c r="F54" s="1"/>
      <c r="G54" s="1"/>
      <c r="H54" s="1"/>
      <c r="I54" s="14"/>
      <c r="J54" s="14"/>
      <c r="K54" s="14"/>
      <c r="L54" s="14"/>
    </row>
    <row r="55" spans="1:12" ht="14.25" customHeight="1">
      <c r="A55" s="1"/>
      <c r="B55" s="13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4.25" customHeight="1">
      <c r="A56" s="1"/>
      <c r="B56" s="13"/>
      <c r="C56" s="1"/>
      <c r="D56" s="1"/>
      <c r="E56" s="1"/>
      <c r="F56" s="1"/>
      <c r="G56" s="1"/>
      <c r="H56" s="1"/>
      <c r="I56" s="1"/>
      <c r="J56" s="1"/>
      <c r="K56" s="1"/>
      <c r="L56" s="1"/>
    </row>
  </sheetData>
  <sheetProtection/>
  <mergeCells count="9">
    <mergeCell ref="K4:L4"/>
    <mergeCell ref="K5:L5"/>
    <mergeCell ref="I52:L52"/>
    <mergeCell ref="A5:A6"/>
    <mergeCell ref="B5:B6"/>
    <mergeCell ref="C5:D5"/>
    <mergeCell ref="E5:F5"/>
    <mergeCell ref="G5:H5"/>
    <mergeCell ref="I5:J5"/>
  </mergeCells>
  <printOptions horizontalCentered="1"/>
  <pageMargins left="0.2362204724409449" right="0.2362204724409449" top="0.5905511811023623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3"/>
  <sheetViews>
    <sheetView zoomScalePageLayoutView="0" workbookViewId="0" topLeftCell="A1">
      <selection activeCell="A3" sqref="A3"/>
    </sheetView>
  </sheetViews>
  <sheetFormatPr defaultColWidth="9.00390625" defaultRowHeight="13.5"/>
  <cols>
    <col min="2" max="4" width="5.50390625" style="0" bestFit="1" customWidth="1"/>
    <col min="5" max="7" width="4.50390625" style="0" bestFit="1" customWidth="1"/>
    <col min="8" max="9" width="5.50390625" style="0" bestFit="1" customWidth="1"/>
    <col min="10" max="10" width="6.50390625" style="0" bestFit="1" customWidth="1"/>
    <col min="11" max="12" width="5.50390625" style="0" bestFit="1" customWidth="1"/>
    <col min="13" max="13" width="6.50390625" style="0" bestFit="1" customWidth="1"/>
    <col min="14" max="15" width="5.50390625" style="0" bestFit="1" customWidth="1"/>
    <col min="16" max="16" width="6.375" style="0" customWidth="1"/>
    <col min="17" max="19" width="4.50390625" style="0" bestFit="1" customWidth="1"/>
    <col min="20" max="20" width="8.875" style="0" bestFit="1" customWidth="1"/>
    <col min="21" max="21" width="11.00390625" style="0" bestFit="1" customWidth="1"/>
    <col min="22" max="22" width="7.00390625" style="0" bestFit="1" customWidth="1"/>
    <col min="23" max="23" width="11.00390625" style="0" bestFit="1" customWidth="1"/>
  </cols>
  <sheetData>
    <row r="1" ht="13.5">
      <c r="A1" t="s">
        <v>29</v>
      </c>
    </row>
    <row r="2" spans="2:23" ht="30" customHeight="1">
      <c r="B2" s="63" t="s">
        <v>22</v>
      </c>
      <c r="C2" s="63"/>
      <c r="D2" s="64"/>
      <c r="E2" s="65" t="s">
        <v>23</v>
      </c>
      <c r="F2" s="63"/>
      <c r="G2" s="64"/>
      <c r="H2" s="65" t="s">
        <v>24</v>
      </c>
      <c r="I2" s="63"/>
      <c r="J2" s="64"/>
      <c r="K2" s="65" t="s">
        <v>23</v>
      </c>
      <c r="L2" s="63"/>
      <c r="M2" s="66"/>
      <c r="N2" s="67" t="s">
        <v>25</v>
      </c>
      <c r="O2" s="63"/>
      <c r="P2" s="64"/>
      <c r="Q2" s="65" t="s">
        <v>23</v>
      </c>
      <c r="R2" s="63"/>
      <c r="S2" s="64"/>
      <c r="T2" s="21" t="s">
        <v>5</v>
      </c>
      <c r="U2" s="21" t="s">
        <v>23</v>
      </c>
      <c r="V2" s="24" t="s">
        <v>6</v>
      </c>
      <c r="W2" s="19" t="s">
        <v>23</v>
      </c>
    </row>
    <row r="3" spans="1:23" ht="30" customHeight="1">
      <c r="A3" t="s">
        <v>9</v>
      </c>
      <c r="B3" s="15">
        <v>695</v>
      </c>
      <c r="C3" s="15">
        <v>824</v>
      </c>
      <c r="D3" s="16">
        <f>SUM(B3:C3)</f>
        <v>1519</v>
      </c>
      <c r="E3" s="17">
        <v>51</v>
      </c>
      <c r="F3" s="15">
        <v>60</v>
      </c>
      <c r="G3" s="16">
        <f>SUM(E3:F3)</f>
        <v>111</v>
      </c>
      <c r="H3" s="17">
        <v>1511</v>
      </c>
      <c r="I3" s="15">
        <v>2128</v>
      </c>
      <c r="J3" s="16">
        <f>SUM(H3:I3)</f>
        <v>3639</v>
      </c>
      <c r="K3" s="17">
        <v>85</v>
      </c>
      <c r="L3" s="15">
        <v>106</v>
      </c>
      <c r="M3" s="20">
        <f>SUM(K3:L3)</f>
        <v>191</v>
      </c>
      <c r="N3" s="18">
        <v>4190</v>
      </c>
      <c r="O3" s="15">
        <v>6251</v>
      </c>
      <c r="P3" s="16">
        <f>SUM(N3:O3)</f>
        <v>10441</v>
      </c>
      <c r="Q3" s="17">
        <v>334</v>
      </c>
      <c r="R3" s="15">
        <v>371</v>
      </c>
      <c r="S3" s="16">
        <f>SUM(Q3:R3)</f>
        <v>705</v>
      </c>
      <c r="T3" s="22">
        <v>3268</v>
      </c>
      <c r="U3" s="22">
        <v>103</v>
      </c>
      <c r="V3" s="25">
        <v>2107</v>
      </c>
      <c r="W3" s="20">
        <v>201</v>
      </c>
    </row>
    <row r="4" spans="1:23" s="26" customFormat="1" ht="30" customHeight="1">
      <c r="A4" s="26" t="s">
        <v>17</v>
      </c>
      <c r="B4" s="27">
        <v>243</v>
      </c>
      <c r="C4" s="27">
        <v>262</v>
      </c>
      <c r="D4" s="28">
        <f aca="true" t="shared" si="0" ref="D4:D12">SUM(B4:C4)</f>
        <v>505</v>
      </c>
      <c r="E4" s="29">
        <v>14</v>
      </c>
      <c r="F4" s="27">
        <v>20</v>
      </c>
      <c r="G4" s="28">
        <f aca="true" t="shared" si="1" ref="G4:G12">SUM(E4:F4)</f>
        <v>34</v>
      </c>
      <c r="H4" s="29">
        <v>341</v>
      </c>
      <c r="I4" s="27">
        <v>399</v>
      </c>
      <c r="J4" s="28">
        <f aca="true" t="shared" si="2" ref="J4:J12">SUM(H4:I4)</f>
        <v>740</v>
      </c>
      <c r="K4" s="29">
        <v>19</v>
      </c>
      <c r="L4" s="27">
        <v>18</v>
      </c>
      <c r="M4" s="30">
        <f aca="true" t="shared" si="3" ref="M4:M12">SUM(K4:L4)</f>
        <v>37</v>
      </c>
      <c r="N4" s="31">
        <v>574</v>
      </c>
      <c r="O4" s="27">
        <v>800</v>
      </c>
      <c r="P4" s="28">
        <f aca="true" t="shared" si="4" ref="P4:P12">SUM(N4:O4)</f>
        <v>1374</v>
      </c>
      <c r="Q4" s="29">
        <v>21</v>
      </c>
      <c r="R4" s="27">
        <v>20</v>
      </c>
      <c r="S4" s="28">
        <f aca="true" t="shared" si="5" ref="S4:S12">SUM(Q4:R4)</f>
        <v>41</v>
      </c>
      <c r="T4" s="32">
        <v>1441</v>
      </c>
      <c r="U4" s="32">
        <v>32</v>
      </c>
      <c r="V4" s="33">
        <v>976</v>
      </c>
      <c r="W4" s="30">
        <v>64</v>
      </c>
    </row>
    <row r="5" spans="1:23" s="26" customFormat="1" ht="30" customHeight="1">
      <c r="A5" s="26" t="s">
        <v>10</v>
      </c>
      <c r="B5" s="27">
        <v>1032</v>
      </c>
      <c r="C5" s="27">
        <v>1567</v>
      </c>
      <c r="D5" s="28">
        <f t="shared" si="0"/>
        <v>2599</v>
      </c>
      <c r="E5" s="29">
        <v>136</v>
      </c>
      <c r="F5" s="27">
        <v>132</v>
      </c>
      <c r="G5" s="28">
        <f t="shared" si="1"/>
        <v>268</v>
      </c>
      <c r="H5" s="29">
        <v>4201</v>
      </c>
      <c r="I5" s="27">
        <v>6491</v>
      </c>
      <c r="J5" s="28">
        <f t="shared" si="2"/>
        <v>10692</v>
      </c>
      <c r="K5" s="29">
        <v>104</v>
      </c>
      <c r="L5" s="27">
        <v>93</v>
      </c>
      <c r="M5" s="30">
        <f t="shared" si="3"/>
        <v>197</v>
      </c>
      <c r="N5" s="31">
        <v>2699</v>
      </c>
      <c r="O5" s="27">
        <v>4448</v>
      </c>
      <c r="P5" s="28">
        <f t="shared" si="4"/>
        <v>7147</v>
      </c>
      <c r="Q5" s="29">
        <v>268</v>
      </c>
      <c r="R5" s="27">
        <v>271</v>
      </c>
      <c r="S5" s="28">
        <f t="shared" si="5"/>
        <v>539</v>
      </c>
      <c r="T5" s="32">
        <v>4419</v>
      </c>
      <c r="U5" s="32">
        <v>78</v>
      </c>
      <c r="V5" s="33">
        <v>3171</v>
      </c>
      <c r="W5" s="30">
        <v>346</v>
      </c>
    </row>
    <row r="6" spans="1:23" s="26" customFormat="1" ht="30" customHeight="1">
      <c r="A6" s="26" t="s">
        <v>11</v>
      </c>
      <c r="B6" s="27">
        <v>829</v>
      </c>
      <c r="C6" s="27">
        <v>1534</v>
      </c>
      <c r="D6" s="28">
        <f t="shared" si="0"/>
        <v>2363</v>
      </c>
      <c r="E6" s="29">
        <v>59</v>
      </c>
      <c r="F6" s="27">
        <v>86</v>
      </c>
      <c r="G6" s="28">
        <f t="shared" si="1"/>
        <v>145</v>
      </c>
      <c r="H6" s="29">
        <v>4220</v>
      </c>
      <c r="I6" s="27">
        <v>5443</v>
      </c>
      <c r="J6" s="28">
        <f t="shared" si="2"/>
        <v>9663</v>
      </c>
      <c r="K6" s="29">
        <v>132</v>
      </c>
      <c r="L6" s="27">
        <v>161</v>
      </c>
      <c r="M6" s="30">
        <f t="shared" si="3"/>
        <v>293</v>
      </c>
      <c r="N6" s="31">
        <v>1110</v>
      </c>
      <c r="O6" s="27">
        <v>2124</v>
      </c>
      <c r="P6" s="28">
        <f t="shared" si="4"/>
        <v>3234</v>
      </c>
      <c r="Q6" s="29">
        <v>77</v>
      </c>
      <c r="R6" s="27">
        <v>98</v>
      </c>
      <c r="S6" s="28">
        <f t="shared" si="5"/>
        <v>175</v>
      </c>
      <c r="T6" s="32">
        <v>2911</v>
      </c>
      <c r="U6" s="32">
        <v>79</v>
      </c>
      <c r="V6" s="33">
        <v>2270</v>
      </c>
      <c r="W6" s="30">
        <v>196</v>
      </c>
    </row>
    <row r="7" spans="1:23" s="26" customFormat="1" ht="30" customHeight="1">
      <c r="A7" s="26" t="s">
        <v>12</v>
      </c>
      <c r="B7" s="27">
        <v>750</v>
      </c>
      <c r="C7" s="27">
        <v>981</v>
      </c>
      <c r="D7" s="28">
        <f t="shared" si="0"/>
        <v>1731</v>
      </c>
      <c r="E7" s="29">
        <v>69</v>
      </c>
      <c r="F7" s="27">
        <v>68</v>
      </c>
      <c r="G7" s="28">
        <f t="shared" si="1"/>
        <v>137</v>
      </c>
      <c r="H7" s="29">
        <v>4682</v>
      </c>
      <c r="I7" s="27">
        <v>5837</v>
      </c>
      <c r="J7" s="28">
        <f t="shared" si="2"/>
        <v>10519</v>
      </c>
      <c r="K7" s="29">
        <v>302</v>
      </c>
      <c r="L7" s="27">
        <v>334</v>
      </c>
      <c r="M7" s="30">
        <f t="shared" si="3"/>
        <v>636</v>
      </c>
      <c r="N7" s="31">
        <v>1108</v>
      </c>
      <c r="O7" s="27">
        <v>1590</v>
      </c>
      <c r="P7" s="28">
        <f t="shared" si="4"/>
        <v>2698</v>
      </c>
      <c r="Q7" s="29">
        <v>86</v>
      </c>
      <c r="R7" s="27">
        <v>87</v>
      </c>
      <c r="S7" s="28">
        <f t="shared" si="5"/>
        <v>173</v>
      </c>
      <c r="T7" s="32">
        <v>2145</v>
      </c>
      <c r="U7" s="32">
        <v>38</v>
      </c>
      <c r="V7" s="33">
        <v>2093</v>
      </c>
      <c r="W7" s="30">
        <v>226</v>
      </c>
    </row>
    <row r="8" spans="1:23" ht="30" customHeight="1">
      <c r="A8" t="s">
        <v>18</v>
      </c>
      <c r="B8" s="15">
        <v>353</v>
      </c>
      <c r="C8" s="15">
        <v>475</v>
      </c>
      <c r="D8" s="16">
        <f t="shared" si="0"/>
        <v>828</v>
      </c>
      <c r="E8" s="17">
        <v>19</v>
      </c>
      <c r="F8" s="15">
        <v>15</v>
      </c>
      <c r="G8" s="16">
        <f t="shared" si="1"/>
        <v>34</v>
      </c>
      <c r="H8" s="17">
        <v>1204</v>
      </c>
      <c r="I8" s="15">
        <v>1507</v>
      </c>
      <c r="J8" s="16">
        <f t="shared" si="2"/>
        <v>2711</v>
      </c>
      <c r="K8" s="17">
        <v>77</v>
      </c>
      <c r="L8" s="15">
        <v>61</v>
      </c>
      <c r="M8" s="20">
        <f t="shared" si="3"/>
        <v>138</v>
      </c>
      <c r="N8" s="18">
        <v>441</v>
      </c>
      <c r="O8" s="15">
        <v>666</v>
      </c>
      <c r="P8" s="16">
        <f t="shared" si="4"/>
        <v>1107</v>
      </c>
      <c r="Q8" s="17">
        <v>26</v>
      </c>
      <c r="R8" s="15">
        <v>28</v>
      </c>
      <c r="S8" s="16">
        <f t="shared" si="5"/>
        <v>54</v>
      </c>
      <c r="T8" s="22">
        <v>1229</v>
      </c>
      <c r="U8" s="22">
        <v>21</v>
      </c>
      <c r="V8" s="25">
        <v>830</v>
      </c>
      <c r="W8" s="20">
        <v>67</v>
      </c>
    </row>
    <row r="9" spans="1:23" ht="30" customHeight="1">
      <c r="A9" t="s">
        <v>14</v>
      </c>
      <c r="B9" s="15">
        <v>960</v>
      </c>
      <c r="C9" s="15">
        <v>903</v>
      </c>
      <c r="D9" s="16">
        <f t="shared" si="0"/>
        <v>1863</v>
      </c>
      <c r="E9" s="17">
        <v>90</v>
      </c>
      <c r="F9" s="15">
        <v>84</v>
      </c>
      <c r="G9" s="16">
        <f t="shared" si="1"/>
        <v>174</v>
      </c>
      <c r="H9" s="17">
        <v>2315</v>
      </c>
      <c r="I9" s="15">
        <v>3537</v>
      </c>
      <c r="J9" s="16">
        <f t="shared" si="2"/>
        <v>5852</v>
      </c>
      <c r="K9" s="17">
        <v>79</v>
      </c>
      <c r="L9" s="15">
        <v>137</v>
      </c>
      <c r="M9" s="20">
        <f t="shared" si="3"/>
        <v>216</v>
      </c>
      <c r="N9" s="18">
        <v>1227</v>
      </c>
      <c r="O9" s="15">
        <v>1587</v>
      </c>
      <c r="P9" s="16">
        <f t="shared" si="4"/>
        <v>2814</v>
      </c>
      <c r="Q9" s="17">
        <v>76</v>
      </c>
      <c r="R9" s="15">
        <v>88</v>
      </c>
      <c r="S9" s="16">
        <f t="shared" si="5"/>
        <v>164</v>
      </c>
      <c r="T9" s="22">
        <v>2319</v>
      </c>
      <c r="U9" s="22">
        <v>22</v>
      </c>
      <c r="V9" s="25">
        <v>1894</v>
      </c>
      <c r="W9" s="20">
        <v>172</v>
      </c>
    </row>
    <row r="10" spans="1:23" ht="30" customHeight="1">
      <c r="A10" t="s">
        <v>19</v>
      </c>
      <c r="B10" s="15">
        <v>80</v>
      </c>
      <c r="C10" s="15">
        <v>149</v>
      </c>
      <c r="D10" s="16">
        <f t="shared" si="0"/>
        <v>229</v>
      </c>
      <c r="E10" s="17">
        <v>4</v>
      </c>
      <c r="F10" s="15">
        <v>11</v>
      </c>
      <c r="G10" s="16">
        <f t="shared" si="1"/>
        <v>15</v>
      </c>
      <c r="H10" s="17">
        <v>1190</v>
      </c>
      <c r="I10" s="15">
        <v>1382</v>
      </c>
      <c r="J10" s="16">
        <f t="shared" si="2"/>
        <v>2572</v>
      </c>
      <c r="K10" s="17">
        <v>79</v>
      </c>
      <c r="L10" s="15">
        <v>100</v>
      </c>
      <c r="M10" s="20">
        <f t="shared" si="3"/>
        <v>179</v>
      </c>
      <c r="N10" s="18">
        <v>212</v>
      </c>
      <c r="O10" s="15">
        <v>357</v>
      </c>
      <c r="P10" s="16">
        <f t="shared" si="4"/>
        <v>569</v>
      </c>
      <c r="Q10" s="17">
        <v>13</v>
      </c>
      <c r="R10" s="15">
        <v>12</v>
      </c>
      <c r="S10" s="16">
        <f t="shared" si="5"/>
        <v>25</v>
      </c>
      <c r="T10" s="22">
        <v>492</v>
      </c>
      <c r="U10" s="23">
        <v>4</v>
      </c>
      <c r="V10" s="25">
        <v>537</v>
      </c>
      <c r="W10" s="20">
        <v>103</v>
      </c>
    </row>
    <row r="11" spans="1:23" ht="30" customHeight="1">
      <c r="A11" t="s">
        <v>20</v>
      </c>
      <c r="B11" s="15">
        <v>124</v>
      </c>
      <c r="C11" s="15">
        <v>275</v>
      </c>
      <c r="D11" s="16">
        <f t="shared" si="0"/>
        <v>399</v>
      </c>
      <c r="E11" s="17">
        <v>6</v>
      </c>
      <c r="F11" s="15">
        <v>21</v>
      </c>
      <c r="G11" s="16">
        <f t="shared" si="1"/>
        <v>27</v>
      </c>
      <c r="H11" s="17">
        <v>1024</v>
      </c>
      <c r="I11" s="15">
        <v>1348</v>
      </c>
      <c r="J11" s="16">
        <f t="shared" si="2"/>
        <v>2372</v>
      </c>
      <c r="K11" s="17">
        <v>70</v>
      </c>
      <c r="L11" s="15">
        <v>59</v>
      </c>
      <c r="M11" s="20">
        <f t="shared" si="3"/>
        <v>129</v>
      </c>
      <c r="N11" s="18">
        <v>284</v>
      </c>
      <c r="O11" s="15">
        <v>525</v>
      </c>
      <c r="P11" s="16">
        <f t="shared" si="4"/>
        <v>809</v>
      </c>
      <c r="Q11" s="17">
        <v>9</v>
      </c>
      <c r="R11" s="15">
        <v>12</v>
      </c>
      <c r="S11" s="16">
        <f t="shared" si="5"/>
        <v>21</v>
      </c>
      <c r="T11" s="22">
        <v>765</v>
      </c>
      <c r="U11" s="22">
        <v>12</v>
      </c>
      <c r="V11" s="25">
        <v>633</v>
      </c>
      <c r="W11" s="20">
        <v>75</v>
      </c>
    </row>
    <row r="12" spans="1:23" ht="30" customHeight="1">
      <c r="A12" t="s">
        <v>21</v>
      </c>
      <c r="B12" s="15">
        <v>297</v>
      </c>
      <c r="C12" s="15">
        <v>396</v>
      </c>
      <c r="D12" s="16">
        <f t="shared" si="0"/>
        <v>693</v>
      </c>
      <c r="E12" s="17">
        <v>29</v>
      </c>
      <c r="F12" s="15">
        <v>23</v>
      </c>
      <c r="G12" s="16">
        <f t="shared" si="1"/>
        <v>52</v>
      </c>
      <c r="H12" s="17">
        <v>1020</v>
      </c>
      <c r="I12" s="15">
        <v>1290</v>
      </c>
      <c r="J12" s="16">
        <f t="shared" si="2"/>
        <v>2310</v>
      </c>
      <c r="K12" s="17">
        <v>103</v>
      </c>
      <c r="L12" s="15">
        <v>136</v>
      </c>
      <c r="M12" s="20">
        <f t="shared" si="3"/>
        <v>239</v>
      </c>
      <c r="N12" s="18">
        <v>532</v>
      </c>
      <c r="O12" s="15">
        <v>781</v>
      </c>
      <c r="P12" s="16">
        <f t="shared" si="4"/>
        <v>1313</v>
      </c>
      <c r="Q12" s="17">
        <v>23</v>
      </c>
      <c r="R12" s="15">
        <v>26</v>
      </c>
      <c r="S12" s="16">
        <f t="shared" si="5"/>
        <v>49</v>
      </c>
      <c r="T12" s="22">
        <v>1244</v>
      </c>
      <c r="U12" s="22">
        <v>8</v>
      </c>
      <c r="V12" s="25">
        <v>1096</v>
      </c>
      <c r="W12" s="20">
        <v>104</v>
      </c>
    </row>
    <row r="13" spans="2:23" ht="30" customHeight="1">
      <c r="B13" s="34" t="s">
        <v>27</v>
      </c>
      <c r="C13" s="34" t="s">
        <v>28</v>
      </c>
      <c r="D13" s="34"/>
      <c r="E13" s="34" t="s">
        <v>27</v>
      </c>
      <c r="F13" s="34" t="s">
        <v>28</v>
      </c>
      <c r="G13" s="34"/>
      <c r="H13" s="34" t="s">
        <v>27</v>
      </c>
      <c r="I13" s="34" t="s">
        <v>28</v>
      </c>
      <c r="J13" s="34"/>
      <c r="K13" s="34" t="s">
        <v>27</v>
      </c>
      <c r="L13" s="34" t="s">
        <v>28</v>
      </c>
      <c r="M13" s="34"/>
      <c r="N13" s="34" t="s">
        <v>27</v>
      </c>
      <c r="O13" s="34" t="s">
        <v>28</v>
      </c>
      <c r="P13" s="34"/>
      <c r="Q13" s="34" t="s">
        <v>27</v>
      </c>
      <c r="R13" s="34" t="s">
        <v>28</v>
      </c>
      <c r="S13" s="34"/>
      <c r="T13" s="34" t="s">
        <v>28</v>
      </c>
      <c r="U13" s="34" t="s">
        <v>28</v>
      </c>
      <c r="V13" s="34" t="s">
        <v>28</v>
      </c>
      <c r="W13" s="34" t="s">
        <v>28</v>
      </c>
    </row>
  </sheetData>
  <sheetProtection/>
  <mergeCells count="6">
    <mergeCell ref="B2:D2"/>
    <mergeCell ref="E2:G2"/>
    <mergeCell ref="H2:J2"/>
    <mergeCell ref="K2:M2"/>
    <mergeCell ref="N2:P2"/>
    <mergeCell ref="Q2:S2"/>
  </mergeCells>
  <printOptions/>
  <pageMargins left="0.43" right="0.2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知多市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</dc:creator>
  <cp:keywords/>
  <dc:description/>
  <cp:lastModifiedBy>東海市</cp:lastModifiedBy>
  <cp:lastPrinted>2017-11-06T04:57:36Z</cp:lastPrinted>
  <dcterms:created xsi:type="dcterms:W3CDTF">2006-07-21T00:43:02Z</dcterms:created>
  <dcterms:modified xsi:type="dcterms:W3CDTF">2017-11-06T04:59:49Z</dcterms:modified>
  <cp:category/>
  <cp:version/>
  <cp:contentType/>
  <cp:contentStatus/>
</cp:coreProperties>
</file>