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40" windowHeight="8100" activeTab="0"/>
  </bookViews>
  <sheets>
    <sheet name="13-03予防接種実施状況" sheetId="1" r:id="rId1"/>
  </sheets>
  <definedNames>
    <definedName name="_xlnm.Print_Area" localSheetId="0">'13-03予防接種実施状況'!$A$1:$K$56</definedName>
  </definedNames>
  <calcPr fullCalcOnLoad="1"/>
</workbook>
</file>

<file path=xl/sharedStrings.xml><?xml version="1.0" encoding="utf-8"?>
<sst xmlns="http://schemas.openxmlformats.org/spreadsheetml/2006/main" count="43" uniqueCount="31">
  <si>
    <t>（３）予防接種実施状況</t>
  </si>
  <si>
    <t>年</t>
  </si>
  <si>
    <t>百日せき・ジフテリア・破傷風</t>
  </si>
  <si>
    <t>急性灰
白髄炎</t>
  </si>
  <si>
    <t>麻しん</t>
  </si>
  <si>
    <t>風しん</t>
  </si>
  <si>
    <t>第1期
初回</t>
  </si>
  <si>
    <t>第1期
追加</t>
  </si>
  <si>
    <t>第2期</t>
  </si>
  <si>
    <t>接種者</t>
  </si>
  <si>
    <t>接種者
(2回）</t>
  </si>
  <si>
    <t>阿久比町</t>
  </si>
  <si>
    <t>南知多町</t>
  </si>
  <si>
    <t>注）百日せき・ジフテリア・破傷風の第１期初回及び追加には、</t>
  </si>
  <si>
    <t>〈資料〉愛知県衛生年報</t>
  </si>
  <si>
    <t>78　保健 ・ 衛生</t>
  </si>
  <si>
    <t>　　ここでは第1期分のみを記載。</t>
  </si>
  <si>
    <t xml:space="preserve">     麻しん、風しんは、平成18年4月1日から2期、平成20年4月1日から4期接種法となったが、</t>
  </si>
  <si>
    <t xml:space="preserve"> </t>
  </si>
  <si>
    <t>総　　　数</t>
  </si>
  <si>
    <t>市 町 別</t>
  </si>
  <si>
    <t>半 田 市</t>
  </si>
  <si>
    <t>常 滑 市</t>
  </si>
  <si>
    <t>東 海 市</t>
  </si>
  <si>
    <t>大 府 市</t>
  </si>
  <si>
    <t>知 多 市</t>
  </si>
  <si>
    <t>東 浦 町</t>
  </si>
  <si>
    <t>美 浜 町</t>
  </si>
  <si>
    <t>武 豊 町</t>
  </si>
  <si>
    <t>日　　本　　脳　　炎</t>
  </si>
  <si>
    <t xml:space="preserve">     百日せき・ジフテリア・破傷風・ポリオの接種者含む。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</si>
</sst>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_);[Red]\(0.0\)"/>
    <numFmt numFmtId="179" formatCode="0.00_);[Red]\(0.00\)"/>
    <numFmt numFmtId="180" formatCode="#,##0_ "/>
    <numFmt numFmtId="181" formatCode="0_ "/>
    <numFmt numFmtId="182" formatCode="#,##0_);[Red]\(#,##0\)"/>
    <numFmt numFmtId="183" formatCode="0_);[Red]\(0\)"/>
    <numFmt numFmtId="184" formatCode="#,##0\ "/>
    <numFmt numFmtId="185" formatCode="#,##0;\-#,##0;&quot;-&quot;"/>
    <numFmt numFmtId="186" formatCode="#,##0;\-#,##0;&quot;- &quot;"/>
    <numFmt numFmtId="187" formatCode="#,##0\ \ "/>
    <numFmt numFmtId="188" formatCode="#,##0;\-#,##0;&quot;-&quot;\ "/>
    <numFmt numFmtId="189" formatCode="#,##0.0;[Red]\-#,##0.0"/>
    <numFmt numFmtId="190" formatCode="#,##0;&quot;△ &quot;#,##0"/>
    <numFmt numFmtId="191" formatCode="#,##0\ \ \ \ \ \ "/>
    <numFmt numFmtId="192" formatCode="#,##0.0_ "/>
    <numFmt numFmtId="193" formatCode="#,##0.0_);[Red]\(#,##0.0\)"/>
    <numFmt numFmtId="194" formatCode="#,##0.0;&quot;△ &quot;#,##0.0"/>
    <numFmt numFmtId="195" formatCode="#,##0\ \ \ \ \ \ ;&quot;△ &quot;#,##0\ \ \ \ \ \ "/>
    <numFmt numFmtId="196" formatCode="#,##0.0\ \ \ \ \ \ ;&quot;△ &quot;#,##0.0\ \ \ \ \ \ "/>
    <numFmt numFmtId="197" formatCode="#,##0\ \ \ ;&quot;△ &quot;#,##0\ \ \ "/>
    <numFmt numFmtId="198" formatCode="#,##0\ \ \ \ \ \ \ \ \ \ \ \ ;&quot;△ &quot;#,##0\ \ \ \ \ \ \ \ \ \ \ \ "/>
    <numFmt numFmtId="199" formatCode="0;&quot;△ &quot;0"/>
    <numFmt numFmtId="200" formatCode="#,###\ \ \ \ \ "/>
    <numFmt numFmtId="201" formatCode="_ * #,##0\ \ \ _ ;_ * \-#,##0_ ;_ * &quot;-   &quot;_ ;_ @_ "/>
    <numFmt numFmtId="202" formatCode="_ * #,###\ ;_ * \-#,###\ ;_ * &quot;-&quot;"/>
    <numFmt numFmtId="203" formatCode="_ * #,###;_ * \-#,###;_ * &quot;-&quot;"/>
    <numFmt numFmtId="204" formatCode="0.0%"/>
    <numFmt numFmtId="205" formatCode="0.0_ "/>
    <numFmt numFmtId="206" formatCode="#,##0_ ;[Red]\-#,##0\ "/>
    <numFmt numFmtId="207" formatCode="_ * #,##0_ ;_ * \-#,##0_ ;_ * &quot;   -&quot;_ ;_ @_ "/>
    <numFmt numFmtId="208" formatCode="0.00_ "/>
    <numFmt numFmtId="209" formatCode="#,##0.00_);[Red]\(#,##0.00\)"/>
    <numFmt numFmtId="210" formatCode="&quot;(&quot;0&quot;)&quot;"/>
    <numFmt numFmtId="211" formatCode="#,##0.00;&quot;△ &quot;#,##0.00"/>
    <numFmt numFmtId="212" formatCode="#,##0.000;&quot;△ &quot;#,##0.000"/>
    <numFmt numFmtId="213" formatCode="#,##0.0000;&quot;△ &quot;#,##0.0000"/>
    <numFmt numFmtId="214" formatCode="0;[Red]0"/>
    <numFmt numFmtId="215" formatCode="_ * #,##0_ ;_ * \-#,##0_ ;_ * &quot; -&quot;_ ;_ @_ "/>
    <numFmt numFmtId="216" formatCode="_ * #,##0_ ;_ * \-#,##0_ ;_ * &quot;   - &quot;_ ;_ @_ "/>
    <numFmt numFmtId="217" formatCode="_ * #,##0_ ;_ * \-#,##0_ ;_ * &quot;    -&quot;_ ;_ @_ "/>
    <numFmt numFmtId="218" formatCode="&quot;('&quot;0&quot;)&quot;"/>
    <numFmt numFmtId="219" formatCode="&quot;¥&quot;#,##0;[Red]\-&quot;¥&quot;#,##0"/>
    <numFmt numFmtId="220" formatCode="&quot;¥&quot;#,##0.00;[Red]\-&quot;¥&quot;#,##0.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/>
    </xf>
    <xf numFmtId="18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82" fontId="4" fillId="0" borderId="0" xfId="49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42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82" fontId="4" fillId="0" borderId="0" xfId="0" applyNumberFormat="1" applyFont="1" applyFill="1" applyAlignment="1">
      <alignment/>
    </xf>
    <xf numFmtId="182" fontId="4" fillId="0" borderId="11" xfId="49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182" fontId="4" fillId="0" borderId="0" xfId="49" applyNumberFormat="1" applyFont="1" applyFill="1" applyBorder="1" applyAlignment="1">
      <alignment horizontal="right"/>
    </xf>
    <xf numFmtId="182" fontId="4" fillId="0" borderId="11" xfId="49" applyNumberFormat="1" applyFont="1" applyFill="1" applyBorder="1" applyAlignment="1">
      <alignment horizontal="right"/>
    </xf>
    <xf numFmtId="182" fontId="4" fillId="0" borderId="0" xfId="0" applyNumberFormat="1" applyFont="1" applyFill="1" applyBorder="1" applyAlignment="1">
      <alignment horizontal="right"/>
    </xf>
    <xf numFmtId="182" fontId="4" fillId="0" borderId="11" xfId="0" applyNumberFormat="1" applyFont="1" applyFill="1" applyBorder="1" applyAlignment="1">
      <alignment horizontal="right"/>
    </xf>
    <xf numFmtId="182" fontId="4" fillId="0" borderId="14" xfId="49" applyNumberFormat="1" applyFont="1" applyFill="1" applyBorder="1" applyAlignment="1">
      <alignment horizontal="right"/>
    </xf>
    <xf numFmtId="182" fontId="4" fillId="0" borderId="15" xfId="49" applyNumberFormat="1" applyFont="1" applyFill="1" applyBorder="1" applyAlignment="1">
      <alignment horizontal="right"/>
    </xf>
    <xf numFmtId="0" fontId="4" fillId="0" borderId="16" xfId="0" applyFont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182" fontId="4" fillId="0" borderId="18" xfId="0" applyNumberFormat="1" applyFont="1" applyBorder="1" applyAlignment="1">
      <alignment horizontal="center" vertical="center" wrapText="1"/>
    </xf>
    <xf numFmtId="182" fontId="6" fillId="0" borderId="1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82" fontId="0" fillId="0" borderId="0" xfId="0" applyNumberFormat="1" applyFont="1" applyFill="1" applyAlignment="1">
      <alignment/>
    </xf>
    <xf numFmtId="182" fontId="0" fillId="0" borderId="18" xfId="0" applyNumberFormat="1" applyFont="1" applyBorder="1" applyAlignment="1">
      <alignment horizontal="center" vertical="center"/>
    </xf>
    <xf numFmtId="182" fontId="0" fillId="0" borderId="19" xfId="0" applyNumberFormat="1" applyFont="1" applyBorder="1" applyAlignment="1">
      <alignment horizontal="center" vertical="center"/>
    </xf>
    <xf numFmtId="182" fontId="6" fillId="0" borderId="18" xfId="0" applyNumberFormat="1" applyFont="1" applyFill="1" applyBorder="1" applyAlignment="1">
      <alignment horizontal="center" vertical="center" wrapText="1"/>
    </xf>
    <xf numFmtId="182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82" fontId="4" fillId="0" borderId="0" xfId="0" applyNumberFormat="1" applyFont="1" applyFill="1" applyBorder="1" applyAlignment="1">
      <alignment horizontal="left"/>
    </xf>
    <xf numFmtId="182" fontId="4" fillId="0" borderId="14" xfId="0" applyNumberFormat="1" applyFont="1" applyBorder="1" applyAlignment="1">
      <alignment horizontal="right"/>
    </xf>
    <xf numFmtId="0" fontId="4" fillId="0" borderId="20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82" fontId="6" fillId="0" borderId="24" xfId="0" applyNumberFormat="1" applyFont="1" applyBorder="1" applyAlignment="1">
      <alignment horizontal="center" vertical="center"/>
    </xf>
    <xf numFmtId="182" fontId="6" fillId="0" borderId="25" xfId="0" applyNumberFormat="1" applyFont="1" applyBorder="1" applyAlignment="1">
      <alignment horizontal="center" vertical="center"/>
    </xf>
    <xf numFmtId="182" fontId="6" fillId="0" borderId="26" xfId="0" applyNumberFormat="1" applyFont="1" applyBorder="1" applyAlignment="1">
      <alignment horizontal="center" vertical="center"/>
    </xf>
    <xf numFmtId="182" fontId="0" fillId="0" borderId="27" xfId="0" applyNumberFormat="1" applyFont="1" applyBorder="1" applyAlignment="1">
      <alignment horizontal="center" vertical="center" wrapText="1"/>
    </xf>
    <xf numFmtId="182" fontId="0" fillId="0" borderId="18" xfId="0" applyNumberFormat="1" applyFont="1" applyBorder="1" applyAlignment="1">
      <alignment horizontal="center" vertical="center"/>
    </xf>
    <xf numFmtId="182" fontId="0" fillId="0" borderId="27" xfId="0" applyNumberFormat="1" applyFont="1" applyFill="1" applyBorder="1" applyAlignment="1">
      <alignment horizontal="center" vertical="center" wrapText="1"/>
    </xf>
    <xf numFmtId="182" fontId="0" fillId="0" borderId="18" xfId="0" applyNumberFormat="1" applyFont="1" applyFill="1" applyBorder="1" applyAlignment="1">
      <alignment horizontal="center" vertical="center" wrapText="1"/>
    </xf>
    <xf numFmtId="182" fontId="6" fillId="0" borderId="28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workbookViewId="0" topLeftCell="A1">
      <selection activeCell="I10" sqref="I10"/>
    </sheetView>
  </sheetViews>
  <sheetFormatPr defaultColWidth="9.00390625" defaultRowHeight="14.25" customHeight="1"/>
  <cols>
    <col min="1" max="1" width="10.00390625" style="4" customWidth="1"/>
    <col min="2" max="2" width="5.00390625" style="2" customWidth="1"/>
    <col min="3" max="3" width="8.625" style="3" bestFit="1" customWidth="1"/>
    <col min="4" max="5" width="7.125" style="3" customWidth="1"/>
    <col min="6" max="11" width="8.875" style="3" customWidth="1"/>
    <col min="12" max="12" width="7.125" style="3" customWidth="1"/>
    <col min="13" max="16384" width="9.00390625" style="4" customWidth="1"/>
  </cols>
  <sheetData>
    <row r="1" ht="14.25" customHeight="1">
      <c r="A1" s="1" t="s">
        <v>15</v>
      </c>
    </row>
    <row r="2" ht="18.75" customHeight="1"/>
    <row r="3" ht="18.75" customHeight="1">
      <c r="A3" s="5" t="s">
        <v>0</v>
      </c>
    </row>
    <row r="4" spans="10:11" ht="12" customHeight="1" thickBot="1">
      <c r="J4" s="37"/>
      <c r="K4" s="37"/>
    </row>
    <row r="5" spans="1:12" ht="14.25" customHeight="1">
      <c r="A5" s="38" t="s">
        <v>20</v>
      </c>
      <c r="B5" s="41" t="s">
        <v>1</v>
      </c>
      <c r="C5" s="44" t="s">
        <v>2</v>
      </c>
      <c r="D5" s="45"/>
      <c r="E5" s="46"/>
      <c r="F5" s="47" t="s">
        <v>3</v>
      </c>
      <c r="G5" s="49" t="s">
        <v>4</v>
      </c>
      <c r="H5" s="49" t="s">
        <v>5</v>
      </c>
      <c r="I5" s="44" t="s">
        <v>29</v>
      </c>
      <c r="J5" s="45"/>
      <c r="K5" s="51"/>
      <c r="L5" s="4"/>
    </row>
    <row r="6" spans="1:12" ht="26.25" customHeight="1">
      <c r="A6" s="39"/>
      <c r="B6" s="42"/>
      <c r="C6" s="27" t="s">
        <v>6</v>
      </c>
      <c r="D6" s="27" t="s">
        <v>7</v>
      </c>
      <c r="E6" s="26" t="s">
        <v>8</v>
      </c>
      <c r="F6" s="48"/>
      <c r="G6" s="50"/>
      <c r="H6" s="50"/>
      <c r="I6" s="33" t="s">
        <v>6</v>
      </c>
      <c r="J6" s="33" t="s">
        <v>7</v>
      </c>
      <c r="K6" s="34" t="s">
        <v>8</v>
      </c>
      <c r="L6" s="4"/>
    </row>
    <row r="7" spans="1:12" ht="26.25" customHeight="1">
      <c r="A7" s="40"/>
      <c r="B7" s="43"/>
      <c r="C7" s="31" t="s">
        <v>9</v>
      </c>
      <c r="D7" s="31" t="s">
        <v>9</v>
      </c>
      <c r="E7" s="31" t="s">
        <v>9</v>
      </c>
      <c r="F7" s="27" t="s">
        <v>10</v>
      </c>
      <c r="G7" s="31" t="s">
        <v>9</v>
      </c>
      <c r="H7" s="31" t="s">
        <v>9</v>
      </c>
      <c r="I7" s="31" t="s">
        <v>9</v>
      </c>
      <c r="J7" s="31" t="s">
        <v>9</v>
      </c>
      <c r="K7" s="32" t="s">
        <v>9</v>
      </c>
      <c r="L7" s="4"/>
    </row>
    <row r="8" spans="1:12" ht="12.75" customHeight="1">
      <c r="A8" s="23"/>
      <c r="B8" s="9"/>
      <c r="C8" s="6"/>
      <c r="D8" s="6"/>
      <c r="E8" s="6"/>
      <c r="F8" s="6"/>
      <c r="G8" s="6"/>
      <c r="H8" s="6"/>
      <c r="I8" s="6"/>
      <c r="J8" s="6"/>
      <c r="K8" s="13"/>
      <c r="L8" s="4"/>
    </row>
    <row r="9" spans="1:12" ht="14.25" customHeight="1">
      <c r="A9" s="24" t="s">
        <v>19</v>
      </c>
      <c r="B9" s="9">
        <v>25</v>
      </c>
      <c r="C9" s="17">
        <f aca="true" t="shared" si="0" ref="C9:H10">C13+C17+C21+C25+C29+C37+C41+C45+C49+C33</f>
        <v>19235</v>
      </c>
      <c r="D9" s="17">
        <f t="shared" si="0"/>
        <v>6175</v>
      </c>
      <c r="E9" s="17">
        <f t="shared" si="0"/>
        <v>5080</v>
      </c>
      <c r="F9" s="17">
        <f t="shared" si="0"/>
        <v>6831</v>
      </c>
      <c r="G9" s="17">
        <f t="shared" si="0"/>
        <v>5905</v>
      </c>
      <c r="H9" s="17">
        <f t="shared" si="0"/>
        <v>5905</v>
      </c>
      <c r="I9" s="17">
        <f aca="true" t="shared" si="1" ref="I9:K10">SUM(I13,I17,I21,I25,I29,I33,I37,I41,I45,I49)</f>
        <v>15081</v>
      </c>
      <c r="J9" s="17">
        <f t="shared" si="1"/>
        <v>9391</v>
      </c>
      <c r="K9" s="18">
        <f t="shared" si="1"/>
        <v>3881</v>
      </c>
      <c r="L9" s="4"/>
    </row>
    <row r="10" spans="1:12" ht="14.25" customHeight="1">
      <c r="A10" s="24"/>
      <c r="B10" s="9">
        <v>26</v>
      </c>
      <c r="C10" s="17">
        <f t="shared" si="0"/>
        <v>18653</v>
      </c>
      <c r="D10" s="17">
        <f t="shared" si="0"/>
        <v>6740</v>
      </c>
      <c r="E10" s="17">
        <f t="shared" si="0"/>
        <v>5261</v>
      </c>
      <c r="F10" s="17">
        <f t="shared" si="0"/>
        <v>2755</v>
      </c>
      <c r="G10" s="17">
        <f t="shared" si="0"/>
        <v>5723</v>
      </c>
      <c r="H10" s="17">
        <f t="shared" si="0"/>
        <v>5723</v>
      </c>
      <c r="I10" s="17">
        <f>SUM(I14,I18,I22,I26,I30,I34,I38,I42,I46,I50)</f>
        <v>13295</v>
      </c>
      <c r="J10" s="17">
        <f t="shared" si="1"/>
        <v>7880</v>
      </c>
      <c r="K10" s="18">
        <f t="shared" si="1"/>
        <v>2959</v>
      </c>
      <c r="L10" s="4"/>
    </row>
    <row r="11" spans="1:12" ht="14.25" customHeight="1">
      <c r="A11" s="24"/>
      <c r="B11" s="9">
        <v>27</v>
      </c>
      <c r="C11" s="17">
        <f aca="true" t="shared" si="2" ref="C11:H11">C15+C19+C23+C27+C31+C39+C43+C47+C51+C35</f>
        <v>17583</v>
      </c>
      <c r="D11" s="17">
        <f t="shared" si="2"/>
        <v>5813</v>
      </c>
      <c r="E11" s="17">
        <f t="shared" si="2"/>
        <v>5077</v>
      </c>
      <c r="F11" s="17">
        <f t="shared" si="2"/>
        <v>498</v>
      </c>
      <c r="G11" s="17">
        <f t="shared" si="2"/>
        <v>5678</v>
      </c>
      <c r="H11" s="17">
        <f t="shared" si="2"/>
        <v>5679</v>
      </c>
      <c r="I11" s="17">
        <f>SUM(I15,I19,I23,I27,I31,I35,I39,I43,I47,I51)</f>
        <v>12774</v>
      </c>
      <c r="J11" s="17">
        <f>SUM(J15,J19,J23,J27,J31,J35,J39,J43,J47,J51)</f>
        <v>6290</v>
      </c>
      <c r="K11" s="18">
        <f>SUM(K15,K19,K23,K27,K31,K35,K39,K43,K47,K51)</f>
        <v>3906</v>
      </c>
      <c r="L11" s="4"/>
    </row>
    <row r="12" spans="1:12" ht="14.25" customHeight="1">
      <c r="A12" s="24" t="s">
        <v>18</v>
      </c>
      <c r="B12" s="9"/>
      <c r="C12" s="17"/>
      <c r="D12" s="17"/>
      <c r="E12" s="17"/>
      <c r="F12" s="17"/>
      <c r="G12" s="17"/>
      <c r="H12" s="17"/>
      <c r="I12" s="17"/>
      <c r="J12" s="17"/>
      <c r="K12" s="18"/>
      <c r="L12" s="4"/>
    </row>
    <row r="13" spans="1:13" ht="14.25" customHeight="1">
      <c r="A13" s="24" t="s">
        <v>21</v>
      </c>
      <c r="B13" s="9">
        <v>25</v>
      </c>
      <c r="C13" s="17">
        <v>3239</v>
      </c>
      <c r="D13" s="17">
        <v>1088</v>
      </c>
      <c r="E13" s="17">
        <v>905</v>
      </c>
      <c r="F13" s="17">
        <v>1233</v>
      </c>
      <c r="G13" s="17">
        <v>1046</v>
      </c>
      <c r="H13" s="17">
        <v>1046</v>
      </c>
      <c r="I13" s="17">
        <v>2572</v>
      </c>
      <c r="J13" s="17">
        <v>1472</v>
      </c>
      <c r="K13" s="18">
        <v>709</v>
      </c>
      <c r="L13" s="4"/>
      <c r="M13" s="7"/>
    </row>
    <row r="14" spans="1:12" ht="14.25" customHeight="1">
      <c r="A14" s="24"/>
      <c r="B14" s="9">
        <v>26</v>
      </c>
      <c r="C14" s="17">
        <v>3140</v>
      </c>
      <c r="D14" s="17">
        <v>1142</v>
      </c>
      <c r="E14" s="17">
        <v>1078</v>
      </c>
      <c r="F14" s="17">
        <v>428</v>
      </c>
      <c r="G14" s="17">
        <v>971</v>
      </c>
      <c r="H14" s="17">
        <v>971</v>
      </c>
      <c r="I14" s="17">
        <v>2595</v>
      </c>
      <c r="J14" s="17">
        <v>1554</v>
      </c>
      <c r="K14" s="18">
        <v>833</v>
      </c>
      <c r="L14" s="4"/>
    </row>
    <row r="15" spans="1:12" ht="14.25" customHeight="1">
      <c r="A15" s="24"/>
      <c r="B15" s="9">
        <v>27</v>
      </c>
      <c r="C15" s="17">
        <v>2994</v>
      </c>
      <c r="D15" s="17">
        <v>915</v>
      </c>
      <c r="E15" s="17">
        <v>1022</v>
      </c>
      <c r="F15" s="17">
        <v>73</v>
      </c>
      <c r="G15" s="17">
        <v>908</v>
      </c>
      <c r="H15" s="17">
        <v>908</v>
      </c>
      <c r="I15" s="17">
        <v>2374</v>
      </c>
      <c r="J15" s="17">
        <v>1225</v>
      </c>
      <c r="K15" s="18">
        <v>818</v>
      </c>
      <c r="L15" s="4"/>
    </row>
    <row r="16" spans="1:12" ht="14.25" customHeight="1">
      <c r="A16" s="24" t="s">
        <v>18</v>
      </c>
      <c r="B16" s="9"/>
      <c r="C16" s="17"/>
      <c r="D16" s="17"/>
      <c r="E16" s="17"/>
      <c r="F16" s="17"/>
      <c r="G16" s="17"/>
      <c r="H16" s="17"/>
      <c r="I16" s="17"/>
      <c r="J16" s="17"/>
      <c r="K16" s="18"/>
      <c r="L16" s="4"/>
    </row>
    <row r="17" spans="1:12" ht="14.25" customHeight="1">
      <c r="A17" s="24" t="s">
        <v>22</v>
      </c>
      <c r="B17" s="9">
        <v>25</v>
      </c>
      <c r="C17" s="17">
        <v>1794</v>
      </c>
      <c r="D17" s="17">
        <v>640</v>
      </c>
      <c r="E17" s="17">
        <v>418</v>
      </c>
      <c r="F17" s="17">
        <v>537</v>
      </c>
      <c r="G17" s="17">
        <v>512</v>
      </c>
      <c r="H17" s="17">
        <v>512</v>
      </c>
      <c r="I17" s="17">
        <v>1390</v>
      </c>
      <c r="J17" s="17">
        <v>753</v>
      </c>
      <c r="K17" s="18">
        <v>310</v>
      </c>
      <c r="L17" s="4"/>
    </row>
    <row r="18" spans="1:12" ht="14.25" customHeight="1">
      <c r="A18" s="24"/>
      <c r="B18" s="9">
        <v>26</v>
      </c>
      <c r="C18" s="17">
        <v>1882</v>
      </c>
      <c r="D18" s="17">
        <v>642</v>
      </c>
      <c r="E18" s="17">
        <v>428</v>
      </c>
      <c r="F18" s="17">
        <v>207</v>
      </c>
      <c r="G18" s="17">
        <v>549</v>
      </c>
      <c r="H18" s="17">
        <v>549</v>
      </c>
      <c r="I18" s="17">
        <v>1285</v>
      </c>
      <c r="J18" s="17">
        <v>696</v>
      </c>
      <c r="K18" s="18">
        <v>294</v>
      </c>
      <c r="L18" s="4"/>
    </row>
    <row r="19" spans="1:12" ht="14.25" customHeight="1">
      <c r="A19" s="24"/>
      <c r="B19" s="9">
        <v>27</v>
      </c>
      <c r="C19" s="17">
        <v>1590</v>
      </c>
      <c r="D19" s="17">
        <v>570</v>
      </c>
      <c r="E19" s="17">
        <v>446</v>
      </c>
      <c r="F19" s="17">
        <v>33</v>
      </c>
      <c r="G19" s="17">
        <v>529</v>
      </c>
      <c r="H19" s="17">
        <v>529</v>
      </c>
      <c r="I19" s="17">
        <v>1313</v>
      </c>
      <c r="J19" s="17">
        <v>619</v>
      </c>
      <c r="K19" s="18">
        <v>367</v>
      </c>
      <c r="L19" s="4"/>
    </row>
    <row r="20" spans="1:12" ht="14.25" customHeight="1">
      <c r="A20" s="24" t="s">
        <v>18</v>
      </c>
      <c r="B20" s="9"/>
      <c r="C20" s="17"/>
      <c r="D20" s="17"/>
      <c r="E20" s="17"/>
      <c r="F20" s="17"/>
      <c r="G20" s="17"/>
      <c r="H20" s="17"/>
      <c r="I20" s="17"/>
      <c r="J20" s="17"/>
      <c r="K20" s="18"/>
      <c r="L20" s="4"/>
    </row>
    <row r="21" spans="1:12" ht="14.25" customHeight="1">
      <c r="A21" s="24" t="s">
        <v>23</v>
      </c>
      <c r="B21" s="9">
        <v>25</v>
      </c>
      <c r="C21" s="17">
        <v>4071</v>
      </c>
      <c r="D21" s="17">
        <v>1170</v>
      </c>
      <c r="E21" s="17">
        <v>897</v>
      </c>
      <c r="F21" s="17">
        <v>1546</v>
      </c>
      <c r="G21" s="17">
        <v>1216</v>
      </c>
      <c r="H21" s="17">
        <v>1216</v>
      </c>
      <c r="I21" s="17">
        <v>2527</v>
      </c>
      <c r="J21" s="17">
        <v>1776</v>
      </c>
      <c r="K21" s="18">
        <v>245</v>
      </c>
      <c r="L21" s="4"/>
    </row>
    <row r="22" spans="1:12" ht="14.25" customHeight="1">
      <c r="A22" s="24"/>
      <c r="B22" s="9">
        <v>26</v>
      </c>
      <c r="C22" s="17">
        <v>3968</v>
      </c>
      <c r="D22" s="17">
        <v>1517</v>
      </c>
      <c r="E22" s="17">
        <v>943</v>
      </c>
      <c r="F22" s="17">
        <v>706</v>
      </c>
      <c r="G22" s="17">
        <v>1232</v>
      </c>
      <c r="H22" s="17">
        <v>1232</v>
      </c>
      <c r="I22" s="17">
        <v>2526</v>
      </c>
      <c r="J22" s="17">
        <v>1348</v>
      </c>
      <c r="K22" s="18">
        <v>279</v>
      </c>
      <c r="L22" s="4"/>
    </row>
    <row r="23" spans="1:12" ht="14.25" customHeight="1">
      <c r="A23" s="24"/>
      <c r="B23" s="9">
        <v>27</v>
      </c>
      <c r="C23" s="17">
        <v>3728</v>
      </c>
      <c r="D23" s="17">
        <v>1264</v>
      </c>
      <c r="E23" s="17">
        <v>903</v>
      </c>
      <c r="F23" s="17">
        <v>98</v>
      </c>
      <c r="G23" s="17">
        <v>1212</v>
      </c>
      <c r="H23" s="17">
        <v>1213</v>
      </c>
      <c r="I23" s="17">
        <v>2467</v>
      </c>
      <c r="J23" s="17">
        <v>1191</v>
      </c>
      <c r="K23" s="18">
        <v>468</v>
      </c>
      <c r="L23" s="4"/>
    </row>
    <row r="24" spans="1:12" ht="14.25" customHeight="1">
      <c r="A24" s="23"/>
      <c r="B24" s="9"/>
      <c r="C24" s="17"/>
      <c r="D24" s="17"/>
      <c r="E24" s="17"/>
      <c r="F24" s="17"/>
      <c r="G24" s="17"/>
      <c r="H24" s="17"/>
      <c r="I24" s="17"/>
      <c r="J24" s="17"/>
      <c r="K24" s="18"/>
      <c r="L24" s="4"/>
    </row>
    <row r="25" spans="1:12" ht="14.25" customHeight="1">
      <c r="A25" s="24" t="s">
        <v>24</v>
      </c>
      <c r="B25" s="9">
        <v>25</v>
      </c>
      <c r="C25" s="17">
        <v>3423</v>
      </c>
      <c r="D25" s="17">
        <v>988</v>
      </c>
      <c r="E25" s="17">
        <v>742</v>
      </c>
      <c r="F25" s="17">
        <v>975</v>
      </c>
      <c r="G25" s="17">
        <v>951</v>
      </c>
      <c r="H25" s="17">
        <v>951</v>
      </c>
      <c r="I25" s="17">
        <v>2269</v>
      </c>
      <c r="J25" s="17">
        <v>1366</v>
      </c>
      <c r="K25" s="18">
        <v>1029</v>
      </c>
      <c r="L25" s="4"/>
    </row>
    <row r="26" spans="1:12" ht="14.25" customHeight="1">
      <c r="A26" s="24"/>
      <c r="B26" s="9">
        <v>26</v>
      </c>
      <c r="C26" s="17">
        <v>3229</v>
      </c>
      <c r="D26" s="17">
        <v>1122</v>
      </c>
      <c r="E26" s="17">
        <v>837</v>
      </c>
      <c r="F26" s="17">
        <v>451</v>
      </c>
      <c r="G26" s="17">
        <v>1024</v>
      </c>
      <c r="H26" s="17">
        <v>1024</v>
      </c>
      <c r="I26" s="17">
        <v>2083</v>
      </c>
      <c r="J26" s="17">
        <v>1174</v>
      </c>
      <c r="K26" s="18">
        <v>519</v>
      </c>
      <c r="L26" s="4"/>
    </row>
    <row r="27" spans="1:12" ht="14.25" customHeight="1">
      <c r="A27" s="24"/>
      <c r="B27" s="9">
        <v>27</v>
      </c>
      <c r="C27" s="17">
        <v>3294</v>
      </c>
      <c r="D27" s="17">
        <v>974</v>
      </c>
      <c r="E27" s="17">
        <v>784</v>
      </c>
      <c r="F27" s="17">
        <v>109</v>
      </c>
      <c r="G27" s="17">
        <v>998</v>
      </c>
      <c r="H27" s="17">
        <v>998</v>
      </c>
      <c r="I27" s="17">
        <v>1986</v>
      </c>
      <c r="J27" s="17">
        <v>952</v>
      </c>
      <c r="K27" s="18">
        <v>656</v>
      </c>
      <c r="L27" s="4"/>
    </row>
    <row r="28" spans="1:12" ht="14.25" customHeight="1">
      <c r="A28" s="23"/>
      <c r="B28" s="9"/>
      <c r="C28" s="17"/>
      <c r="D28" s="17"/>
      <c r="E28" s="17"/>
      <c r="F28" s="17"/>
      <c r="G28" s="17"/>
      <c r="H28" s="17"/>
      <c r="I28" s="17"/>
      <c r="J28" s="17"/>
      <c r="K28" s="18"/>
      <c r="L28" s="4"/>
    </row>
    <row r="29" spans="1:12" ht="14.25" customHeight="1">
      <c r="A29" s="24" t="s">
        <v>25</v>
      </c>
      <c r="B29" s="9">
        <v>25</v>
      </c>
      <c r="C29" s="17">
        <v>2315</v>
      </c>
      <c r="D29" s="17">
        <v>720</v>
      </c>
      <c r="E29" s="17">
        <v>775</v>
      </c>
      <c r="F29" s="17">
        <v>770</v>
      </c>
      <c r="G29" s="17">
        <v>715</v>
      </c>
      <c r="H29" s="17">
        <v>715</v>
      </c>
      <c r="I29" s="17">
        <v>2837</v>
      </c>
      <c r="J29" s="17">
        <v>1302</v>
      </c>
      <c r="K29" s="18">
        <v>345</v>
      </c>
      <c r="L29" s="4"/>
    </row>
    <row r="30" spans="1:12" ht="14.25" customHeight="1">
      <c r="A30" s="24"/>
      <c r="B30" s="9">
        <v>26</v>
      </c>
      <c r="C30" s="17">
        <v>2114</v>
      </c>
      <c r="D30" s="17">
        <v>747</v>
      </c>
      <c r="E30" s="17">
        <v>576</v>
      </c>
      <c r="F30" s="17">
        <v>375</v>
      </c>
      <c r="G30" s="17">
        <v>609</v>
      </c>
      <c r="H30" s="17">
        <v>609</v>
      </c>
      <c r="I30" s="17">
        <v>1534</v>
      </c>
      <c r="J30" s="17">
        <v>1208</v>
      </c>
      <c r="K30" s="18">
        <v>269</v>
      </c>
      <c r="L30" s="4"/>
    </row>
    <row r="31" spans="1:12" ht="14.25" customHeight="1">
      <c r="A31" s="24"/>
      <c r="B31" s="9">
        <v>27</v>
      </c>
      <c r="C31" s="17">
        <v>2086</v>
      </c>
      <c r="D31" s="17">
        <v>713</v>
      </c>
      <c r="E31" s="17">
        <v>596</v>
      </c>
      <c r="F31" s="17">
        <v>111</v>
      </c>
      <c r="G31" s="17">
        <v>687</v>
      </c>
      <c r="H31" s="17">
        <v>687</v>
      </c>
      <c r="I31" s="17">
        <v>1411</v>
      </c>
      <c r="J31" s="17">
        <v>808</v>
      </c>
      <c r="K31" s="18">
        <v>513</v>
      </c>
      <c r="L31" s="4"/>
    </row>
    <row r="32" spans="1:12" ht="14.25" customHeight="1">
      <c r="A32" s="23"/>
      <c r="B32" s="9"/>
      <c r="C32" s="17"/>
      <c r="D32" s="17"/>
      <c r="E32" s="17"/>
      <c r="F32" s="17"/>
      <c r="G32" s="17"/>
      <c r="H32" s="17"/>
      <c r="I32" s="17"/>
      <c r="J32" s="17"/>
      <c r="K32" s="18"/>
      <c r="L32" s="4"/>
    </row>
    <row r="33" spans="1:12" ht="14.25" customHeight="1">
      <c r="A33" s="24" t="s">
        <v>11</v>
      </c>
      <c r="B33" s="9">
        <v>25</v>
      </c>
      <c r="C33" s="17">
        <v>1154</v>
      </c>
      <c r="D33" s="17">
        <v>385</v>
      </c>
      <c r="E33" s="17">
        <v>189</v>
      </c>
      <c r="F33" s="17">
        <v>551</v>
      </c>
      <c r="G33" s="17">
        <v>350</v>
      </c>
      <c r="H33" s="17">
        <v>350</v>
      </c>
      <c r="I33" s="17">
        <v>721</v>
      </c>
      <c r="J33" s="17">
        <v>333</v>
      </c>
      <c r="K33" s="18">
        <v>86</v>
      </c>
      <c r="L33" s="4"/>
    </row>
    <row r="34" spans="1:12" ht="14.25" customHeight="1">
      <c r="A34" s="24"/>
      <c r="B34" s="9">
        <v>26</v>
      </c>
      <c r="C34" s="17">
        <v>1209</v>
      </c>
      <c r="D34" s="17">
        <v>409</v>
      </c>
      <c r="E34" s="17">
        <v>217</v>
      </c>
      <c r="F34" s="17">
        <v>208</v>
      </c>
      <c r="G34" s="17">
        <v>337</v>
      </c>
      <c r="H34" s="17">
        <v>337</v>
      </c>
      <c r="I34" s="17">
        <v>742</v>
      </c>
      <c r="J34" s="17">
        <v>345</v>
      </c>
      <c r="K34" s="18">
        <v>30</v>
      </c>
      <c r="L34" s="4"/>
    </row>
    <row r="35" spans="1:12" ht="14.25" customHeight="1">
      <c r="A35" s="24"/>
      <c r="B35" s="9">
        <v>27</v>
      </c>
      <c r="C35" s="17">
        <v>896</v>
      </c>
      <c r="D35" s="17">
        <v>335</v>
      </c>
      <c r="E35" s="17">
        <v>222</v>
      </c>
      <c r="F35" s="17">
        <v>18</v>
      </c>
      <c r="G35" s="17">
        <v>316</v>
      </c>
      <c r="H35" s="17">
        <v>316</v>
      </c>
      <c r="I35" s="17">
        <v>806</v>
      </c>
      <c r="J35" s="17">
        <v>343</v>
      </c>
      <c r="K35" s="18">
        <v>85</v>
      </c>
      <c r="L35" s="4"/>
    </row>
    <row r="36" spans="1:12" ht="14.25" customHeight="1">
      <c r="A36" s="23"/>
      <c r="B36" s="9"/>
      <c r="C36" s="17"/>
      <c r="D36" s="17"/>
      <c r="E36" s="17"/>
      <c r="F36" s="17"/>
      <c r="G36" s="17"/>
      <c r="H36" s="17"/>
      <c r="I36" s="17"/>
      <c r="J36" s="17"/>
      <c r="K36" s="18"/>
      <c r="L36" s="4"/>
    </row>
    <row r="37" spans="1:12" ht="14.25" customHeight="1">
      <c r="A37" s="24" t="s">
        <v>26</v>
      </c>
      <c r="B37" s="9">
        <v>25</v>
      </c>
      <c r="C37" s="17">
        <v>1325</v>
      </c>
      <c r="D37" s="17">
        <v>465</v>
      </c>
      <c r="E37" s="17">
        <v>542</v>
      </c>
      <c r="F37" s="17">
        <v>376</v>
      </c>
      <c r="G37" s="17">
        <v>449</v>
      </c>
      <c r="H37" s="17">
        <v>449</v>
      </c>
      <c r="I37" s="17">
        <v>901</v>
      </c>
      <c r="J37" s="17">
        <v>1046</v>
      </c>
      <c r="K37" s="18">
        <v>678</v>
      </c>
      <c r="L37" s="4"/>
    </row>
    <row r="38" spans="1:12" ht="14.25" customHeight="1">
      <c r="A38" s="24"/>
      <c r="B38" s="9">
        <v>26</v>
      </c>
      <c r="C38" s="17">
        <v>1299</v>
      </c>
      <c r="D38" s="17">
        <v>436</v>
      </c>
      <c r="E38" s="17">
        <v>469</v>
      </c>
      <c r="F38" s="17">
        <v>94</v>
      </c>
      <c r="G38" s="17">
        <v>410</v>
      </c>
      <c r="H38" s="17">
        <v>410</v>
      </c>
      <c r="I38" s="17">
        <v>1004</v>
      </c>
      <c r="J38" s="17">
        <v>545</v>
      </c>
      <c r="K38" s="18">
        <v>123</v>
      </c>
      <c r="L38" s="4"/>
    </row>
    <row r="39" spans="1:12" ht="14.25" customHeight="1">
      <c r="A39" s="24"/>
      <c r="B39" s="9">
        <v>27</v>
      </c>
      <c r="C39" s="17">
        <v>1198</v>
      </c>
      <c r="D39" s="17">
        <v>442</v>
      </c>
      <c r="E39" s="17">
        <v>477</v>
      </c>
      <c r="F39" s="17">
        <v>32</v>
      </c>
      <c r="G39" s="17">
        <v>429</v>
      </c>
      <c r="H39" s="17">
        <v>429</v>
      </c>
      <c r="I39" s="17">
        <v>991</v>
      </c>
      <c r="J39" s="17">
        <v>435</v>
      </c>
      <c r="K39" s="18">
        <v>101</v>
      </c>
      <c r="L39" s="4"/>
    </row>
    <row r="40" spans="1:12" ht="14.25" customHeight="1">
      <c r="A40" s="23"/>
      <c r="B40" s="9"/>
      <c r="C40" s="17"/>
      <c r="D40" s="17"/>
      <c r="E40" s="17"/>
      <c r="F40" s="17"/>
      <c r="G40" s="17"/>
      <c r="H40" s="17"/>
      <c r="I40" s="17"/>
      <c r="J40" s="17"/>
      <c r="K40" s="18"/>
      <c r="L40" s="4"/>
    </row>
    <row r="41" spans="1:12" ht="14.25" customHeight="1">
      <c r="A41" s="24" t="s">
        <v>12</v>
      </c>
      <c r="B41" s="9">
        <v>25</v>
      </c>
      <c r="C41" s="17">
        <v>315</v>
      </c>
      <c r="D41" s="17">
        <v>104</v>
      </c>
      <c r="E41" s="17">
        <v>6</v>
      </c>
      <c r="F41" s="17">
        <v>129</v>
      </c>
      <c r="G41" s="17">
        <v>97</v>
      </c>
      <c r="H41" s="17">
        <v>97</v>
      </c>
      <c r="I41" s="17">
        <v>308</v>
      </c>
      <c r="J41" s="17">
        <v>186</v>
      </c>
      <c r="K41" s="18">
        <v>141</v>
      </c>
      <c r="L41" s="4"/>
    </row>
    <row r="42" spans="1:12" ht="14.25" customHeight="1">
      <c r="A42" s="24"/>
      <c r="B42" s="9">
        <v>26</v>
      </c>
      <c r="C42" s="17">
        <v>257</v>
      </c>
      <c r="D42" s="17">
        <v>114</v>
      </c>
      <c r="E42" s="17">
        <v>127</v>
      </c>
      <c r="F42" s="17">
        <v>67</v>
      </c>
      <c r="G42" s="17">
        <v>88</v>
      </c>
      <c r="H42" s="17">
        <v>88</v>
      </c>
      <c r="I42" s="17">
        <v>284</v>
      </c>
      <c r="J42" s="17">
        <v>154</v>
      </c>
      <c r="K42" s="18">
        <v>129</v>
      </c>
      <c r="L42" s="4"/>
    </row>
    <row r="43" spans="1:12" ht="14.25" customHeight="1">
      <c r="A43" s="24"/>
      <c r="B43" s="9">
        <v>27</v>
      </c>
      <c r="C43" s="17">
        <v>303</v>
      </c>
      <c r="D43" s="17">
        <v>90</v>
      </c>
      <c r="E43" s="17">
        <v>105</v>
      </c>
      <c r="F43" s="17">
        <v>2</v>
      </c>
      <c r="G43" s="17">
        <v>90</v>
      </c>
      <c r="H43" s="17">
        <v>90</v>
      </c>
      <c r="I43" s="17">
        <v>241</v>
      </c>
      <c r="J43" s="17">
        <v>123</v>
      </c>
      <c r="K43" s="18">
        <v>106</v>
      </c>
      <c r="L43" s="4"/>
    </row>
    <row r="44" spans="1:12" ht="14.25" customHeight="1">
      <c r="A44" s="23"/>
      <c r="B44" s="9"/>
      <c r="C44" s="19"/>
      <c r="D44" s="19"/>
      <c r="E44" s="19"/>
      <c r="F44" s="19"/>
      <c r="G44" s="19"/>
      <c r="H44" s="19"/>
      <c r="I44" s="19"/>
      <c r="J44" s="19"/>
      <c r="K44" s="20"/>
      <c r="L44" s="4"/>
    </row>
    <row r="45" spans="1:12" ht="14.25" customHeight="1">
      <c r="A45" s="24" t="s">
        <v>27</v>
      </c>
      <c r="B45" s="9">
        <v>25</v>
      </c>
      <c r="C45" s="17">
        <v>525</v>
      </c>
      <c r="D45" s="17">
        <v>161</v>
      </c>
      <c r="E45" s="17">
        <v>215</v>
      </c>
      <c r="F45" s="17">
        <v>170</v>
      </c>
      <c r="G45" s="17">
        <v>159</v>
      </c>
      <c r="H45" s="17">
        <v>159</v>
      </c>
      <c r="I45" s="17">
        <v>631</v>
      </c>
      <c r="J45" s="17">
        <v>577</v>
      </c>
      <c r="K45" s="18">
        <v>176</v>
      </c>
      <c r="L45" s="4"/>
    </row>
    <row r="46" spans="1:12" ht="14.25" customHeight="1">
      <c r="A46" s="24"/>
      <c r="B46" s="9">
        <v>26</v>
      </c>
      <c r="C46" s="17">
        <v>413</v>
      </c>
      <c r="D46" s="17">
        <v>187</v>
      </c>
      <c r="E46" s="17">
        <v>214</v>
      </c>
      <c r="F46" s="17">
        <v>47</v>
      </c>
      <c r="G46" s="17">
        <v>145</v>
      </c>
      <c r="H46" s="17">
        <v>145</v>
      </c>
      <c r="I46" s="17">
        <v>291</v>
      </c>
      <c r="J46" s="17">
        <v>299</v>
      </c>
      <c r="K46" s="18">
        <v>179</v>
      </c>
      <c r="L46" s="4"/>
    </row>
    <row r="47" spans="1:12" ht="14.25" customHeight="1">
      <c r="A47" s="24"/>
      <c r="B47" s="9">
        <v>27</v>
      </c>
      <c r="C47" s="17">
        <v>351</v>
      </c>
      <c r="D47" s="17">
        <v>127</v>
      </c>
      <c r="E47" s="17">
        <v>194</v>
      </c>
      <c r="F47" s="17">
        <v>5</v>
      </c>
      <c r="G47" s="17">
        <v>145</v>
      </c>
      <c r="H47" s="17">
        <v>145</v>
      </c>
      <c r="I47" s="17">
        <v>319</v>
      </c>
      <c r="J47" s="17">
        <v>159</v>
      </c>
      <c r="K47" s="18">
        <v>354</v>
      </c>
      <c r="L47" s="4"/>
    </row>
    <row r="48" spans="1:12" ht="14.25" customHeight="1">
      <c r="A48" s="23"/>
      <c r="B48" s="9"/>
      <c r="C48" s="19"/>
      <c r="D48" s="19"/>
      <c r="E48" s="19"/>
      <c r="F48" s="19"/>
      <c r="G48" s="19"/>
      <c r="H48" s="19"/>
      <c r="I48" s="19"/>
      <c r="J48" s="19"/>
      <c r="K48" s="18"/>
      <c r="L48" s="4"/>
    </row>
    <row r="49" spans="1:12" ht="14.25" customHeight="1">
      <c r="A49" s="24" t="s">
        <v>28</v>
      </c>
      <c r="B49" s="9">
        <v>25</v>
      </c>
      <c r="C49" s="17">
        <v>1074</v>
      </c>
      <c r="D49" s="17">
        <v>454</v>
      </c>
      <c r="E49" s="17">
        <v>391</v>
      </c>
      <c r="F49" s="17">
        <v>544</v>
      </c>
      <c r="G49" s="17">
        <v>410</v>
      </c>
      <c r="H49" s="17">
        <v>410</v>
      </c>
      <c r="I49" s="17">
        <v>925</v>
      </c>
      <c r="J49" s="17">
        <v>580</v>
      </c>
      <c r="K49" s="18">
        <v>162</v>
      </c>
      <c r="L49" s="4"/>
    </row>
    <row r="50" spans="1:12" ht="14.25" customHeight="1">
      <c r="A50" s="24"/>
      <c r="B50" s="9">
        <v>26</v>
      </c>
      <c r="C50" s="17">
        <v>1142</v>
      </c>
      <c r="D50" s="17">
        <v>424</v>
      </c>
      <c r="E50" s="17">
        <v>372</v>
      </c>
      <c r="F50" s="17">
        <v>172</v>
      </c>
      <c r="G50" s="17">
        <v>358</v>
      </c>
      <c r="H50" s="17">
        <v>358</v>
      </c>
      <c r="I50" s="17">
        <v>951</v>
      </c>
      <c r="J50" s="17">
        <v>557</v>
      </c>
      <c r="K50" s="18">
        <v>304</v>
      </c>
      <c r="L50" s="14"/>
    </row>
    <row r="51" spans="1:12" ht="14.25" customHeight="1">
      <c r="A51" s="24"/>
      <c r="B51" s="9">
        <v>27</v>
      </c>
      <c r="C51" s="17">
        <v>1143</v>
      </c>
      <c r="D51" s="17">
        <v>383</v>
      </c>
      <c r="E51" s="17">
        <v>328</v>
      </c>
      <c r="F51" s="17">
        <v>17</v>
      </c>
      <c r="G51" s="17">
        <v>364</v>
      </c>
      <c r="H51" s="17">
        <v>364</v>
      </c>
      <c r="I51" s="17">
        <v>866</v>
      </c>
      <c r="J51" s="17">
        <v>435</v>
      </c>
      <c r="K51" s="18">
        <v>438</v>
      </c>
      <c r="L51" s="16"/>
    </row>
    <row r="52" spans="1:12" ht="14.25" customHeight="1" thickBot="1">
      <c r="A52" s="25"/>
      <c r="B52" s="15"/>
      <c r="C52" s="21"/>
      <c r="D52" s="21"/>
      <c r="E52" s="21"/>
      <c r="F52" s="21"/>
      <c r="G52" s="21"/>
      <c r="H52" s="21"/>
      <c r="I52" s="21"/>
      <c r="J52" s="21"/>
      <c r="K52" s="22"/>
      <c r="L52" s="16"/>
    </row>
    <row r="53" spans="1:12" ht="14.25" customHeight="1">
      <c r="A53" s="28" t="s">
        <v>13</v>
      </c>
      <c r="B53" s="29"/>
      <c r="C53" s="30"/>
      <c r="D53" s="30"/>
      <c r="E53" s="30"/>
      <c r="F53" s="30"/>
      <c r="G53" s="30"/>
      <c r="H53" s="30"/>
      <c r="I53" s="36"/>
      <c r="J53" s="36"/>
      <c r="K53" s="19" t="s">
        <v>14</v>
      </c>
      <c r="L53" s="36"/>
    </row>
    <row r="54" spans="1:12" ht="14.25" customHeight="1">
      <c r="A54" s="35" t="s">
        <v>30</v>
      </c>
      <c r="B54" s="29"/>
      <c r="C54" s="30"/>
      <c r="D54" s="30"/>
      <c r="E54" s="30"/>
      <c r="F54" s="30"/>
      <c r="G54" s="30"/>
      <c r="H54" s="30"/>
      <c r="I54" s="12"/>
      <c r="J54" s="12"/>
      <c r="K54" s="12"/>
      <c r="L54" s="12"/>
    </row>
    <row r="55" spans="1:14" ht="14.25" customHeight="1">
      <c r="A55" s="28" t="s">
        <v>17</v>
      </c>
      <c r="B55" s="29"/>
      <c r="C55" s="30"/>
      <c r="D55" s="30"/>
      <c r="E55" s="30"/>
      <c r="F55" s="30"/>
      <c r="G55" s="30"/>
      <c r="H55" s="30"/>
      <c r="I55" s="12"/>
      <c r="J55" s="12"/>
      <c r="K55" s="12"/>
      <c r="L55" s="12"/>
      <c r="N55" s="8"/>
    </row>
    <row r="56" spans="1:12" ht="14.25" customHeight="1">
      <c r="A56" s="28" t="s">
        <v>16</v>
      </c>
      <c r="B56" s="29"/>
      <c r="C56" s="30"/>
      <c r="D56" s="30"/>
      <c r="E56" s="30"/>
      <c r="F56" s="30"/>
      <c r="G56" s="30"/>
      <c r="H56" s="30"/>
      <c r="I56" s="12"/>
      <c r="J56" s="12"/>
      <c r="K56" s="12"/>
      <c r="L56" s="12"/>
    </row>
    <row r="57" spans="1:12" ht="14.25" customHeight="1">
      <c r="A57" s="10"/>
      <c r="B57" s="11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1:12" ht="14.25" customHeight="1">
      <c r="A58" s="10"/>
      <c r="B58" s="11"/>
      <c r="C58" s="12"/>
      <c r="D58" s="12"/>
      <c r="E58" s="12"/>
      <c r="F58" s="12"/>
      <c r="G58" s="12"/>
      <c r="H58" s="12"/>
      <c r="I58" s="12"/>
      <c r="J58" s="12"/>
      <c r="K58" s="12"/>
      <c r="L58" s="12"/>
    </row>
  </sheetData>
  <sheetProtection/>
  <mergeCells count="8">
    <mergeCell ref="J4:K4"/>
    <mergeCell ref="A5:A7"/>
    <mergeCell ref="B5:B7"/>
    <mergeCell ref="C5:E5"/>
    <mergeCell ref="F5:F6"/>
    <mergeCell ref="G5:G6"/>
    <mergeCell ref="H5:H6"/>
    <mergeCell ref="I5:K5"/>
  </mergeCells>
  <printOptions horizontalCentered="1"/>
  <pageMargins left="0.2362204724409449" right="0.2362204724409449" top="0.5905511811023623" bottom="0.3937007874015748" header="0.5118110236220472" footer="0.275590551181102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知多市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</dc:creator>
  <cp:keywords/>
  <dc:description/>
  <cp:lastModifiedBy>東海市</cp:lastModifiedBy>
  <cp:lastPrinted>2017-11-06T05:02:11Z</cp:lastPrinted>
  <dcterms:created xsi:type="dcterms:W3CDTF">2006-07-21T00:43:58Z</dcterms:created>
  <dcterms:modified xsi:type="dcterms:W3CDTF">2017-11-14T00:35:12Z</dcterms:modified>
  <cp:category/>
  <cp:version/>
  <cp:contentType/>
  <cp:contentStatus/>
</cp:coreProperties>
</file>