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4-02犯罪発生状況" sheetId="1" r:id="rId1"/>
  </sheets>
  <definedNames>
    <definedName name="_xlnm.Print_Area" localSheetId="0">'14-02犯罪発生状況'!$A$1:$I$54</definedName>
  </definedNames>
  <calcPr fullCalcOnLoad="1"/>
</workbook>
</file>

<file path=xl/sharedStrings.xml><?xml version="1.0" encoding="utf-8"?>
<sst xmlns="http://schemas.openxmlformats.org/spreadsheetml/2006/main" count="32" uniqueCount="24">
  <si>
    <t>年</t>
  </si>
  <si>
    <t>阿久比町</t>
  </si>
  <si>
    <t>南知多町</t>
  </si>
  <si>
    <t>（２）犯罪発生状況　</t>
  </si>
  <si>
    <t>総　数</t>
  </si>
  <si>
    <t>凶悪犯</t>
  </si>
  <si>
    <t>粗暴犯</t>
  </si>
  <si>
    <t>窃盗犯</t>
  </si>
  <si>
    <t>知能犯</t>
  </si>
  <si>
    <t>風俗犯</t>
  </si>
  <si>
    <t>その他</t>
  </si>
  <si>
    <t xml:space="preserve">   〈資料〉愛知県警察「犯罪統計書」</t>
  </si>
  <si>
    <t xml:space="preserve">      警察・消防　85</t>
  </si>
  <si>
    <t>-</t>
  </si>
  <si>
    <t>市  町  別</t>
  </si>
  <si>
    <t>半　田　市</t>
  </si>
  <si>
    <t>常　滑　市</t>
  </si>
  <si>
    <t>東　海　市</t>
  </si>
  <si>
    <t>大　府　市</t>
  </si>
  <si>
    <t>知　多　市</t>
  </si>
  <si>
    <t>東　浦　町</t>
  </si>
  <si>
    <t>美　浜　町</t>
  </si>
  <si>
    <t>武　豊　町</t>
  </si>
  <si>
    <t>総 　     数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</si>
</sst>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83" fontId="4" fillId="0" borderId="0" xfId="0" applyNumberFormat="1" applyFont="1" applyFill="1" applyAlignment="1">
      <alignment/>
    </xf>
    <xf numFmtId="183" fontId="0" fillId="0" borderId="0" xfId="0" applyNumberFormat="1" applyAlignment="1">
      <alignment/>
    </xf>
    <xf numFmtId="183" fontId="4" fillId="0" borderId="0" xfId="0" applyNumberFormat="1" applyFont="1" applyAlignment="1">
      <alignment horizontal="right"/>
    </xf>
    <xf numFmtId="183" fontId="5" fillId="0" borderId="0" xfId="0" applyNumberFormat="1" applyFont="1" applyAlignment="1">
      <alignment/>
    </xf>
    <xf numFmtId="183" fontId="6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183" fontId="4" fillId="0" borderId="0" xfId="0" applyNumberFormat="1" applyFont="1" applyBorder="1" applyAlignment="1">
      <alignment horizontal="center"/>
    </xf>
    <xf numFmtId="183" fontId="4" fillId="0" borderId="0" xfId="0" applyNumberFormat="1" applyFont="1" applyAlignment="1">
      <alignment horizontal="center"/>
    </xf>
    <xf numFmtId="183" fontId="4" fillId="0" borderId="10" xfId="0" applyNumberFormat="1" applyFont="1" applyBorder="1" applyAlignment="1">
      <alignment horizontal="center"/>
    </xf>
    <xf numFmtId="183" fontId="4" fillId="0" borderId="0" xfId="0" applyNumberFormat="1" applyFont="1" applyBorder="1" applyAlignment="1">
      <alignment horizontal="right"/>
    </xf>
    <xf numFmtId="183" fontId="4" fillId="0" borderId="11" xfId="0" applyNumberFormat="1" applyFont="1" applyBorder="1" applyAlignment="1">
      <alignment horizontal="right"/>
    </xf>
    <xf numFmtId="183" fontId="4" fillId="0" borderId="12" xfId="0" applyNumberFormat="1" applyFont="1" applyBorder="1" applyAlignment="1">
      <alignment horizontal="distributed"/>
    </xf>
    <xf numFmtId="183" fontId="4" fillId="0" borderId="12" xfId="0" applyNumberFormat="1" applyFont="1" applyFill="1" applyBorder="1" applyAlignment="1">
      <alignment horizontal="distributed"/>
    </xf>
    <xf numFmtId="183" fontId="0" fillId="0" borderId="13" xfId="0" applyNumberFormat="1" applyBorder="1" applyAlignment="1">
      <alignment/>
    </xf>
    <xf numFmtId="183" fontId="4" fillId="0" borderId="12" xfId="0" applyNumberFormat="1" applyFont="1" applyBorder="1" applyAlignment="1">
      <alignment horizontal="distributed" vertical="center"/>
    </xf>
    <xf numFmtId="183" fontId="4" fillId="0" borderId="12" xfId="0" applyNumberFormat="1" applyFont="1" applyFill="1" applyBorder="1" applyAlignment="1">
      <alignment horizontal="distributed" vertical="center"/>
    </xf>
    <xf numFmtId="183" fontId="4" fillId="0" borderId="10" xfId="0" applyNumberFormat="1" applyFont="1" applyBorder="1" applyAlignment="1">
      <alignment/>
    </xf>
    <xf numFmtId="183" fontId="0" fillId="0" borderId="14" xfId="0" applyNumberFormat="1" applyBorder="1" applyAlignment="1">
      <alignment/>
    </xf>
    <xf numFmtId="185" fontId="4" fillId="0" borderId="0" xfId="0" applyNumberFormat="1" applyFont="1" applyBorder="1" applyAlignment="1">
      <alignment horizontal="right" vertical="center"/>
    </xf>
    <xf numFmtId="185" fontId="4" fillId="0" borderId="11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horizontal="right" vertical="center"/>
    </xf>
    <xf numFmtId="185" fontId="4" fillId="0" borderId="0" xfId="49" applyNumberFormat="1" applyFont="1" applyBorder="1" applyAlignment="1">
      <alignment horizontal="right" vertical="center"/>
    </xf>
    <xf numFmtId="185" fontId="4" fillId="0" borderId="15" xfId="0" applyNumberFormat="1" applyFont="1" applyBorder="1" applyAlignment="1">
      <alignment horizontal="right" vertical="center"/>
    </xf>
    <xf numFmtId="185" fontId="4" fillId="0" borderId="16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/>
    </xf>
    <xf numFmtId="183" fontId="4" fillId="0" borderId="17" xfId="0" applyNumberFormat="1" applyFont="1" applyBorder="1" applyAlignment="1">
      <alignment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49" applyNumberFormat="1" applyFont="1" applyBorder="1" applyAlignment="1">
      <alignment horizontal="right" vertical="center"/>
    </xf>
    <xf numFmtId="183" fontId="4" fillId="0" borderId="18" xfId="0" applyNumberFormat="1" applyFont="1" applyBorder="1" applyAlignment="1">
      <alignment horizontal="distributed" vertical="center"/>
    </xf>
    <xf numFmtId="183" fontId="4" fillId="0" borderId="19" xfId="0" applyNumberFormat="1" applyFont="1" applyBorder="1" applyAlignment="1">
      <alignment horizontal="distributed" vertical="center"/>
    </xf>
    <xf numFmtId="183" fontId="4" fillId="0" borderId="20" xfId="0" applyNumberFormat="1" applyFont="1" applyBorder="1" applyAlignment="1">
      <alignment horizontal="center" vertical="center"/>
    </xf>
    <xf numFmtId="183" fontId="4" fillId="0" borderId="21" xfId="0" applyNumberFormat="1" applyFont="1" applyBorder="1" applyAlignment="1">
      <alignment horizontal="center" vertical="center"/>
    </xf>
    <xf numFmtId="183" fontId="4" fillId="0" borderId="22" xfId="0" applyNumberFormat="1" applyFont="1" applyBorder="1" applyAlignment="1">
      <alignment horizontal="center" vertical="center"/>
    </xf>
    <xf numFmtId="183" fontId="4" fillId="0" borderId="23" xfId="0" applyNumberFormat="1" applyFont="1" applyBorder="1" applyAlignment="1">
      <alignment horizontal="center" vertical="center"/>
    </xf>
    <xf numFmtId="183" fontId="4" fillId="0" borderId="0" xfId="0" applyNumberFormat="1" applyFont="1" applyAlignment="1">
      <alignment horizontal="right"/>
    </xf>
    <xf numFmtId="183" fontId="4" fillId="0" borderId="24" xfId="0" applyNumberFormat="1" applyFont="1" applyBorder="1" applyAlignment="1">
      <alignment horizontal="center" vertical="center"/>
    </xf>
    <xf numFmtId="183" fontId="4" fillId="0" borderId="25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219075</xdr:rowOff>
    </xdr:from>
    <xdr:to>
      <xdr:col>0</xdr:col>
      <xdr:colOff>9525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63817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19050</xdr:rowOff>
    </xdr:from>
    <xdr:to>
      <xdr:col>0</xdr:col>
      <xdr:colOff>9525</xdr:colOff>
      <xdr:row>51</xdr:row>
      <xdr:rowOff>19050</xdr:rowOff>
    </xdr:to>
    <xdr:sp>
      <xdr:nvSpPr>
        <xdr:cNvPr id="2" name="Line 2"/>
        <xdr:cNvSpPr>
          <a:spLocks/>
        </xdr:cNvSpPr>
      </xdr:nvSpPr>
      <xdr:spPr>
        <a:xfrm>
          <a:off x="9525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219075</xdr:rowOff>
    </xdr:from>
    <xdr:to>
      <xdr:col>0</xdr:col>
      <xdr:colOff>9525</xdr:colOff>
      <xdr:row>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638175"/>
          <a:ext cx="95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51</xdr:row>
      <xdr:rowOff>19050</xdr:rowOff>
    </xdr:from>
    <xdr:to>
      <xdr:col>0</xdr:col>
      <xdr:colOff>9525</xdr:colOff>
      <xdr:row>51</xdr:row>
      <xdr:rowOff>19050</xdr:rowOff>
    </xdr:to>
    <xdr:sp>
      <xdr:nvSpPr>
        <xdr:cNvPr id="4" name="Line 4"/>
        <xdr:cNvSpPr>
          <a:spLocks/>
        </xdr:cNvSpPr>
      </xdr:nvSpPr>
      <xdr:spPr>
        <a:xfrm>
          <a:off x="9525" y="9848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10.625" style="2" customWidth="1"/>
    <col min="2" max="2" width="4.375" style="2" customWidth="1"/>
    <col min="3" max="9" width="10.25390625" style="2" customWidth="1"/>
    <col min="10" max="12" width="7.375" style="2" customWidth="1"/>
    <col min="13" max="14" width="8.625" style="2" customWidth="1"/>
    <col min="15" max="16384" width="9.00390625" style="2" customWidth="1"/>
  </cols>
  <sheetData>
    <row r="1" spans="1:9" ht="14.25" customHeight="1">
      <c r="A1" s="1"/>
      <c r="H1" s="35" t="s">
        <v>12</v>
      </c>
      <c r="I1" s="35"/>
    </row>
    <row r="2" ht="18.75" customHeight="1">
      <c r="A2" s="4"/>
    </row>
    <row r="3" s="6" customFormat="1" ht="18.75" customHeight="1">
      <c r="A3" s="5" t="s">
        <v>3</v>
      </c>
    </row>
    <row r="4" ht="18.75" customHeight="1" thickBot="1">
      <c r="I4" s="3"/>
    </row>
    <row r="5" spans="1:12" ht="14.25">
      <c r="A5" s="29" t="s">
        <v>14</v>
      </c>
      <c r="B5" s="31" t="s">
        <v>0</v>
      </c>
      <c r="C5" s="31" t="s">
        <v>4</v>
      </c>
      <c r="D5" s="36" t="s">
        <v>5</v>
      </c>
      <c r="E5" s="31" t="s">
        <v>6</v>
      </c>
      <c r="F5" s="36" t="s">
        <v>7</v>
      </c>
      <c r="G5" s="31" t="s">
        <v>8</v>
      </c>
      <c r="H5" s="36" t="s">
        <v>9</v>
      </c>
      <c r="I5" s="33" t="s">
        <v>10</v>
      </c>
      <c r="J5" s="7"/>
      <c r="K5" s="7"/>
      <c r="L5" s="7"/>
    </row>
    <row r="6" spans="1:12" ht="14.25">
      <c r="A6" s="30"/>
      <c r="B6" s="32"/>
      <c r="C6" s="32"/>
      <c r="D6" s="37"/>
      <c r="E6" s="32"/>
      <c r="F6" s="37"/>
      <c r="G6" s="32"/>
      <c r="H6" s="37"/>
      <c r="I6" s="34"/>
      <c r="J6" s="8"/>
      <c r="K6" s="7"/>
      <c r="L6" s="8"/>
    </row>
    <row r="7" spans="1:12" ht="15" customHeight="1">
      <c r="A7" s="18"/>
      <c r="B7" s="9"/>
      <c r="C7" s="10"/>
      <c r="D7" s="10"/>
      <c r="E7" s="10"/>
      <c r="F7" s="10"/>
      <c r="G7" s="10"/>
      <c r="H7" s="10"/>
      <c r="I7" s="11"/>
      <c r="J7" s="8"/>
      <c r="K7" s="7"/>
      <c r="L7" s="8"/>
    </row>
    <row r="8" spans="1:12" ht="15" customHeight="1">
      <c r="A8" s="15" t="s">
        <v>23</v>
      </c>
      <c r="B8" s="17">
        <v>25</v>
      </c>
      <c r="C8" s="19">
        <f aca="true" t="shared" si="0" ref="C8:I9">SUM(C12,C16,C20,C24,C28,C32,C36,C40,C44,C48)</f>
        <v>5848</v>
      </c>
      <c r="D8" s="19">
        <f t="shared" si="0"/>
        <v>37</v>
      </c>
      <c r="E8" s="19">
        <f t="shared" si="0"/>
        <v>203</v>
      </c>
      <c r="F8" s="19">
        <f t="shared" si="0"/>
        <v>4197</v>
      </c>
      <c r="G8" s="19">
        <f t="shared" si="0"/>
        <v>94</v>
      </c>
      <c r="H8" s="19">
        <f t="shared" si="0"/>
        <v>48</v>
      </c>
      <c r="I8" s="20">
        <f t="shared" si="0"/>
        <v>1269</v>
      </c>
      <c r="J8" s="8"/>
      <c r="K8" s="7"/>
      <c r="L8" s="8"/>
    </row>
    <row r="9" spans="1:12" ht="15" customHeight="1">
      <c r="A9" s="12"/>
      <c r="B9" s="17">
        <v>26</v>
      </c>
      <c r="C9" s="19">
        <f>SUM(C13,C17,C21,C25,C29,C33,C37,C41,C45,C49)</f>
        <v>5846</v>
      </c>
      <c r="D9" s="19">
        <f t="shared" si="0"/>
        <v>25</v>
      </c>
      <c r="E9" s="19">
        <f t="shared" si="0"/>
        <v>264</v>
      </c>
      <c r="F9" s="19">
        <f t="shared" si="0"/>
        <v>4132</v>
      </c>
      <c r="G9" s="19">
        <f t="shared" si="0"/>
        <v>147</v>
      </c>
      <c r="H9" s="19">
        <f t="shared" si="0"/>
        <v>36</v>
      </c>
      <c r="I9" s="20">
        <f t="shared" si="0"/>
        <v>1242</v>
      </c>
      <c r="J9" s="8"/>
      <c r="K9" s="7"/>
      <c r="L9" s="8"/>
    </row>
    <row r="10" spans="1:12" ht="15" customHeight="1">
      <c r="A10" s="12"/>
      <c r="B10" s="17">
        <v>27</v>
      </c>
      <c r="C10" s="19">
        <f aca="true" t="shared" si="1" ref="C10:I10">SUM(C14,C18,C22,C26,C30,C34,C38,C42,C46,C50)</f>
        <v>4531</v>
      </c>
      <c r="D10" s="19">
        <f t="shared" si="1"/>
        <v>34</v>
      </c>
      <c r="E10" s="19">
        <f t="shared" si="1"/>
        <v>233</v>
      </c>
      <c r="F10" s="19">
        <f t="shared" si="1"/>
        <v>3145</v>
      </c>
      <c r="G10" s="19">
        <f t="shared" si="1"/>
        <v>183</v>
      </c>
      <c r="H10" s="19">
        <f t="shared" si="1"/>
        <v>40</v>
      </c>
      <c r="I10" s="20">
        <f t="shared" si="1"/>
        <v>896</v>
      </c>
      <c r="J10" s="8"/>
      <c r="K10" s="7"/>
      <c r="L10" s="8"/>
    </row>
    <row r="11" spans="1:12" ht="15" customHeight="1">
      <c r="A11" s="12"/>
      <c r="B11" s="25"/>
      <c r="C11" s="21"/>
      <c r="D11" s="21"/>
      <c r="E11" s="21"/>
      <c r="F11" s="21"/>
      <c r="G11" s="21"/>
      <c r="H11" s="21"/>
      <c r="I11" s="20"/>
      <c r="J11" s="8"/>
      <c r="K11" s="7"/>
      <c r="L11" s="8"/>
    </row>
    <row r="12" spans="1:12" ht="15" customHeight="1">
      <c r="A12" s="15" t="s">
        <v>15</v>
      </c>
      <c r="B12" s="17">
        <v>25</v>
      </c>
      <c r="C12" s="19">
        <f>SUM(D12:I12)</f>
        <v>1262</v>
      </c>
      <c r="D12" s="19">
        <v>6</v>
      </c>
      <c r="E12" s="19">
        <v>59</v>
      </c>
      <c r="F12" s="19">
        <v>879</v>
      </c>
      <c r="G12" s="19">
        <v>18</v>
      </c>
      <c r="H12" s="19">
        <v>12</v>
      </c>
      <c r="I12" s="20">
        <v>288</v>
      </c>
      <c r="J12" s="8"/>
      <c r="K12" s="7"/>
      <c r="L12" s="8"/>
    </row>
    <row r="13" spans="1:12" ht="15" customHeight="1">
      <c r="A13" s="12"/>
      <c r="B13" s="17">
        <v>26</v>
      </c>
      <c r="C13" s="19">
        <f>SUM(D13:I13)</f>
        <v>1325</v>
      </c>
      <c r="D13" s="19">
        <v>1</v>
      </c>
      <c r="E13" s="19">
        <v>55</v>
      </c>
      <c r="F13" s="19">
        <v>898</v>
      </c>
      <c r="G13" s="19">
        <v>47</v>
      </c>
      <c r="H13" s="19">
        <v>2</v>
      </c>
      <c r="I13" s="20">
        <v>322</v>
      </c>
      <c r="J13" s="8"/>
      <c r="K13" s="7"/>
      <c r="L13" s="8"/>
    </row>
    <row r="14" spans="1:12" ht="15" customHeight="1">
      <c r="A14" s="12"/>
      <c r="B14" s="17">
        <v>27</v>
      </c>
      <c r="C14" s="19">
        <f>SUM(D14:I14)</f>
        <v>905</v>
      </c>
      <c r="D14" s="19">
        <v>5</v>
      </c>
      <c r="E14" s="19">
        <v>43</v>
      </c>
      <c r="F14" s="19">
        <v>605</v>
      </c>
      <c r="G14" s="19">
        <v>56</v>
      </c>
      <c r="H14" s="19">
        <v>9</v>
      </c>
      <c r="I14" s="20">
        <v>187</v>
      </c>
      <c r="J14" s="8"/>
      <c r="K14" s="7"/>
      <c r="L14" s="8"/>
    </row>
    <row r="15" spans="1:12" ht="15" customHeight="1">
      <c r="A15" s="12"/>
      <c r="B15" s="17"/>
      <c r="C15" s="19"/>
      <c r="D15" s="21"/>
      <c r="E15" s="21"/>
      <c r="F15" s="21"/>
      <c r="G15" s="21"/>
      <c r="H15" s="21"/>
      <c r="I15" s="20"/>
      <c r="J15" s="8"/>
      <c r="K15" s="7"/>
      <c r="L15" s="8"/>
    </row>
    <row r="16" spans="1:12" ht="15" customHeight="1">
      <c r="A16" s="16" t="s">
        <v>16</v>
      </c>
      <c r="B16" s="17">
        <v>25</v>
      </c>
      <c r="C16" s="19">
        <f>SUM(D16:I16)</f>
        <v>472</v>
      </c>
      <c r="D16" s="22">
        <v>2</v>
      </c>
      <c r="E16" s="19">
        <v>26</v>
      </c>
      <c r="F16" s="19">
        <v>335</v>
      </c>
      <c r="G16" s="19">
        <v>6</v>
      </c>
      <c r="H16" s="28" t="s">
        <v>13</v>
      </c>
      <c r="I16" s="20">
        <v>103</v>
      </c>
      <c r="J16" s="8"/>
      <c r="K16" s="7"/>
      <c r="L16" s="8"/>
    </row>
    <row r="17" spans="1:12" ht="15" customHeight="1">
      <c r="A17" s="13"/>
      <c r="B17" s="17">
        <v>26</v>
      </c>
      <c r="C17" s="19">
        <f>SUM(D17:I17)</f>
        <v>561</v>
      </c>
      <c r="D17" s="22">
        <v>2</v>
      </c>
      <c r="E17" s="19">
        <v>22</v>
      </c>
      <c r="F17" s="19">
        <v>425</v>
      </c>
      <c r="G17" s="19">
        <v>8</v>
      </c>
      <c r="H17" s="22">
        <v>4</v>
      </c>
      <c r="I17" s="20">
        <v>100</v>
      </c>
      <c r="J17" s="8"/>
      <c r="K17" s="7"/>
      <c r="L17" s="8"/>
    </row>
    <row r="18" spans="1:12" ht="15" customHeight="1">
      <c r="A18" s="13"/>
      <c r="B18" s="17">
        <v>27</v>
      </c>
      <c r="C18" s="19">
        <f>SUM(D18:I18)</f>
        <v>470</v>
      </c>
      <c r="D18" s="22">
        <v>8</v>
      </c>
      <c r="E18" s="19">
        <v>20</v>
      </c>
      <c r="F18" s="19">
        <v>325</v>
      </c>
      <c r="G18" s="19">
        <v>20</v>
      </c>
      <c r="H18" s="22">
        <v>5</v>
      </c>
      <c r="I18" s="20">
        <v>92</v>
      </c>
      <c r="J18" s="8"/>
      <c r="K18" s="7"/>
      <c r="L18" s="8"/>
    </row>
    <row r="19" spans="1:12" ht="15" customHeight="1">
      <c r="A19" s="12"/>
      <c r="B19" s="17"/>
      <c r="C19" s="19"/>
      <c r="D19" s="21"/>
      <c r="E19" s="21"/>
      <c r="F19" s="21"/>
      <c r="G19" s="21"/>
      <c r="H19" s="21"/>
      <c r="I19" s="20"/>
      <c r="J19" s="8"/>
      <c r="K19" s="7"/>
      <c r="L19" s="8"/>
    </row>
    <row r="20" spans="1:12" ht="15" customHeight="1">
      <c r="A20" s="16" t="s">
        <v>17</v>
      </c>
      <c r="B20" s="17">
        <v>25</v>
      </c>
      <c r="C20" s="19">
        <f>SUM(D20:I20)</f>
        <v>1191</v>
      </c>
      <c r="D20" s="19">
        <v>10</v>
      </c>
      <c r="E20" s="19">
        <v>39</v>
      </c>
      <c r="F20" s="19">
        <v>869</v>
      </c>
      <c r="G20" s="19">
        <v>17</v>
      </c>
      <c r="H20" s="19">
        <v>8</v>
      </c>
      <c r="I20" s="20">
        <v>248</v>
      </c>
      <c r="J20" s="8"/>
      <c r="K20" s="7"/>
      <c r="L20" s="8"/>
    </row>
    <row r="21" spans="1:12" ht="15" customHeight="1">
      <c r="A21" s="13"/>
      <c r="B21" s="17">
        <v>26</v>
      </c>
      <c r="C21" s="19">
        <f>SUM(D21:I21)</f>
        <v>1124</v>
      </c>
      <c r="D21" s="19">
        <v>6</v>
      </c>
      <c r="E21" s="19">
        <v>63</v>
      </c>
      <c r="F21" s="19">
        <v>782</v>
      </c>
      <c r="G21" s="19">
        <v>21</v>
      </c>
      <c r="H21" s="19">
        <v>8</v>
      </c>
      <c r="I21" s="20">
        <v>244</v>
      </c>
      <c r="J21" s="8"/>
      <c r="K21" s="7"/>
      <c r="L21" s="8"/>
    </row>
    <row r="22" spans="1:12" ht="15" customHeight="1">
      <c r="A22" s="13"/>
      <c r="B22" s="17">
        <v>27</v>
      </c>
      <c r="C22" s="19">
        <f>SUM(D22:I22)</f>
        <v>945</v>
      </c>
      <c r="D22" s="19">
        <v>8</v>
      </c>
      <c r="E22" s="19">
        <v>65</v>
      </c>
      <c r="F22" s="19">
        <v>649</v>
      </c>
      <c r="G22" s="19">
        <v>34</v>
      </c>
      <c r="H22" s="19">
        <v>9</v>
      </c>
      <c r="I22" s="20">
        <v>180</v>
      </c>
      <c r="J22" s="8"/>
      <c r="K22" s="7"/>
      <c r="L22" s="8"/>
    </row>
    <row r="23" spans="1:12" ht="15" customHeight="1">
      <c r="A23" s="12"/>
      <c r="B23" s="17"/>
      <c r="C23" s="19"/>
      <c r="D23" s="21"/>
      <c r="E23" s="21"/>
      <c r="F23" s="21"/>
      <c r="G23" s="21"/>
      <c r="H23" s="21"/>
      <c r="I23" s="20"/>
      <c r="J23" s="8"/>
      <c r="K23" s="7"/>
      <c r="L23" s="8"/>
    </row>
    <row r="24" spans="1:12" ht="15" customHeight="1">
      <c r="A24" s="16" t="s">
        <v>18</v>
      </c>
      <c r="B24" s="17">
        <v>25</v>
      </c>
      <c r="C24" s="19">
        <f>SUM(D24:I24)</f>
        <v>943</v>
      </c>
      <c r="D24" s="19">
        <v>9</v>
      </c>
      <c r="E24" s="19">
        <v>25</v>
      </c>
      <c r="F24" s="19">
        <v>709</v>
      </c>
      <c r="G24" s="19">
        <v>20</v>
      </c>
      <c r="H24" s="19">
        <v>9</v>
      </c>
      <c r="I24" s="20">
        <v>171</v>
      </c>
      <c r="J24" s="8"/>
      <c r="K24" s="7"/>
      <c r="L24" s="8"/>
    </row>
    <row r="25" spans="1:12" ht="15" customHeight="1">
      <c r="A25" s="13"/>
      <c r="B25" s="17">
        <v>26</v>
      </c>
      <c r="C25" s="19">
        <f>SUM(D25:I25)</f>
        <v>904</v>
      </c>
      <c r="D25" s="19">
        <v>4</v>
      </c>
      <c r="E25" s="19">
        <v>47</v>
      </c>
      <c r="F25" s="19">
        <v>651</v>
      </c>
      <c r="G25" s="19">
        <v>25</v>
      </c>
      <c r="H25" s="19">
        <v>10</v>
      </c>
      <c r="I25" s="20">
        <v>167</v>
      </c>
      <c r="J25" s="8"/>
      <c r="K25" s="7"/>
      <c r="L25" s="8"/>
    </row>
    <row r="26" spans="1:12" ht="15" customHeight="1">
      <c r="A26" s="13"/>
      <c r="B26" s="17">
        <v>27</v>
      </c>
      <c r="C26" s="19">
        <f>SUM(D26:I26)</f>
        <v>781</v>
      </c>
      <c r="D26" s="19">
        <v>4</v>
      </c>
      <c r="E26" s="19">
        <v>45</v>
      </c>
      <c r="F26" s="19">
        <v>548</v>
      </c>
      <c r="G26" s="19">
        <v>25</v>
      </c>
      <c r="H26" s="19">
        <v>10</v>
      </c>
      <c r="I26" s="20">
        <v>149</v>
      </c>
      <c r="J26" s="8"/>
      <c r="K26" s="7"/>
      <c r="L26" s="8"/>
    </row>
    <row r="27" spans="1:12" ht="15" customHeight="1">
      <c r="A27" s="12"/>
      <c r="B27" s="17"/>
      <c r="C27" s="19"/>
      <c r="D27" s="21"/>
      <c r="E27" s="21"/>
      <c r="F27" s="21"/>
      <c r="G27" s="21"/>
      <c r="H27" s="21"/>
      <c r="I27" s="20"/>
      <c r="J27" s="8"/>
      <c r="K27" s="7"/>
      <c r="L27" s="8"/>
    </row>
    <row r="28" spans="1:12" ht="15" customHeight="1">
      <c r="A28" s="15" t="s">
        <v>19</v>
      </c>
      <c r="B28" s="17">
        <v>25</v>
      </c>
      <c r="C28" s="19">
        <f>SUM(D28:I28)</f>
        <v>487</v>
      </c>
      <c r="D28" s="19">
        <v>5</v>
      </c>
      <c r="E28" s="19">
        <v>16</v>
      </c>
      <c r="F28" s="19">
        <v>350</v>
      </c>
      <c r="G28" s="19">
        <v>5</v>
      </c>
      <c r="H28" s="19">
        <v>4</v>
      </c>
      <c r="I28" s="20">
        <v>107</v>
      </c>
      <c r="J28" s="8"/>
      <c r="K28" s="7"/>
      <c r="L28" s="8"/>
    </row>
    <row r="29" spans="1:12" ht="15" customHeight="1">
      <c r="A29" s="12"/>
      <c r="B29" s="17">
        <v>26</v>
      </c>
      <c r="C29" s="19">
        <f>SUM(D29:I29)</f>
        <v>524</v>
      </c>
      <c r="D29" s="19">
        <v>2</v>
      </c>
      <c r="E29" s="19">
        <v>20</v>
      </c>
      <c r="F29" s="19">
        <v>386</v>
      </c>
      <c r="G29" s="19">
        <v>11</v>
      </c>
      <c r="H29" s="19">
        <v>4</v>
      </c>
      <c r="I29" s="20">
        <v>101</v>
      </c>
      <c r="J29" s="8"/>
      <c r="K29" s="7"/>
      <c r="L29" s="8"/>
    </row>
    <row r="30" spans="1:12" ht="15" customHeight="1">
      <c r="A30" s="12"/>
      <c r="B30" s="17">
        <v>27</v>
      </c>
      <c r="C30" s="19">
        <f>SUM(D30:I30)</f>
        <v>420</v>
      </c>
      <c r="D30" s="19">
        <v>4</v>
      </c>
      <c r="E30" s="19">
        <v>16</v>
      </c>
      <c r="F30" s="19">
        <v>299</v>
      </c>
      <c r="G30" s="19">
        <v>18</v>
      </c>
      <c r="H30" s="19">
        <v>2</v>
      </c>
      <c r="I30" s="20">
        <v>81</v>
      </c>
      <c r="J30" s="8"/>
      <c r="K30" s="7"/>
      <c r="L30" s="8"/>
    </row>
    <row r="31" spans="1:12" ht="15" customHeight="1">
      <c r="A31" s="12"/>
      <c r="B31" s="17"/>
      <c r="C31" s="19"/>
      <c r="D31" s="21"/>
      <c r="E31" s="21"/>
      <c r="F31" s="21"/>
      <c r="G31" s="21"/>
      <c r="H31" s="21"/>
      <c r="I31" s="20"/>
      <c r="J31" s="8"/>
      <c r="K31" s="7"/>
      <c r="L31" s="8"/>
    </row>
    <row r="32" spans="1:12" ht="15" customHeight="1">
      <c r="A32" s="15" t="s">
        <v>1</v>
      </c>
      <c r="B32" s="17">
        <v>25</v>
      </c>
      <c r="C32" s="19">
        <f>SUM(D32:I32)</f>
        <v>263</v>
      </c>
      <c r="D32" s="22">
        <v>1</v>
      </c>
      <c r="E32" s="19">
        <v>10</v>
      </c>
      <c r="F32" s="19">
        <v>184</v>
      </c>
      <c r="G32" s="19">
        <v>9</v>
      </c>
      <c r="H32" s="22">
        <v>5</v>
      </c>
      <c r="I32" s="20">
        <v>54</v>
      </c>
      <c r="J32" s="8"/>
      <c r="K32" s="7"/>
      <c r="L32" s="8"/>
    </row>
    <row r="33" spans="1:12" ht="15" customHeight="1">
      <c r="A33" s="12"/>
      <c r="B33" s="17">
        <v>26</v>
      </c>
      <c r="C33" s="19">
        <f>SUM(D33:I33)</f>
        <v>231</v>
      </c>
      <c r="D33" s="22">
        <v>1</v>
      </c>
      <c r="E33" s="19">
        <v>6</v>
      </c>
      <c r="F33" s="19">
        <v>162</v>
      </c>
      <c r="G33" s="19">
        <v>10</v>
      </c>
      <c r="H33" s="28" t="s">
        <v>13</v>
      </c>
      <c r="I33" s="20">
        <v>52</v>
      </c>
      <c r="J33" s="8"/>
      <c r="K33" s="7"/>
      <c r="L33" s="8"/>
    </row>
    <row r="34" spans="1:12" ht="15" customHeight="1">
      <c r="A34" s="12"/>
      <c r="B34" s="17">
        <v>27</v>
      </c>
      <c r="C34" s="19">
        <f>SUM(D34:I34)</f>
        <v>167</v>
      </c>
      <c r="D34" s="22">
        <v>1</v>
      </c>
      <c r="E34" s="19">
        <v>9</v>
      </c>
      <c r="F34" s="19">
        <v>123</v>
      </c>
      <c r="G34" s="19">
        <v>6</v>
      </c>
      <c r="H34" s="22">
        <v>2</v>
      </c>
      <c r="I34" s="20">
        <v>26</v>
      </c>
      <c r="J34" s="8"/>
      <c r="K34" s="7"/>
      <c r="L34" s="8"/>
    </row>
    <row r="35" spans="1:12" ht="15" customHeight="1">
      <c r="A35" s="12"/>
      <c r="B35" s="25"/>
      <c r="C35" s="19"/>
      <c r="D35" s="21"/>
      <c r="E35" s="21"/>
      <c r="F35" s="21"/>
      <c r="G35" s="21"/>
      <c r="H35" s="21"/>
      <c r="I35" s="20"/>
      <c r="J35" s="8"/>
      <c r="K35" s="7"/>
      <c r="L35" s="8"/>
    </row>
    <row r="36" spans="1:12" ht="15" customHeight="1">
      <c r="A36" s="15" t="s">
        <v>20</v>
      </c>
      <c r="B36" s="17">
        <v>25</v>
      </c>
      <c r="C36" s="19">
        <f>SUM(D36:I36)</f>
        <v>477</v>
      </c>
      <c r="D36" s="19">
        <v>2</v>
      </c>
      <c r="E36" s="19">
        <v>10</v>
      </c>
      <c r="F36" s="19">
        <v>338</v>
      </c>
      <c r="G36" s="19">
        <v>2</v>
      </c>
      <c r="H36" s="19">
        <v>7</v>
      </c>
      <c r="I36" s="20">
        <v>118</v>
      </c>
      <c r="J36" s="8"/>
      <c r="K36" s="7"/>
      <c r="L36" s="8"/>
    </row>
    <row r="37" spans="1:12" ht="15" customHeight="1">
      <c r="A37" s="12"/>
      <c r="B37" s="17">
        <v>26</v>
      </c>
      <c r="C37" s="19">
        <f>SUM(D37:I37)</f>
        <v>408</v>
      </c>
      <c r="D37" s="19">
        <v>2</v>
      </c>
      <c r="E37" s="19">
        <v>15</v>
      </c>
      <c r="F37" s="19">
        <v>299</v>
      </c>
      <c r="G37" s="19">
        <v>10</v>
      </c>
      <c r="H37" s="19">
        <v>3</v>
      </c>
      <c r="I37" s="20">
        <v>79</v>
      </c>
      <c r="J37" s="8"/>
      <c r="K37" s="7"/>
      <c r="L37" s="8"/>
    </row>
    <row r="38" spans="1:12" ht="15" customHeight="1">
      <c r="A38" s="12"/>
      <c r="B38" s="17">
        <v>27</v>
      </c>
      <c r="C38" s="19">
        <f>SUM(D38:I38)</f>
        <v>326</v>
      </c>
      <c r="D38" s="19">
        <v>3</v>
      </c>
      <c r="E38" s="19">
        <v>10</v>
      </c>
      <c r="F38" s="19">
        <v>238</v>
      </c>
      <c r="G38" s="19">
        <v>8</v>
      </c>
      <c r="H38" s="19">
        <v>1</v>
      </c>
      <c r="I38" s="20">
        <v>66</v>
      </c>
      <c r="J38" s="8"/>
      <c r="K38" s="7"/>
      <c r="L38" s="8"/>
    </row>
    <row r="39" spans="1:12" ht="15" customHeight="1">
      <c r="A39" s="12"/>
      <c r="B39" s="17"/>
      <c r="C39" s="19"/>
      <c r="D39" s="21"/>
      <c r="E39" s="21"/>
      <c r="F39" s="21"/>
      <c r="G39" s="21"/>
      <c r="H39" s="21"/>
      <c r="I39" s="20"/>
      <c r="J39" s="8"/>
      <c r="K39" s="7"/>
      <c r="L39" s="8"/>
    </row>
    <row r="40" spans="1:12" ht="15" customHeight="1">
      <c r="A40" s="15" t="s">
        <v>2</v>
      </c>
      <c r="B40" s="17">
        <v>25</v>
      </c>
      <c r="C40" s="19">
        <f>SUM(D40:I40)</f>
        <v>163</v>
      </c>
      <c r="D40" s="27" t="s">
        <v>13</v>
      </c>
      <c r="E40" s="19">
        <v>7</v>
      </c>
      <c r="F40" s="19">
        <v>112</v>
      </c>
      <c r="G40" s="19">
        <v>5</v>
      </c>
      <c r="H40" s="28" t="s">
        <v>13</v>
      </c>
      <c r="I40" s="20">
        <v>39</v>
      </c>
      <c r="J40" s="8"/>
      <c r="K40" s="7"/>
      <c r="L40" s="8"/>
    </row>
    <row r="41" spans="1:12" ht="15" customHeight="1">
      <c r="A41" s="12"/>
      <c r="B41" s="17">
        <v>26</v>
      </c>
      <c r="C41" s="19">
        <f>SUM(D41:I41)</f>
        <v>131</v>
      </c>
      <c r="D41" s="19">
        <v>2</v>
      </c>
      <c r="E41" s="19">
        <v>6</v>
      </c>
      <c r="F41" s="19">
        <v>83</v>
      </c>
      <c r="G41" s="19">
        <v>5</v>
      </c>
      <c r="H41" s="22">
        <v>1</v>
      </c>
      <c r="I41" s="20">
        <v>34</v>
      </c>
      <c r="J41" s="8"/>
      <c r="K41" s="7"/>
      <c r="L41" s="8"/>
    </row>
    <row r="42" spans="1:12" ht="15" customHeight="1">
      <c r="A42" s="12"/>
      <c r="B42" s="17">
        <v>27</v>
      </c>
      <c r="C42" s="19">
        <f>SUM(D42:I42)</f>
        <v>87</v>
      </c>
      <c r="D42" s="27" t="s">
        <v>13</v>
      </c>
      <c r="E42" s="19">
        <v>7</v>
      </c>
      <c r="F42" s="19">
        <v>60</v>
      </c>
      <c r="G42" s="19">
        <v>4</v>
      </c>
      <c r="H42" s="28" t="s">
        <v>13</v>
      </c>
      <c r="I42" s="20">
        <v>16</v>
      </c>
      <c r="J42" s="8"/>
      <c r="K42" s="7"/>
      <c r="L42" s="8"/>
    </row>
    <row r="43" spans="1:12" ht="15" customHeight="1">
      <c r="A43" s="12"/>
      <c r="B43" s="17"/>
      <c r="C43" s="19"/>
      <c r="D43" s="19"/>
      <c r="E43" s="19"/>
      <c r="F43" s="19"/>
      <c r="G43" s="19"/>
      <c r="H43" s="19"/>
      <c r="I43" s="20"/>
      <c r="J43" s="8"/>
      <c r="K43" s="7"/>
      <c r="L43" s="8"/>
    </row>
    <row r="44" spans="1:12" ht="15" customHeight="1">
      <c r="A44" s="15" t="s">
        <v>21</v>
      </c>
      <c r="B44" s="17">
        <v>25</v>
      </c>
      <c r="C44" s="19">
        <f>SUM(D44:I44)</f>
        <v>284</v>
      </c>
      <c r="D44" s="19">
        <v>2</v>
      </c>
      <c r="E44" s="19">
        <v>4</v>
      </c>
      <c r="F44" s="19">
        <v>199</v>
      </c>
      <c r="G44" s="19">
        <v>4</v>
      </c>
      <c r="H44" s="19">
        <v>2</v>
      </c>
      <c r="I44" s="20">
        <v>73</v>
      </c>
      <c r="J44" s="8"/>
      <c r="K44" s="7"/>
      <c r="L44" s="8"/>
    </row>
    <row r="45" spans="1:12" ht="15" customHeight="1">
      <c r="A45" s="12"/>
      <c r="B45" s="17">
        <v>26</v>
      </c>
      <c r="C45" s="19">
        <f>SUM(D45:I45)</f>
        <v>303</v>
      </c>
      <c r="D45" s="19">
        <v>1</v>
      </c>
      <c r="E45" s="19">
        <v>13</v>
      </c>
      <c r="F45" s="19">
        <v>221</v>
      </c>
      <c r="G45" s="19">
        <v>2</v>
      </c>
      <c r="H45" s="19">
        <v>2</v>
      </c>
      <c r="I45" s="20">
        <v>64</v>
      </c>
      <c r="J45" s="8"/>
      <c r="K45" s="7"/>
      <c r="L45" s="8"/>
    </row>
    <row r="46" spans="1:12" ht="15" customHeight="1">
      <c r="A46" s="12"/>
      <c r="B46" s="17">
        <v>27</v>
      </c>
      <c r="C46" s="19">
        <f>SUM(D46:I46)</f>
        <v>178</v>
      </c>
      <c r="D46" s="27" t="s">
        <v>13</v>
      </c>
      <c r="E46" s="19">
        <v>8</v>
      </c>
      <c r="F46" s="19">
        <v>121</v>
      </c>
      <c r="G46" s="19">
        <v>6</v>
      </c>
      <c r="H46" s="19">
        <v>2</v>
      </c>
      <c r="I46" s="20">
        <v>41</v>
      </c>
      <c r="J46" s="8"/>
      <c r="K46" s="7"/>
      <c r="L46" s="8"/>
    </row>
    <row r="47" spans="1:12" ht="15" customHeight="1">
      <c r="A47" s="12"/>
      <c r="B47" s="17"/>
      <c r="C47" s="19"/>
      <c r="D47" s="21"/>
      <c r="E47" s="21"/>
      <c r="F47" s="21"/>
      <c r="G47" s="21"/>
      <c r="H47" s="21"/>
      <c r="I47" s="20"/>
      <c r="J47" s="8"/>
      <c r="K47" s="7"/>
      <c r="L47" s="8"/>
    </row>
    <row r="48" spans="1:12" ht="15" customHeight="1">
      <c r="A48" s="15" t="s">
        <v>22</v>
      </c>
      <c r="B48" s="17">
        <v>25</v>
      </c>
      <c r="C48" s="19">
        <f>SUM(D48:I48)</f>
        <v>306</v>
      </c>
      <c r="D48" s="27" t="s">
        <v>13</v>
      </c>
      <c r="E48" s="19">
        <v>7</v>
      </c>
      <c r="F48" s="19">
        <v>222</v>
      </c>
      <c r="G48" s="19">
        <v>8</v>
      </c>
      <c r="H48" s="19">
        <v>1</v>
      </c>
      <c r="I48" s="20">
        <v>68</v>
      </c>
      <c r="J48" s="8"/>
      <c r="K48" s="7"/>
      <c r="L48" s="8"/>
    </row>
    <row r="49" spans="1:12" ht="15" customHeight="1">
      <c r="A49" s="12"/>
      <c r="B49" s="17">
        <v>26</v>
      </c>
      <c r="C49" s="19">
        <f>SUM(D49:I49)</f>
        <v>335</v>
      </c>
      <c r="D49" s="19">
        <v>4</v>
      </c>
      <c r="E49" s="19">
        <v>17</v>
      </c>
      <c r="F49" s="19">
        <v>225</v>
      </c>
      <c r="G49" s="19">
        <v>8</v>
      </c>
      <c r="H49" s="19">
        <v>2</v>
      </c>
      <c r="I49" s="20">
        <v>79</v>
      </c>
      <c r="J49" s="8"/>
      <c r="K49" s="7"/>
      <c r="L49" s="8"/>
    </row>
    <row r="50" spans="1:12" ht="15" customHeight="1">
      <c r="A50" s="12"/>
      <c r="B50" s="17">
        <v>27</v>
      </c>
      <c r="C50" s="19">
        <f>SUM(D50:I50)</f>
        <v>252</v>
      </c>
      <c r="D50" s="19">
        <v>1</v>
      </c>
      <c r="E50" s="19">
        <v>10</v>
      </c>
      <c r="F50" s="19">
        <v>177</v>
      </c>
      <c r="G50" s="19">
        <v>6</v>
      </c>
      <c r="H50" s="27" t="s">
        <v>13</v>
      </c>
      <c r="I50" s="20">
        <v>58</v>
      </c>
      <c r="J50" s="8"/>
      <c r="K50" s="7"/>
      <c r="L50" s="8"/>
    </row>
    <row r="51" spans="1:11" ht="15" customHeight="1" thickBot="1">
      <c r="A51" s="14"/>
      <c r="B51" s="26"/>
      <c r="C51" s="23"/>
      <c r="D51" s="23"/>
      <c r="E51" s="23"/>
      <c r="F51" s="23"/>
      <c r="G51" s="23"/>
      <c r="H51" s="23"/>
      <c r="I51" s="24"/>
      <c r="K51" s="7"/>
    </row>
    <row r="52" ht="15" customHeight="1">
      <c r="I52" s="3" t="s">
        <v>11</v>
      </c>
    </row>
  </sheetData>
  <sheetProtection/>
  <mergeCells count="10">
    <mergeCell ref="A5:A6"/>
    <mergeCell ref="B5:B6"/>
    <mergeCell ref="I5:I6"/>
    <mergeCell ref="C5:C6"/>
    <mergeCell ref="H1:I1"/>
    <mergeCell ref="D5:D6"/>
    <mergeCell ref="E5:E6"/>
    <mergeCell ref="F5:F6"/>
    <mergeCell ref="G5:G6"/>
    <mergeCell ref="H5:H6"/>
  </mergeCells>
  <printOptions/>
  <pageMargins left="0.7874015748031497" right="0.7874015748031497" top="0.7874015748031497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南知多町</dc:creator>
  <cp:keywords/>
  <dc:description/>
  <cp:lastModifiedBy>南知多町役場</cp:lastModifiedBy>
  <cp:lastPrinted>2017-05-17T01:09:36Z</cp:lastPrinted>
  <dcterms:created xsi:type="dcterms:W3CDTF">2007-03-16T07:13:50Z</dcterms:created>
  <dcterms:modified xsi:type="dcterms:W3CDTF">2017-09-28T01:14:17Z</dcterms:modified>
  <cp:category/>
  <cp:version/>
  <cp:contentType/>
  <cp:contentStatus/>
</cp:coreProperties>
</file>