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A4A7A961-5DDB-4AC1-93D2-85E63453BFB9}" xr6:coauthVersionLast="47" xr6:coauthVersionMax="47" xr10:uidLastSave="{00000000-0000-0000-0000-000000000000}"/>
  <bookViews>
    <workbookView xWindow="-120" yWindow="-120" windowWidth="29040" windowHeight="15720" tabRatio="760" firstSheet="1" activeTab="1" xr2:uid="{00000000-000D-0000-FFFF-FFFF00000000}"/>
  </bookViews>
  <sheets>
    <sheet name="判定" sheetId="9" state="hidden" r:id="rId1"/>
    <sheet name="内訳書" sheetId="15" r:id="rId2"/>
    <sheet name="記載例" sheetId="14" r:id="rId3"/>
  </sheets>
  <definedNames>
    <definedName name="_xlnm.Print_Area" localSheetId="2">記載例!$A$1:$J$24</definedName>
    <definedName name="_xlnm.Print_Area" localSheetId="1">内訳書!$A$1:$J$24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<sst xmlns="http://schemas.openxmlformats.org/spreadsheetml/2006/main" count="128" uniqueCount="40">
  <si>
    <t>円</t>
    <rPh sb="0" eb="1">
      <t>エン</t>
    </rPh>
    <phoneticPr fontId="1"/>
  </si>
  <si>
    <t>式</t>
    <rPh sb="0" eb="1">
      <t>シキ</t>
    </rPh>
    <phoneticPr fontId="1"/>
  </si>
  <si>
    <t>地域区分</t>
    <rPh sb="0" eb="4">
      <t>チイキクブン</t>
    </rPh>
    <phoneticPr fontId="1"/>
  </si>
  <si>
    <t>省エネレベル</t>
    <rPh sb="0" eb="1">
      <t>ショウ</t>
    </rPh>
    <phoneticPr fontId="1"/>
  </si>
  <si>
    <t>省エネ基準</t>
    <rPh sb="0" eb="1">
      <t>ショウ</t>
    </rPh>
    <rPh sb="3" eb="5">
      <t>キジュン</t>
    </rPh>
    <phoneticPr fontId="1"/>
  </si>
  <si>
    <t>ZEH水準</t>
    <rPh sb="3" eb="5">
      <t>スイジュン</t>
    </rPh>
    <phoneticPr fontId="1"/>
  </si>
  <si>
    <t xml:space="preserve"> 補助対象工事</t>
    <phoneticPr fontId="9"/>
  </si>
  <si>
    <t>数量</t>
  </si>
  <si>
    <t>実際の工事費</t>
    <rPh sb="0" eb="2">
      <t>ジッサイ</t>
    </rPh>
    <rPh sb="3" eb="5">
      <t>コウジ</t>
    </rPh>
    <rPh sb="5" eb="6">
      <t>ヒ</t>
    </rPh>
    <phoneticPr fontId="9"/>
  </si>
  <si>
    <t>既存開口部の断熱改修</t>
    <phoneticPr fontId="9"/>
  </si>
  <si>
    <t>窓</t>
  </si>
  <si>
    <t>ガラス
交換</t>
    <phoneticPr fontId="9"/>
  </si>
  <si>
    <t>枚</t>
  </si>
  <si>
    <t>円</t>
    <phoneticPr fontId="9"/>
  </si>
  <si>
    <t>内窓設置</t>
    <phoneticPr fontId="9"/>
  </si>
  <si>
    <t>箇所</t>
  </si>
  <si>
    <t>外窓交換</t>
    <phoneticPr fontId="9"/>
  </si>
  <si>
    <t>A　の合計額（①）</t>
    <rPh sb="3" eb="5">
      <t>ゴウケイ</t>
    </rPh>
    <rPh sb="5" eb="6">
      <t>ガク</t>
    </rPh>
    <phoneticPr fontId="1"/>
  </si>
  <si>
    <t>Ｂ　設備の効率化に係る工事</t>
    <rPh sb="2" eb="4">
      <t>セツビ</t>
    </rPh>
    <rPh sb="5" eb="8">
      <t>コウリツカ</t>
    </rPh>
    <rPh sb="9" eb="10">
      <t>カカ</t>
    </rPh>
    <rPh sb="11" eb="13">
      <t>コウジ</t>
    </rPh>
    <phoneticPr fontId="9"/>
  </si>
  <si>
    <t>高断熱浴槽</t>
    <rPh sb="0" eb="5">
      <t>コウダンネツヨクソウ</t>
    </rPh>
    <phoneticPr fontId="9"/>
  </si>
  <si>
    <t>諸経費等（諸経費等を別項目としている場合に記入）</t>
    <rPh sb="0" eb="3">
      <t>ショケイヒ</t>
    </rPh>
    <rPh sb="3" eb="4">
      <t>トウ</t>
    </rPh>
    <rPh sb="5" eb="8">
      <t>ショケイヒ</t>
    </rPh>
    <rPh sb="8" eb="9">
      <t>トウ</t>
    </rPh>
    <rPh sb="10" eb="13">
      <t>ベツコウモク</t>
    </rPh>
    <rPh sb="18" eb="20">
      <t>バアイ</t>
    </rPh>
    <rPh sb="21" eb="23">
      <t>キニュウ</t>
    </rPh>
    <phoneticPr fontId="1"/>
  </si>
  <si>
    <t>値引き（値引きを別項目としている場合に記入）</t>
    <rPh sb="0" eb="2">
      <t>ネビ</t>
    </rPh>
    <rPh sb="4" eb="6">
      <t>ネビ</t>
    </rPh>
    <rPh sb="8" eb="11">
      <t>ベツコウモク</t>
    </rPh>
    <rPh sb="16" eb="18">
      <t>バアイ</t>
    </rPh>
    <rPh sb="19" eb="21">
      <t>キニュウ</t>
    </rPh>
    <phoneticPr fontId="1"/>
  </si>
  <si>
    <t>小計（①＋②＋③）</t>
    <rPh sb="0" eb="2">
      <t>ショウケイ</t>
    </rPh>
    <phoneticPr fontId="1"/>
  </si>
  <si>
    <t>Ａ　開口部の断熱化に係る改修工事</t>
    <rPh sb="2" eb="5">
      <t>カイコウブ</t>
    </rPh>
    <rPh sb="6" eb="8">
      <t>ダンネツ</t>
    </rPh>
    <rPh sb="8" eb="9">
      <t>カ</t>
    </rPh>
    <rPh sb="10" eb="11">
      <t>カカ</t>
    </rPh>
    <rPh sb="12" eb="14">
      <t>カイシュウ</t>
    </rPh>
    <phoneticPr fontId="9"/>
  </si>
  <si>
    <t>高効率給湯器</t>
  </si>
  <si>
    <t>節湯水栓</t>
  </si>
  <si>
    <t>大
1.4㎡以上</t>
    <rPh sb="0" eb="1">
      <t>ダイ</t>
    </rPh>
    <rPh sb="5" eb="8">
      <t>ヘイホウメートルイジョウ</t>
    </rPh>
    <phoneticPr fontId="1"/>
  </si>
  <si>
    <t>中
0.8㎡以上1.4㎡未満</t>
    <rPh sb="0" eb="1">
      <t>チュウ</t>
    </rPh>
    <rPh sb="5" eb="8">
      <t>ヘイホウメートルイジョウ</t>
    </rPh>
    <rPh sb="12" eb="14">
      <t>ミマン</t>
    </rPh>
    <phoneticPr fontId="1"/>
  </si>
  <si>
    <t>小
0.1㎡以上
0.8㎡未満</t>
    <rPh sb="0" eb="1">
      <t>ショウ</t>
    </rPh>
    <rPh sb="5" eb="8">
      <t>ヘイホウメートルイジョウ</t>
    </rPh>
    <rPh sb="13" eb="15">
      <t>ミマン</t>
    </rPh>
    <phoneticPr fontId="1"/>
  </si>
  <si>
    <t>大
2.8㎡以上</t>
    <rPh sb="0" eb="1">
      <t>ダイ</t>
    </rPh>
    <rPh sb="5" eb="8">
      <t>ヘイホウメートルイジョウ</t>
    </rPh>
    <phoneticPr fontId="1"/>
  </si>
  <si>
    <t>中
1.6㎡以上
2.8㎡未満</t>
    <rPh sb="0" eb="1">
      <t>チュウ</t>
    </rPh>
    <rPh sb="5" eb="8">
      <t>ヘイホウメートルイジョウ</t>
    </rPh>
    <rPh sb="13" eb="15">
      <t>ミマン</t>
    </rPh>
    <phoneticPr fontId="1"/>
  </si>
  <si>
    <t>小
0.2㎡以上
1.6㎡未満</t>
    <rPh sb="0" eb="1">
      <t>ショウ</t>
    </rPh>
    <rPh sb="5" eb="8">
      <t>ヘイホウメートルイジョウ</t>
    </rPh>
    <rPh sb="13" eb="15">
      <t>ミマン</t>
    </rPh>
    <phoneticPr fontId="1"/>
  </si>
  <si>
    <t>住宅の省エネ改修　内訳書</t>
    <phoneticPr fontId="1"/>
  </si>
  <si>
    <t>Ｂの合計額（②）</t>
    <rPh sb="2" eb="4">
      <t>ゴウケイ</t>
    </rPh>
    <rPh sb="4" eb="5">
      <t>ガク</t>
    </rPh>
    <phoneticPr fontId="9"/>
  </si>
  <si>
    <t>その他（③）</t>
    <phoneticPr fontId="1"/>
  </si>
  <si>
    <t>入力箇所</t>
    <phoneticPr fontId="1"/>
  </si>
  <si>
    <t>※消費税は補助対象工事費用に含まれませんので、補助申請額の算定には消費税を除く金額を記入してください。</t>
    <rPh sb="1" eb="4">
      <t>ショウヒゼイ</t>
    </rPh>
    <rPh sb="5" eb="13">
      <t>ホジョタイショウコウジヒヨウ</t>
    </rPh>
    <rPh sb="14" eb="15">
      <t>フク</t>
    </rPh>
    <rPh sb="23" eb="28">
      <t>ホジョシンセイガク</t>
    </rPh>
    <rPh sb="29" eb="31">
      <t>サンテイ</t>
    </rPh>
    <rPh sb="33" eb="36">
      <t>ショウヒゼイ</t>
    </rPh>
    <rPh sb="42" eb="44">
      <t>キニュウ</t>
    </rPh>
    <phoneticPr fontId="1"/>
  </si>
  <si>
    <t>限度額（同居は80万円、近居は30万円）</t>
    <rPh sb="0" eb="2">
      <t>ゲンド</t>
    </rPh>
    <rPh sb="2" eb="3">
      <t>ガク</t>
    </rPh>
    <rPh sb="4" eb="6">
      <t>ドウキョ</t>
    </rPh>
    <rPh sb="9" eb="11">
      <t>マンエン</t>
    </rPh>
    <rPh sb="12" eb="14">
      <t>キンキョ</t>
    </rPh>
    <rPh sb="17" eb="19">
      <t>マンエン</t>
    </rPh>
    <phoneticPr fontId="1"/>
  </si>
  <si>
    <t>限度額（同居は80万円、近居は30万円）</t>
    <rPh sb="0" eb="2">
      <t>ゲンド</t>
    </rPh>
    <rPh sb="2" eb="3">
      <t>ガク</t>
    </rPh>
    <phoneticPr fontId="1"/>
  </si>
  <si>
    <t>工事費</t>
    <rPh sb="0" eb="2">
      <t>コウジ</t>
    </rPh>
    <rPh sb="2" eb="3">
      <t>ヒ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</si>
</sst>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HG丸ｺﾞｼｯｸM-PRO"/>
      <family val="3"/>
      <charset val="128"/>
    </font>
    <font>
      <sz val="16"/>
      <color theme="1"/>
      <name val="HG丸ｺﾞｼｯｸM-PRO"/>
      <family val="3"/>
      <charset val="128"/>
    </font>
    <font>
      <b/>
      <sz val="18"/>
      <color theme="1"/>
      <name val="HG丸ｺﾞｼｯｸM-PRO"/>
      <family val="3"/>
      <charset val="128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D9D9D9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auto="1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4" fillId="0" borderId="0"/>
    <xf numFmtId="38" fontId="5" fillId="0" borderId="0" applyFont="0" applyFill="0" applyBorder="0" applyAlignment="0" applyProtection="0">
      <alignment vertical="center"/>
    </xf>
  </cellStyleXfs>
  <cellXfs count="108">
    <xf numFmtId="0" fontId="0" fillId="0" borderId="0" xfId="0"/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2" fillId="0" borderId="1" xfId="0" applyFont="1" applyBorder="1" applyAlignment="1" applyProtection="1">
      <alignment vertical="center" shrinkToFit="1"/>
    </xf>
    <xf numFmtId="38" fontId="6" fillId="2" borderId="45" xfId="2" applyFont="1" applyFill="1" applyBorder="1" applyAlignment="1" applyProtection="1">
      <alignment horizontal="center" vertical="center" wrapText="1"/>
      <protection locked="0"/>
    </xf>
    <xf numFmtId="38" fontId="6" fillId="2" borderId="29" xfId="2" applyFont="1" applyFill="1" applyBorder="1" applyAlignment="1" applyProtection="1">
      <alignment horizontal="center" vertical="center" wrapText="1"/>
      <protection locked="0"/>
    </xf>
    <xf numFmtId="38" fontId="6" fillId="2" borderId="5" xfId="2" applyFont="1" applyFill="1" applyBorder="1" applyAlignment="1" applyProtection="1">
      <alignment horizontal="center" vertical="center" wrapText="1"/>
      <protection locked="0"/>
    </xf>
    <xf numFmtId="0" fontId="6" fillId="2" borderId="29" xfId="0" applyFont="1" applyFill="1" applyBorder="1" applyAlignment="1" applyProtection="1">
      <alignment horizontal="center" vertical="center" wrapText="1"/>
      <protection locked="0"/>
    </xf>
    <xf numFmtId="176" fontId="6" fillId="2" borderId="28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4" xfId="0" applyFont="1" applyFill="1" applyBorder="1" applyAlignment="1" applyProtection="1">
      <alignment horizontal="center" vertical="center" wrapText="1"/>
      <protection locked="0"/>
    </xf>
    <xf numFmtId="176" fontId="6" fillId="2" borderId="33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9" xfId="0" applyFont="1" applyFill="1" applyBorder="1" applyAlignment="1" applyProtection="1">
      <alignment horizontal="center" vertical="center" wrapText="1"/>
      <protection locked="0"/>
    </xf>
    <xf numFmtId="176" fontId="6" fillId="2" borderId="36" xfId="0" applyNumberFormat="1" applyFont="1" applyFill="1" applyBorder="1" applyAlignment="1" applyProtection="1">
      <alignment horizontal="center" vertical="center" wrapText="1"/>
      <protection locked="0"/>
    </xf>
    <xf numFmtId="176" fontId="6" fillId="2" borderId="30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9" xfId="0" applyFont="1" applyFill="1" applyBorder="1" applyAlignment="1" applyProtection="1">
      <alignment horizontal="center" vertical="center" wrapText="1"/>
      <protection locked="0"/>
    </xf>
    <xf numFmtId="177" fontId="6" fillId="2" borderId="43" xfId="2" applyNumberFormat="1" applyFont="1" applyFill="1" applyBorder="1" applyAlignment="1" applyProtection="1">
      <alignment horizontal="right" vertical="center" wrapText="1"/>
      <protection locked="0"/>
    </xf>
    <xf numFmtId="177" fontId="6" fillId="2" borderId="2" xfId="2" applyNumberFormat="1" applyFont="1" applyFill="1" applyBorder="1" applyAlignment="1" applyProtection="1">
      <alignment horizontal="right" vertical="center" wrapText="1"/>
      <protection locked="0"/>
    </xf>
    <xf numFmtId="177" fontId="6" fillId="2" borderId="7" xfId="2" applyNumberFormat="1" applyFont="1" applyFill="1" applyBorder="1" applyAlignment="1" applyProtection="1">
      <alignment horizontal="right" vertical="center" wrapText="1"/>
      <protection locked="0"/>
    </xf>
    <xf numFmtId="177" fontId="6" fillId="2" borderId="1" xfId="2" applyNumberFormat="1" applyFont="1" applyFill="1" applyBorder="1" applyAlignment="1" applyProtection="1">
      <alignment horizontal="right" vertical="center" wrapText="1"/>
      <protection locked="0"/>
    </xf>
    <xf numFmtId="177" fontId="6" fillId="2" borderId="6" xfId="2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right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shrinkToFit="1"/>
    </xf>
    <xf numFmtId="0" fontId="6" fillId="0" borderId="0" xfId="0" applyFont="1" applyAlignment="1" applyProtection="1">
      <alignment vertical="center" shrinkToFit="1"/>
    </xf>
    <xf numFmtId="0" fontId="6" fillId="0" borderId="28" xfId="0" applyFont="1" applyBorder="1" applyAlignment="1" applyProtection="1">
      <alignment horizontal="center" vertical="center" wrapText="1"/>
    </xf>
    <xf numFmtId="0" fontId="6" fillId="0" borderId="30" xfId="0" applyFont="1" applyBorder="1" applyAlignment="1" applyProtection="1">
      <alignment horizontal="center" vertical="center" wrapText="1"/>
    </xf>
    <xf numFmtId="0" fontId="6" fillId="0" borderId="31" xfId="0" applyFont="1" applyBorder="1" applyAlignment="1" applyProtection="1">
      <alignment horizontal="center" vertical="center" wrapText="1"/>
    </xf>
    <xf numFmtId="0" fontId="6" fillId="0" borderId="33" xfId="0" applyFont="1" applyBorder="1" applyAlignment="1" applyProtection="1">
      <alignment horizontal="center" vertical="center" wrapText="1"/>
    </xf>
    <xf numFmtId="0" fontId="6" fillId="0" borderId="35" xfId="0" applyFont="1" applyBorder="1" applyAlignment="1" applyProtection="1">
      <alignment horizontal="center" vertical="center" wrapText="1"/>
    </xf>
    <xf numFmtId="0" fontId="6" fillId="0" borderId="36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37" xfId="0" applyFont="1" applyBorder="1" applyAlignment="1" applyProtection="1">
      <alignment horizontal="center" vertical="center" wrapText="1"/>
    </xf>
    <xf numFmtId="0" fontId="6" fillId="0" borderId="38" xfId="0" applyFont="1" applyBorder="1" applyAlignment="1" applyProtection="1">
      <alignment horizontal="center" vertical="center" wrapText="1"/>
    </xf>
    <xf numFmtId="0" fontId="6" fillId="0" borderId="40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177" fontId="6" fillId="0" borderId="42" xfId="2" applyNumberFormat="1" applyFont="1" applyFill="1" applyBorder="1" applyAlignment="1" applyProtection="1">
      <alignment horizontal="right" vertical="center" wrapText="1"/>
    </xf>
    <xf numFmtId="0" fontId="6" fillId="0" borderId="43" xfId="0" applyFont="1" applyBorder="1" applyAlignment="1" applyProtection="1">
      <alignment horizontal="center" vertical="center" wrapText="1"/>
    </xf>
    <xf numFmtId="38" fontId="6" fillId="0" borderId="46" xfId="2" applyFont="1" applyFill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38" fontId="6" fillId="0" borderId="47" xfId="2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38" fontId="6" fillId="0" borderId="48" xfId="2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177" fontId="6" fillId="0" borderId="16" xfId="2" applyNumberFormat="1" applyFont="1" applyFill="1" applyBorder="1" applyAlignment="1" applyProtection="1">
      <alignment horizontal="right" vertical="center" wrapText="1"/>
    </xf>
    <xf numFmtId="0" fontId="6" fillId="0" borderId="49" xfId="0" applyFont="1" applyBorder="1" applyAlignment="1" applyProtection="1">
      <alignment horizontal="center" vertical="center" wrapText="1"/>
    </xf>
    <xf numFmtId="0" fontId="6" fillId="0" borderId="17" xfId="0" applyFont="1" applyBorder="1" applyAlignment="1" applyProtection="1">
      <alignment horizontal="center" vertical="center"/>
    </xf>
    <xf numFmtId="0" fontId="6" fillId="0" borderId="50" xfId="0" applyFont="1" applyBorder="1" applyAlignment="1" applyProtection="1">
      <alignment horizontal="center" vertical="center" wrapText="1"/>
    </xf>
    <xf numFmtId="0" fontId="6" fillId="0" borderId="51" xfId="0" applyFont="1" applyBorder="1" applyAlignment="1" applyProtection="1">
      <alignment horizontal="center" vertical="center" wrapText="1"/>
    </xf>
    <xf numFmtId="0" fontId="6" fillId="0" borderId="47" xfId="0" applyFont="1" applyBorder="1" applyAlignment="1" applyProtection="1">
      <alignment horizontal="center" vertical="center" wrapText="1"/>
    </xf>
    <xf numFmtId="177" fontId="6" fillId="0" borderId="14" xfId="2" applyNumberFormat="1" applyFont="1" applyFill="1" applyBorder="1" applyAlignment="1" applyProtection="1">
      <alignment horizontal="right" vertical="center" wrapText="1"/>
    </xf>
    <xf numFmtId="0" fontId="6" fillId="0" borderId="54" xfId="0" applyFont="1" applyBorder="1" applyAlignment="1" applyProtection="1">
      <alignment horizontal="center" vertical="center" wrapText="1"/>
    </xf>
    <xf numFmtId="38" fontId="6" fillId="0" borderId="0" xfId="2" applyFont="1" applyAlignment="1" applyProtection="1">
      <alignment vertical="center"/>
    </xf>
    <xf numFmtId="0" fontId="6" fillId="0" borderId="55" xfId="0" applyFont="1" applyBorder="1" applyAlignment="1" applyProtection="1">
      <alignment horizontal="center" vertical="center" wrapText="1"/>
    </xf>
    <xf numFmtId="176" fontId="6" fillId="2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/>
    </xf>
    <xf numFmtId="177" fontId="6" fillId="2" borderId="59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60" xfId="0" applyFont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vertical="center"/>
    </xf>
    <xf numFmtId="0" fontId="6" fillId="0" borderId="53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57" xfId="0" applyFont="1" applyBorder="1" applyAlignment="1" applyProtection="1">
      <alignment horizontal="left" vertical="center" wrapText="1"/>
    </xf>
    <xf numFmtId="0" fontId="6" fillId="0" borderId="58" xfId="0" applyFont="1" applyBorder="1" applyAlignment="1" applyProtection="1">
      <alignment horizontal="left" vertical="center" wrapText="1"/>
    </xf>
    <xf numFmtId="0" fontId="0" fillId="0" borderId="58" xfId="0" applyBorder="1" applyAlignment="1" applyProtection="1">
      <alignment vertical="center"/>
    </xf>
    <xf numFmtId="0" fontId="6" fillId="0" borderId="0" xfId="0" applyFont="1" applyBorder="1" applyAlignment="1" applyProtection="1">
      <alignment vertical="center" wrapText="1"/>
    </xf>
    <xf numFmtId="0" fontId="0" fillId="0" borderId="0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24" xfId="0" applyFont="1" applyBorder="1" applyAlignment="1" applyProtection="1">
      <alignment horizontal="center" vertical="center" textRotation="255" wrapText="1"/>
    </xf>
    <xf numFmtId="0" fontId="6" fillId="0" borderId="32" xfId="0" applyFont="1" applyBorder="1" applyAlignment="1" applyProtection="1">
      <alignment horizontal="center" vertical="center" textRotation="255" wrapText="1"/>
    </xf>
    <xf numFmtId="0" fontId="6" fillId="0" borderId="52" xfId="0" applyFont="1" applyBorder="1" applyAlignment="1" applyProtection="1">
      <alignment horizontal="center" vertical="center" textRotation="255" wrapText="1"/>
    </xf>
    <xf numFmtId="0" fontId="6" fillId="0" borderId="43" xfId="0" applyFont="1" applyBorder="1" applyAlignment="1" applyProtection="1">
      <alignment horizontal="justify" vertical="center" wrapText="1"/>
    </xf>
    <xf numFmtId="0" fontId="0" fillId="0" borderId="20" xfId="0" applyBorder="1" applyAlignment="1" applyProtection="1">
      <alignment vertical="center" wrapText="1"/>
    </xf>
    <xf numFmtId="0" fontId="0" fillId="0" borderId="44" xfId="0" applyBorder="1" applyAlignment="1" applyProtection="1">
      <alignment vertical="center" wrapText="1"/>
    </xf>
    <xf numFmtId="0" fontId="6" fillId="0" borderId="2" xfId="0" applyFont="1" applyBorder="1" applyAlignment="1" applyProtection="1">
      <alignment horizontal="justify" vertical="center" wrapText="1"/>
    </xf>
    <xf numFmtId="0" fontId="0" fillId="0" borderId="3" xfId="0" applyBorder="1" applyAlignment="1" applyProtection="1">
      <alignment vertical="center" wrapText="1"/>
    </xf>
    <xf numFmtId="0" fontId="0" fillId="0" borderId="4" xfId="0" applyBorder="1" applyAlignment="1" applyProtection="1">
      <alignment vertical="center" wrapText="1"/>
    </xf>
    <xf numFmtId="0" fontId="6" fillId="0" borderId="2" xfId="0" applyFont="1" applyBorder="1" applyAlignment="1" applyProtection="1">
      <alignment horizontal="left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center" vertical="center" wrapText="1"/>
    </xf>
    <xf numFmtId="0" fontId="0" fillId="0" borderId="32" xfId="0" applyBorder="1" applyAlignment="1" applyProtection="1">
      <alignment horizontal="center" vertical="center" textRotation="255"/>
    </xf>
    <xf numFmtId="0" fontId="0" fillId="0" borderId="52" xfId="0" applyBorder="1" applyAlignment="1" applyProtection="1">
      <alignment horizontal="center" vertical="center" textRotation="255"/>
    </xf>
    <xf numFmtId="0" fontId="6" fillId="0" borderId="2" xfId="0" applyFont="1" applyBorder="1" applyAlignment="1" applyProtection="1">
      <alignment horizontal="left" vertical="center"/>
    </xf>
    <xf numFmtId="0" fontId="0" fillId="0" borderId="3" xfId="0" applyBorder="1" applyAlignment="1" applyProtection="1">
      <alignment vertical="center"/>
    </xf>
    <xf numFmtId="0" fontId="6" fillId="3" borderId="21" xfId="0" applyFont="1" applyFill="1" applyBorder="1" applyAlignment="1" applyProtection="1">
      <alignment horizontal="center" vertical="center" wrapText="1"/>
    </xf>
    <xf numFmtId="0" fontId="6" fillId="3" borderId="22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textRotation="255" wrapText="1"/>
    </xf>
    <xf numFmtId="0" fontId="6" fillId="0" borderId="25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26" xfId="0" applyFont="1" applyBorder="1" applyAlignment="1" applyProtection="1">
      <alignment horizontal="center" vertical="center" wrapText="1"/>
    </xf>
    <xf numFmtId="0" fontId="0" fillId="0" borderId="27" xfId="0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  <xf numFmtId="0" fontId="6" fillId="0" borderId="41" xfId="0" applyFont="1" applyBorder="1" applyAlignment="1" applyProtection="1">
      <alignment horizontal="center" vertical="center" wrapText="1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</cellXfs>
  <cellStyles count="3">
    <cellStyle name="桁区切り" xfId="2" builtinId="6"/>
    <cellStyle name="標準" xfId="0" builtinId="0"/>
    <cellStyle name="標準 2" xfId="1" xr:uid="{00000000-0005-0000-0000-000002000000}"/>
  </cellStyles>
  <dxfs count="0"/>
  <tableStyles count="0" defaultTableStyle="TableStyleMedium2" defaultPivotStyle="PivotStyleMedium9"/>
  <colors>
    <mruColors>
      <color rgb="FFFFFF99"/>
      <color rgb="FFCCFF99"/>
      <color rgb="FFFFFFCC"/>
      <color rgb="FFFCE4D6"/>
      <color rgb="FFFCDA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<Relationships xmlns="http://schemas.openxmlformats.org/package/2006/relationships"><Relationship Id="rId3" Type="http://schemas.openxmlformats.org/officeDocument/2006/relationships/worksheet" Target="worksheets/sheet3.xml" /><Relationship Id="rId7" Type="http://schemas.openxmlformats.org/officeDocument/2006/relationships/calcChain" Target="calcChain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haredStrings" Target="sharedStrings.xml" /><Relationship Id="rId5" Type="http://schemas.openxmlformats.org/officeDocument/2006/relationships/styles" Target="styles.xml" /><Relationship Id="rId4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B3:F8"/>
  <sheetViews>
    <sheetView workbookViewId="0">
      <selection activeCell="B3" sqref="B3"/>
    </sheetView>
  </sheetViews>
  <sheetFormatPr defaultColWidth="9" defaultRowHeight="13.5" x14ac:dyDescent="0.15"/>
  <cols>
    <col min="1" max="1" width="9" style="4"/>
    <col min="2" max="2" width="13.125" style="4" bestFit="1" customWidth="1"/>
    <col min="3" max="16384" width="9" style="4"/>
  </cols>
  <sheetData>
    <row r="3" spans="2:6" ht="14.25" x14ac:dyDescent="0.15">
      <c r="B3" s="2" t="s">
        <v>2</v>
      </c>
      <c r="C3" s="3">
        <v>2</v>
      </c>
      <c r="D3" s="3">
        <v>3</v>
      </c>
      <c r="E3" s="3">
        <v>4</v>
      </c>
      <c r="F3" s="3">
        <v>5</v>
      </c>
    </row>
    <row r="4" spans="2:6" ht="14.25" x14ac:dyDescent="0.15">
      <c r="B4" s="5"/>
      <c r="C4" s="1" t="b">
        <v>0</v>
      </c>
      <c r="D4" s="1" t="b">
        <v>0</v>
      </c>
      <c r="E4" s="1" t="b">
        <v>0</v>
      </c>
      <c r="F4" s="1" t="b">
        <v>0</v>
      </c>
    </row>
    <row r="7" spans="2:6" ht="14.25" x14ac:dyDescent="0.15">
      <c r="B7" s="6" t="s">
        <v>3</v>
      </c>
      <c r="C7" s="6" t="s">
        <v>4</v>
      </c>
      <c r="D7" s="6" t="s">
        <v>5</v>
      </c>
    </row>
    <row r="8" spans="2:6" ht="14.25" x14ac:dyDescent="0.15">
      <c r="B8" s="5"/>
      <c r="C8" s="1" t="b">
        <v>0</v>
      </c>
      <c r="D8" s="1" t="b">
        <v>0</v>
      </c>
    </row>
  </sheetData>
  <sheetProtection selectLockedCells="1" selectUnlockedCells="1"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T24"/>
  <sheetViews>
    <sheetView showZeros="0" tabSelected="1" view="pageBreakPreview" zoomScale="82" zoomScaleNormal="100" zoomScaleSheetLayoutView="100" workbookViewId="0">
      <selection activeCell="H28" sqref="H28"/>
    </sheetView>
  </sheetViews>
  <sheetFormatPr defaultColWidth="8.75" defaultRowHeight="13.5" x14ac:dyDescent="0.15"/>
  <cols>
    <col min="1" max="3" width="9.25" style="24" customWidth="1"/>
    <col min="4" max="5" width="5" style="24" customWidth="1"/>
    <col min="6" max="6" width="30.625" style="24" customWidth="1"/>
    <col min="7" max="7" width="9.25" style="24" customWidth="1"/>
    <col min="8" max="8" width="7.125" style="24" customWidth="1"/>
    <col min="9" max="9" width="20.125" style="24" customWidth="1"/>
    <col min="10" max="10" width="7.125" style="24" customWidth="1"/>
    <col min="11" max="41" width="8.75" style="24" customWidth="1"/>
    <col min="42" max="42" width="10.875" style="24" bestFit="1" customWidth="1"/>
    <col min="43" max="44" width="10.625" style="24" customWidth="1"/>
    <col min="45" max="46" width="10.75" style="24" bestFit="1" customWidth="1"/>
    <col min="47" max="16384" width="8.75" style="24"/>
  </cols>
  <sheetData>
    <row r="1" spans="1:46" ht="24.95" customHeight="1" x14ac:dyDescent="0.2">
      <c r="A1" s="23"/>
      <c r="J1" s="25"/>
    </row>
    <row r="2" spans="1:46" ht="24.95" customHeight="1" x14ac:dyDescent="0.15">
      <c r="A2" s="26" t="s">
        <v>32</v>
      </c>
      <c r="I2" s="64" t="s">
        <v>35</v>
      </c>
    </row>
    <row r="3" spans="1:46" ht="15" customHeight="1" x14ac:dyDescent="0.15">
      <c r="A3" s="65"/>
      <c r="B3" s="65"/>
      <c r="C3" s="65"/>
      <c r="D3" s="65"/>
      <c r="E3" s="65"/>
      <c r="F3" s="65"/>
      <c r="I3" s="28"/>
      <c r="J3" s="28"/>
      <c r="AQ3" s="107"/>
      <c r="AR3" s="107"/>
      <c r="AS3" s="107"/>
      <c r="AT3" s="107"/>
    </row>
    <row r="4" spans="1:46" ht="15" customHeight="1" thickBot="1" x14ac:dyDescent="0.2">
      <c r="A4" s="52"/>
      <c r="B4" s="61"/>
      <c r="C4" s="52"/>
      <c r="D4" s="61"/>
      <c r="E4" s="61"/>
      <c r="F4" s="61"/>
      <c r="G4" s="52"/>
      <c r="H4" s="61"/>
      <c r="I4" s="52"/>
      <c r="J4" s="52"/>
      <c r="AQ4" s="28"/>
      <c r="AR4" s="28"/>
      <c r="AS4" s="29"/>
      <c r="AT4" s="29"/>
    </row>
    <row r="5" spans="1:46" ht="32.1" customHeight="1" thickBot="1" x14ac:dyDescent="0.2">
      <c r="A5" s="90" t="s">
        <v>6</v>
      </c>
      <c r="B5" s="91"/>
      <c r="C5" s="91"/>
      <c r="D5" s="91"/>
      <c r="E5" s="91"/>
      <c r="F5" s="91"/>
      <c r="G5" s="91" t="s">
        <v>7</v>
      </c>
      <c r="H5" s="91"/>
      <c r="I5" s="91" t="s">
        <v>39</v>
      </c>
      <c r="J5" s="92"/>
      <c r="AS5" s="30"/>
      <c r="AT5" s="30"/>
    </row>
    <row r="6" spans="1:46" ht="32.1" customHeight="1" x14ac:dyDescent="0.15">
      <c r="A6" s="74" t="s">
        <v>23</v>
      </c>
      <c r="B6" s="94" t="s">
        <v>9</v>
      </c>
      <c r="C6" s="94" t="s">
        <v>10</v>
      </c>
      <c r="D6" s="97" t="s">
        <v>11</v>
      </c>
      <c r="E6" s="98"/>
      <c r="F6" s="31" t="s">
        <v>26</v>
      </c>
      <c r="G6" s="10"/>
      <c r="H6" s="32" t="s">
        <v>12</v>
      </c>
      <c r="I6" s="11"/>
      <c r="J6" s="33" t="s">
        <v>0</v>
      </c>
    </row>
    <row r="7" spans="1:46" ht="27" x14ac:dyDescent="0.15">
      <c r="A7" s="75"/>
      <c r="B7" s="95"/>
      <c r="C7" s="95"/>
      <c r="D7" s="99"/>
      <c r="E7" s="100"/>
      <c r="F7" s="34" t="s">
        <v>27</v>
      </c>
      <c r="G7" s="12"/>
      <c r="H7" s="34" t="s">
        <v>12</v>
      </c>
      <c r="I7" s="13"/>
      <c r="J7" s="35" t="s">
        <v>0</v>
      </c>
    </row>
    <row r="8" spans="1:46" ht="40.5" x14ac:dyDescent="0.15">
      <c r="A8" s="75"/>
      <c r="B8" s="95"/>
      <c r="C8" s="95"/>
      <c r="D8" s="101"/>
      <c r="E8" s="102"/>
      <c r="F8" s="36" t="s">
        <v>28</v>
      </c>
      <c r="G8" s="14"/>
      <c r="H8" s="41" t="s">
        <v>12</v>
      </c>
      <c r="I8" s="15"/>
      <c r="J8" s="38" t="s">
        <v>0</v>
      </c>
    </row>
    <row r="9" spans="1:46" ht="32.1" customHeight="1" x14ac:dyDescent="0.15">
      <c r="A9" s="75"/>
      <c r="B9" s="95"/>
      <c r="C9" s="95"/>
      <c r="D9" s="103" t="s">
        <v>14</v>
      </c>
      <c r="E9" s="104"/>
      <c r="F9" s="32" t="s">
        <v>29</v>
      </c>
      <c r="G9" s="10"/>
      <c r="H9" s="32" t="s">
        <v>15</v>
      </c>
      <c r="I9" s="16"/>
      <c r="J9" s="39" t="s">
        <v>0</v>
      </c>
    </row>
    <row r="10" spans="1:46" ht="40.5" x14ac:dyDescent="0.15">
      <c r="A10" s="75"/>
      <c r="B10" s="95"/>
      <c r="C10" s="95"/>
      <c r="D10" s="99"/>
      <c r="E10" s="100"/>
      <c r="F10" s="34" t="s">
        <v>30</v>
      </c>
      <c r="G10" s="12"/>
      <c r="H10" s="34" t="s">
        <v>15</v>
      </c>
      <c r="I10" s="13"/>
      <c r="J10" s="35" t="s">
        <v>0</v>
      </c>
    </row>
    <row r="11" spans="1:46" ht="40.5" x14ac:dyDescent="0.15">
      <c r="A11" s="75"/>
      <c r="B11" s="95"/>
      <c r="C11" s="95"/>
      <c r="D11" s="101"/>
      <c r="E11" s="102"/>
      <c r="F11" s="36" t="s">
        <v>31</v>
      </c>
      <c r="G11" s="14">
        <v>0</v>
      </c>
      <c r="H11" s="41" t="s">
        <v>15</v>
      </c>
      <c r="I11" s="15"/>
      <c r="J11" s="38" t="s">
        <v>0</v>
      </c>
    </row>
    <row r="12" spans="1:46" ht="32.1" customHeight="1" x14ac:dyDescent="0.15">
      <c r="A12" s="75"/>
      <c r="B12" s="95"/>
      <c r="C12" s="95"/>
      <c r="D12" s="103" t="s">
        <v>16</v>
      </c>
      <c r="E12" s="104"/>
      <c r="F12" s="32" t="s">
        <v>29</v>
      </c>
      <c r="G12" s="17"/>
      <c r="H12" s="40" t="s">
        <v>15</v>
      </c>
      <c r="I12" s="16"/>
      <c r="J12" s="39" t="s">
        <v>0</v>
      </c>
    </row>
    <row r="13" spans="1:46" ht="40.5" x14ac:dyDescent="0.15">
      <c r="A13" s="75"/>
      <c r="B13" s="95"/>
      <c r="C13" s="95"/>
      <c r="D13" s="99"/>
      <c r="E13" s="100"/>
      <c r="F13" s="34" t="s">
        <v>30</v>
      </c>
      <c r="G13" s="12"/>
      <c r="H13" s="34" t="s">
        <v>15</v>
      </c>
      <c r="I13" s="13"/>
      <c r="J13" s="35" t="s">
        <v>0</v>
      </c>
    </row>
    <row r="14" spans="1:46" ht="41.25" thickBot="1" x14ac:dyDescent="0.2">
      <c r="A14" s="75"/>
      <c r="B14" s="95"/>
      <c r="C14" s="96"/>
      <c r="D14" s="101"/>
      <c r="E14" s="102"/>
      <c r="F14" s="36" t="s">
        <v>31</v>
      </c>
      <c r="G14" s="14"/>
      <c r="H14" s="41" t="s">
        <v>15</v>
      </c>
      <c r="I14" s="60"/>
      <c r="J14" s="59" t="s">
        <v>0</v>
      </c>
    </row>
    <row r="15" spans="1:46" ht="32.1" customHeight="1" thickTop="1" thickBot="1" x14ac:dyDescent="0.2">
      <c r="A15" s="93"/>
      <c r="B15" s="105" t="s">
        <v>17</v>
      </c>
      <c r="C15" s="106"/>
      <c r="D15" s="106"/>
      <c r="E15" s="106"/>
      <c r="F15" s="106"/>
      <c r="G15" s="106"/>
      <c r="H15" s="106"/>
      <c r="I15" s="42">
        <f>SUM(I6:I14)</f>
        <v>0</v>
      </c>
      <c r="J15" s="53" t="s">
        <v>13</v>
      </c>
    </row>
    <row r="16" spans="1:46" ht="32.1" customHeight="1" x14ac:dyDescent="0.15">
      <c r="A16" s="74" t="s">
        <v>18</v>
      </c>
      <c r="B16" s="77" t="s">
        <v>19</v>
      </c>
      <c r="C16" s="78"/>
      <c r="D16" s="78"/>
      <c r="E16" s="78"/>
      <c r="F16" s="79"/>
      <c r="G16" s="7"/>
      <c r="H16" s="43" t="s">
        <v>1</v>
      </c>
      <c r="I16" s="18"/>
      <c r="J16" s="44" t="s">
        <v>13</v>
      </c>
    </row>
    <row r="17" spans="1:44" ht="32.1" customHeight="1" x14ac:dyDescent="0.15">
      <c r="A17" s="75"/>
      <c r="B17" s="80" t="s">
        <v>24</v>
      </c>
      <c r="C17" s="81"/>
      <c r="D17" s="81"/>
      <c r="E17" s="81"/>
      <c r="F17" s="82"/>
      <c r="G17" s="8"/>
      <c r="H17" s="45" t="s">
        <v>1</v>
      </c>
      <c r="I17" s="19"/>
      <c r="J17" s="46" t="s">
        <v>13</v>
      </c>
    </row>
    <row r="18" spans="1:44" ht="32.1" customHeight="1" thickBot="1" x14ac:dyDescent="0.2">
      <c r="A18" s="75"/>
      <c r="B18" s="83" t="s">
        <v>25</v>
      </c>
      <c r="C18" s="81"/>
      <c r="D18" s="81"/>
      <c r="E18" s="81"/>
      <c r="F18" s="82"/>
      <c r="G18" s="9"/>
      <c r="H18" s="47" t="s">
        <v>1</v>
      </c>
      <c r="I18" s="20"/>
      <c r="J18" s="48" t="s">
        <v>13</v>
      </c>
      <c r="AQ18" s="49"/>
      <c r="AR18" s="49"/>
    </row>
    <row r="19" spans="1:44" ht="32.1" customHeight="1" thickTop="1" x14ac:dyDescent="0.15">
      <c r="A19" s="76"/>
      <c r="B19" s="84" t="s">
        <v>33</v>
      </c>
      <c r="C19" s="85"/>
      <c r="D19" s="85"/>
      <c r="E19" s="85"/>
      <c r="F19" s="85"/>
      <c r="G19" s="85"/>
      <c r="H19" s="85"/>
      <c r="I19" s="50">
        <f>SUM(I16:I18)</f>
        <v>0</v>
      </c>
      <c r="J19" s="51" t="s">
        <v>13</v>
      </c>
    </row>
    <row r="20" spans="1:44" ht="39.950000000000003" customHeight="1" x14ac:dyDescent="0.15">
      <c r="A20" s="86" t="s">
        <v>34</v>
      </c>
      <c r="B20" s="88" t="s">
        <v>20</v>
      </c>
      <c r="C20" s="89"/>
      <c r="D20" s="89"/>
      <c r="E20" s="89"/>
      <c r="F20" s="89"/>
      <c r="G20" s="89"/>
      <c r="H20" s="89"/>
      <c r="I20" s="21"/>
      <c r="J20" s="54" t="s">
        <v>0</v>
      </c>
    </row>
    <row r="21" spans="1:44" ht="39.950000000000003" customHeight="1" x14ac:dyDescent="0.15">
      <c r="A21" s="87"/>
      <c r="B21" s="88" t="s">
        <v>21</v>
      </c>
      <c r="C21" s="89"/>
      <c r="D21" s="89"/>
      <c r="E21" s="89"/>
      <c r="F21" s="89"/>
      <c r="G21" s="89"/>
      <c r="H21" s="89"/>
      <c r="I21" s="22"/>
      <c r="J21" s="55" t="s">
        <v>0</v>
      </c>
    </row>
    <row r="22" spans="1:44" ht="32.1" customHeight="1" thickBot="1" x14ac:dyDescent="0.2">
      <c r="A22" s="66" t="s">
        <v>22</v>
      </c>
      <c r="B22" s="67"/>
      <c r="C22" s="67"/>
      <c r="D22" s="67"/>
      <c r="E22" s="67"/>
      <c r="F22" s="67"/>
      <c r="G22" s="67"/>
      <c r="H22" s="67"/>
      <c r="I22" s="56">
        <f>I15+SUM(I19:I21)</f>
        <v>0</v>
      </c>
      <c r="J22" s="57" t="s">
        <v>0</v>
      </c>
      <c r="AP22" s="58">
        <v>800000</v>
      </c>
    </row>
    <row r="23" spans="1:44" ht="32.1" customHeight="1" thickBot="1" x14ac:dyDescent="0.2">
      <c r="A23" s="68" t="s">
        <v>38</v>
      </c>
      <c r="B23" s="69"/>
      <c r="C23" s="69"/>
      <c r="D23" s="69"/>
      <c r="E23" s="70"/>
      <c r="F23" s="70"/>
      <c r="G23" s="70"/>
      <c r="H23" s="70"/>
      <c r="I23" s="62">
        <v>800000</v>
      </c>
      <c r="J23" s="63" t="s">
        <v>0</v>
      </c>
      <c r="AP23" s="58">
        <v>300000</v>
      </c>
    </row>
    <row r="24" spans="1:44" ht="32.1" customHeight="1" thickTop="1" x14ac:dyDescent="0.15">
      <c r="A24" s="71" t="s">
        <v>36</v>
      </c>
      <c r="B24" s="72"/>
      <c r="C24" s="72"/>
      <c r="D24" s="72"/>
      <c r="E24" s="72"/>
      <c r="F24" s="72"/>
      <c r="G24" s="72"/>
      <c r="H24" s="72"/>
      <c r="I24" s="73"/>
      <c r="J24" s="73"/>
    </row>
  </sheetData>
  <dataConsolidate/>
  <mergeCells count="22">
    <mergeCell ref="AQ3:AT3"/>
    <mergeCell ref="A5:F5"/>
    <mergeCell ref="G5:H5"/>
    <mergeCell ref="I5:J5"/>
    <mergeCell ref="A6:A15"/>
    <mergeCell ref="B6:B14"/>
    <mergeCell ref="C6:C14"/>
    <mergeCell ref="D6:E8"/>
    <mergeCell ref="D9:E11"/>
    <mergeCell ref="D12:E14"/>
    <mergeCell ref="B15:H15"/>
    <mergeCell ref="A22:H22"/>
    <mergeCell ref="A23:H23"/>
    <mergeCell ref="A24:J24"/>
    <mergeCell ref="A16:A19"/>
    <mergeCell ref="B16:F16"/>
    <mergeCell ref="B17:F17"/>
    <mergeCell ref="B18:F18"/>
    <mergeCell ref="B19:H19"/>
    <mergeCell ref="A20:A21"/>
    <mergeCell ref="B20:H20"/>
    <mergeCell ref="B21:H21"/>
  </mergeCells>
  <phoneticPr fontId="1"/>
  <dataValidations count="3">
    <dataValidation type="list" allowBlank="1" showInputMessage="1" showErrorMessage="1" sqref="I23" xr:uid="{00000000-0002-0000-0100-000000000000}">
      <formula1>$AP$22:$AP$23</formula1>
    </dataValidation>
    <dataValidation type="list" allowBlank="1" showInputMessage="1" showErrorMessage="1" sqref="C4:F4" xr:uid="{00000000-0002-0000-0100-000001000000}">
      <formula1>"戸建住宅,共同住宅等"</formula1>
    </dataValidation>
    <dataValidation type="list" allowBlank="1" showInputMessage="1" showErrorMessage="1" sqref="I3:J3" xr:uid="{00000000-0002-0000-0100-000002000000}">
      <formula1>"省エネ基準,ZEH水準"</formula1>
    </dataValidation>
  </dataValidations>
  <pageMargins left="0.70866141732283472" right="0.70866141732283472" top="0.35433070866141736" bottom="0.35433070866141736" header="0.31496062992125984" footer="0.3149606299212598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T24"/>
  <sheetViews>
    <sheetView showZeros="0" view="pageBreakPreview" topLeftCell="G9" zoomScaleNormal="100" zoomScaleSheetLayoutView="100" workbookViewId="0">
      <selection activeCell="AE19" sqref="AE19"/>
    </sheetView>
  </sheetViews>
  <sheetFormatPr defaultColWidth="8.75" defaultRowHeight="13.5" x14ac:dyDescent="0.15"/>
  <cols>
    <col min="1" max="3" width="9.25" style="24" customWidth="1"/>
    <col min="4" max="5" width="5" style="24" customWidth="1"/>
    <col min="6" max="6" width="30.625" style="24" customWidth="1"/>
    <col min="7" max="7" width="9.25" style="24" customWidth="1"/>
    <col min="8" max="8" width="7.125" style="24" customWidth="1"/>
    <col min="9" max="9" width="20.125" style="24" customWidth="1"/>
    <col min="10" max="10" width="7.125" style="24" customWidth="1"/>
    <col min="11" max="41" width="8.75" style="24" customWidth="1"/>
    <col min="42" max="42" width="10.875" style="24" bestFit="1" customWidth="1"/>
    <col min="43" max="44" width="10.625" style="24" customWidth="1"/>
    <col min="45" max="46" width="10.75" style="24" bestFit="1" customWidth="1"/>
    <col min="47" max="16384" width="8.75" style="24"/>
  </cols>
  <sheetData>
    <row r="1" spans="1:46" ht="24.95" customHeight="1" x14ac:dyDescent="0.2">
      <c r="A1" s="23"/>
      <c r="J1" s="25"/>
    </row>
    <row r="2" spans="1:46" ht="24.95" customHeight="1" x14ac:dyDescent="0.15">
      <c r="A2" s="26" t="s">
        <v>32</v>
      </c>
      <c r="I2" s="64" t="s">
        <v>35</v>
      </c>
    </row>
    <row r="3" spans="1:46" ht="15" customHeight="1" x14ac:dyDescent="0.15">
      <c r="A3" s="65"/>
      <c r="B3" s="65"/>
      <c r="C3" s="65"/>
      <c r="D3" s="65"/>
      <c r="E3" s="65"/>
      <c r="F3" s="65"/>
      <c r="I3" s="27"/>
      <c r="J3" s="27"/>
      <c r="AQ3" s="107"/>
      <c r="AR3" s="107"/>
      <c r="AS3" s="107"/>
      <c r="AT3" s="107"/>
    </row>
    <row r="4" spans="1:46" ht="15" customHeight="1" thickBot="1" x14ac:dyDescent="0.2">
      <c r="A4" s="52"/>
      <c r="B4" s="61"/>
      <c r="C4" s="52"/>
      <c r="D4" s="61"/>
      <c r="E4" s="61"/>
      <c r="F4" s="61"/>
      <c r="G4" s="52"/>
      <c r="H4" s="61"/>
      <c r="I4" s="52"/>
      <c r="J4" s="52"/>
      <c r="AQ4" s="27"/>
      <c r="AR4" s="27"/>
      <c r="AS4" s="29"/>
      <c r="AT4" s="29"/>
    </row>
    <row r="5" spans="1:46" ht="32.1" customHeight="1" thickBot="1" x14ac:dyDescent="0.2">
      <c r="A5" s="90" t="s">
        <v>6</v>
      </c>
      <c r="B5" s="91"/>
      <c r="C5" s="91"/>
      <c r="D5" s="91"/>
      <c r="E5" s="91"/>
      <c r="F5" s="91"/>
      <c r="G5" s="91" t="s">
        <v>7</v>
      </c>
      <c r="H5" s="91"/>
      <c r="I5" s="91" t="s">
        <v>8</v>
      </c>
      <c r="J5" s="92"/>
      <c r="AS5" s="30"/>
      <c r="AT5" s="30"/>
    </row>
    <row r="6" spans="1:46" ht="32.1" customHeight="1" x14ac:dyDescent="0.15">
      <c r="A6" s="74" t="s">
        <v>23</v>
      </c>
      <c r="B6" s="94" t="s">
        <v>9</v>
      </c>
      <c r="C6" s="94" t="s">
        <v>10</v>
      </c>
      <c r="D6" s="97" t="s">
        <v>11</v>
      </c>
      <c r="E6" s="98"/>
      <c r="F6" s="31" t="s">
        <v>26</v>
      </c>
      <c r="G6" s="10">
        <v>2</v>
      </c>
      <c r="H6" s="32" t="s">
        <v>12</v>
      </c>
      <c r="I6" s="11">
        <v>200000</v>
      </c>
      <c r="J6" s="33" t="s">
        <v>0</v>
      </c>
    </row>
    <row r="7" spans="1:46" ht="27" x14ac:dyDescent="0.15">
      <c r="A7" s="75"/>
      <c r="B7" s="95"/>
      <c r="C7" s="95"/>
      <c r="D7" s="99"/>
      <c r="E7" s="100"/>
      <c r="F7" s="34" t="s">
        <v>27</v>
      </c>
      <c r="G7" s="12">
        <v>5</v>
      </c>
      <c r="H7" s="34" t="s">
        <v>12</v>
      </c>
      <c r="I7" s="13">
        <v>300000</v>
      </c>
      <c r="J7" s="35" t="s">
        <v>0</v>
      </c>
    </row>
    <row r="8" spans="1:46" ht="40.5" x14ac:dyDescent="0.15">
      <c r="A8" s="75"/>
      <c r="B8" s="95"/>
      <c r="C8" s="95"/>
      <c r="D8" s="101"/>
      <c r="E8" s="102"/>
      <c r="F8" s="36" t="s">
        <v>28</v>
      </c>
      <c r="G8" s="14">
        <v>2</v>
      </c>
      <c r="H8" s="37" t="s">
        <v>12</v>
      </c>
      <c r="I8" s="15">
        <v>50000</v>
      </c>
      <c r="J8" s="38" t="s">
        <v>0</v>
      </c>
    </row>
    <row r="9" spans="1:46" ht="32.1" customHeight="1" x14ac:dyDescent="0.15">
      <c r="A9" s="75"/>
      <c r="B9" s="95"/>
      <c r="C9" s="95"/>
      <c r="D9" s="103" t="s">
        <v>14</v>
      </c>
      <c r="E9" s="104"/>
      <c r="F9" s="32" t="s">
        <v>29</v>
      </c>
      <c r="G9" s="10">
        <v>0</v>
      </c>
      <c r="H9" s="32" t="s">
        <v>15</v>
      </c>
      <c r="I9" s="16"/>
      <c r="J9" s="39" t="s">
        <v>0</v>
      </c>
    </row>
    <row r="10" spans="1:46" ht="40.5" x14ac:dyDescent="0.15">
      <c r="A10" s="75"/>
      <c r="B10" s="95"/>
      <c r="C10" s="95"/>
      <c r="D10" s="99"/>
      <c r="E10" s="100"/>
      <c r="F10" s="34" t="s">
        <v>30</v>
      </c>
      <c r="G10" s="12">
        <v>1</v>
      </c>
      <c r="H10" s="34" t="s">
        <v>15</v>
      </c>
      <c r="I10" s="13">
        <v>800000</v>
      </c>
      <c r="J10" s="35" t="s">
        <v>0</v>
      </c>
    </row>
    <row r="11" spans="1:46" ht="40.5" x14ac:dyDescent="0.15">
      <c r="A11" s="75"/>
      <c r="B11" s="95"/>
      <c r="C11" s="95"/>
      <c r="D11" s="101"/>
      <c r="E11" s="102"/>
      <c r="F11" s="36" t="s">
        <v>31</v>
      </c>
      <c r="G11" s="14">
        <v>0</v>
      </c>
      <c r="H11" s="37" t="s">
        <v>15</v>
      </c>
      <c r="I11" s="15"/>
      <c r="J11" s="38" t="s">
        <v>0</v>
      </c>
    </row>
    <row r="12" spans="1:46" ht="31.5" customHeight="1" x14ac:dyDescent="0.15">
      <c r="A12" s="75"/>
      <c r="B12" s="95"/>
      <c r="C12" s="95"/>
      <c r="D12" s="103" t="s">
        <v>16</v>
      </c>
      <c r="E12" s="104"/>
      <c r="F12" s="32" t="s">
        <v>29</v>
      </c>
      <c r="G12" s="17"/>
      <c r="H12" s="40" t="s">
        <v>15</v>
      </c>
      <c r="I12" s="16"/>
      <c r="J12" s="39" t="s">
        <v>0</v>
      </c>
    </row>
    <row r="13" spans="1:46" ht="40.5" x14ac:dyDescent="0.15">
      <c r="A13" s="75"/>
      <c r="B13" s="95"/>
      <c r="C13" s="95"/>
      <c r="D13" s="99"/>
      <c r="E13" s="100"/>
      <c r="F13" s="34" t="s">
        <v>30</v>
      </c>
      <c r="G13" s="12"/>
      <c r="H13" s="34" t="s">
        <v>15</v>
      </c>
      <c r="I13" s="13"/>
      <c r="J13" s="35" t="s">
        <v>0</v>
      </c>
    </row>
    <row r="14" spans="1:46" ht="41.25" thickBot="1" x14ac:dyDescent="0.2">
      <c r="A14" s="75"/>
      <c r="B14" s="95"/>
      <c r="C14" s="96"/>
      <c r="D14" s="101"/>
      <c r="E14" s="102"/>
      <c r="F14" s="36" t="s">
        <v>31</v>
      </c>
      <c r="G14" s="14"/>
      <c r="H14" s="37" t="s">
        <v>15</v>
      </c>
      <c r="I14" s="60"/>
      <c r="J14" s="59" t="s">
        <v>0</v>
      </c>
    </row>
    <row r="15" spans="1:46" ht="32.1" customHeight="1" thickTop="1" thickBot="1" x14ac:dyDescent="0.2">
      <c r="A15" s="93"/>
      <c r="B15" s="105" t="s">
        <v>17</v>
      </c>
      <c r="C15" s="106"/>
      <c r="D15" s="106"/>
      <c r="E15" s="106"/>
      <c r="F15" s="106"/>
      <c r="G15" s="106"/>
      <c r="H15" s="106"/>
      <c r="I15" s="42">
        <f>SUM(I6:I14)</f>
        <v>1350000</v>
      </c>
      <c r="J15" s="53" t="s">
        <v>13</v>
      </c>
    </row>
    <row r="16" spans="1:46" ht="32.1" customHeight="1" x14ac:dyDescent="0.15">
      <c r="A16" s="74" t="s">
        <v>18</v>
      </c>
      <c r="B16" s="77" t="s">
        <v>19</v>
      </c>
      <c r="C16" s="78"/>
      <c r="D16" s="78"/>
      <c r="E16" s="78"/>
      <c r="F16" s="79"/>
      <c r="G16" s="7">
        <v>1</v>
      </c>
      <c r="H16" s="43" t="s">
        <v>1</v>
      </c>
      <c r="I16" s="18">
        <v>500000</v>
      </c>
      <c r="J16" s="44" t="s">
        <v>13</v>
      </c>
    </row>
    <row r="17" spans="1:44" ht="32.1" customHeight="1" x14ac:dyDescent="0.15">
      <c r="A17" s="75"/>
      <c r="B17" s="80" t="s">
        <v>24</v>
      </c>
      <c r="C17" s="81"/>
      <c r="D17" s="81"/>
      <c r="E17" s="81"/>
      <c r="F17" s="82"/>
      <c r="G17" s="8">
        <v>1</v>
      </c>
      <c r="H17" s="45" t="s">
        <v>1</v>
      </c>
      <c r="I17" s="19">
        <v>150000</v>
      </c>
      <c r="J17" s="46" t="s">
        <v>13</v>
      </c>
    </row>
    <row r="18" spans="1:44" ht="32.1" customHeight="1" thickBot="1" x14ac:dyDescent="0.2">
      <c r="A18" s="75"/>
      <c r="B18" s="83" t="s">
        <v>25</v>
      </c>
      <c r="C18" s="81"/>
      <c r="D18" s="81"/>
      <c r="E18" s="81"/>
      <c r="F18" s="82"/>
      <c r="G18" s="9">
        <v>1</v>
      </c>
      <c r="H18" s="47" t="s">
        <v>1</v>
      </c>
      <c r="I18" s="20">
        <v>30000</v>
      </c>
      <c r="J18" s="48" t="s">
        <v>13</v>
      </c>
      <c r="AQ18" s="49"/>
      <c r="AR18" s="49"/>
    </row>
    <row r="19" spans="1:44" ht="32.1" customHeight="1" thickTop="1" x14ac:dyDescent="0.15">
      <c r="A19" s="76"/>
      <c r="B19" s="84" t="s">
        <v>33</v>
      </c>
      <c r="C19" s="85"/>
      <c r="D19" s="85"/>
      <c r="E19" s="85"/>
      <c r="F19" s="85"/>
      <c r="G19" s="85"/>
      <c r="H19" s="85"/>
      <c r="I19" s="50">
        <f>SUM(I16:I18)</f>
        <v>680000</v>
      </c>
      <c r="J19" s="51" t="s">
        <v>13</v>
      </c>
    </row>
    <row r="20" spans="1:44" ht="39.950000000000003" customHeight="1" x14ac:dyDescent="0.15">
      <c r="A20" s="86" t="s">
        <v>34</v>
      </c>
      <c r="B20" s="88" t="s">
        <v>20</v>
      </c>
      <c r="C20" s="89"/>
      <c r="D20" s="89"/>
      <c r="E20" s="89"/>
      <c r="F20" s="89"/>
      <c r="G20" s="89"/>
      <c r="H20" s="89"/>
      <c r="I20" s="21">
        <v>200000</v>
      </c>
      <c r="J20" s="54" t="s">
        <v>0</v>
      </c>
    </row>
    <row r="21" spans="1:44" ht="39.950000000000003" customHeight="1" x14ac:dyDescent="0.15">
      <c r="A21" s="87"/>
      <c r="B21" s="88" t="s">
        <v>21</v>
      </c>
      <c r="C21" s="89"/>
      <c r="D21" s="89"/>
      <c r="E21" s="89"/>
      <c r="F21" s="89"/>
      <c r="G21" s="89"/>
      <c r="H21" s="89"/>
      <c r="I21" s="22">
        <v>-20000</v>
      </c>
      <c r="J21" s="55" t="s">
        <v>0</v>
      </c>
    </row>
    <row r="22" spans="1:44" ht="32.1" customHeight="1" thickBot="1" x14ac:dyDescent="0.2">
      <c r="A22" s="66" t="s">
        <v>22</v>
      </c>
      <c r="B22" s="67"/>
      <c r="C22" s="67"/>
      <c r="D22" s="67"/>
      <c r="E22" s="67"/>
      <c r="F22" s="67"/>
      <c r="G22" s="67"/>
      <c r="H22" s="67"/>
      <c r="I22" s="56">
        <f>I15+SUM(I19:I21)</f>
        <v>2210000</v>
      </c>
      <c r="J22" s="57" t="s">
        <v>0</v>
      </c>
      <c r="AP22" s="58">
        <v>800000</v>
      </c>
    </row>
    <row r="23" spans="1:44" ht="32.1" customHeight="1" thickBot="1" x14ac:dyDescent="0.2">
      <c r="A23" s="68" t="s">
        <v>37</v>
      </c>
      <c r="B23" s="69"/>
      <c r="C23" s="69"/>
      <c r="D23" s="69"/>
      <c r="E23" s="70"/>
      <c r="F23" s="70"/>
      <c r="G23" s="70"/>
      <c r="H23" s="70"/>
      <c r="I23" s="62">
        <v>800000</v>
      </c>
      <c r="J23" s="63" t="s">
        <v>0</v>
      </c>
      <c r="AP23" s="58">
        <v>300000</v>
      </c>
    </row>
    <row r="24" spans="1:44" ht="32.1" customHeight="1" thickTop="1" x14ac:dyDescent="0.15">
      <c r="A24" s="71" t="s">
        <v>36</v>
      </c>
      <c r="B24" s="72"/>
      <c r="C24" s="72"/>
      <c r="D24" s="72"/>
      <c r="E24" s="72"/>
      <c r="F24" s="72"/>
      <c r="G24" s="72"/>
      <c r="H24" s="72"/>
      <c r="I24" s="73"/>
      <c r="J24" s="73"/>
    </row>
  </sheetData>
  <dataConsolidate/>
  <mergeCells count="22">
    <mergeCell ref="B20:H20"/>
    <mergeCell ref="B21:H21"/>
    <mergeCell ref="A20:A21"/>
    <mergeCell ref="A24:J24"/>
    <mergeCell ref="A22:H22"/>
    <mergeCell ref="A23:H23"/>
    <mergeCell ref="A16:A19"/>
    <mergeCell ref="B16:F16"/>
    <mergeCell ref="B17:F17"/>
    <mergeCell ref="B18:F18"/>
    <mergeCell ref="B19:H19"/>
    <mergeCell ref="B15:H15"/>
    <mergeCell ref="A6:A15"/>
    <mergeCell ref="B6:B14"/>
    <mergeCell ref="C6:C14"/>
    <mergeCell ref="D6:E8"/>
    <mergeCell ref="D9:E11"/>
    <mergeCell ref="AQ3:AT3"/>
    <mergeCell ref="A5:F5"/>
    <mergeCell ref="G5:H5"/>
    <mergeCell ref="I5:J5"/>
    <mergeCell ref="D12:E14"/>
  </mergeCells>
  <phoneticPr fontId="1"/>
  <dataValidations count="3">
    <dataValidation type="list" allowBlank="1" showInputMessage="1" showErrorMessage="1" sqref="I3:J3" xr:uid="{00000000-0002-0000-0200-000000000000}">
      <formula1>"省エネ基準,ZEH水準"</formula1>
    </dataValidation>
    <dataValidation type="list" allowBlank="1" showInputMessage="1" showErrorMessage="1" sqref="C4:F4" xr:uid="{00000000-0002-0000-0200-000001000000}">
      <formula1>"戸建住宅,共同住宅等"</formula1>
    </dataValidation>
    <dataValidation type="list" allowBlank="1" showInputMessage="1" showErrorMessage="1" sqref="I23" xr:uid="{00000000-0002-0000-0200-000002000000}">
      <formula1>$AP$22:$AP$23</formula1>
    </dataValidation>
  </dataValidations>
  <pageMargins left="0.70866141732283472" right="0.70866141732283472" top="0.35433070866141736" bottom="0.35433070866141736" header="0.31496062992125984" footer="0.3149606299212598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判定</vt:lpstr>
      <vt:lpstr>内訳書</vt:lpstr>
      <vt:lpstr>記載例</vt:lpstr>
      <vt:lpstr>記載例!Print_Area</vt:lpstr>
      <vt:lpstr>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2024-03-27T04:55:24Z</dcterms:modified>
</cp:coreProperties>
</file>