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8C196D4F-11C2-4BB8-9E82-014EF552D4D5}" xr6:coauthVersionLast="47" xr6:coauthVersionMax="47" xr10:uidLastSave="{00000000-0000-0000-0000-000000000000}"/>
  <bookViews>
    <workbookView xWindow="345" yWindow="0" windowWidth="19710" windowHeight="15480" xr2:uid="{00000000-000D-0000-FFFF-FFFF00000000}"/>
  </bookViews>
  <sheets>
    <sheet name="01-01地目別面積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G10" i="1"/>
  <c r="F10" i="1"/>
  <c r="E10" i="1"/>
  <c r="D10" i="1"/>
  <c r="B10" i="1"/>
  <c r="C20" i="1" s="1"/>
  <c r="C16" i="1" l="1"/>
  <c r="C17" i="1"/>
  <c r="C11" i="1"/>
  <c r="C12" i="1"/>
  <c r="C13" i="1"/>
  <c r="C19" i="1"/>
  <c r="C15" i="1"/>
  <c r="C18" i="1"/>
  <c r="C10" i="1" l="1"/>
</calcChain>
</file>

<file path=xl/sharedStrings.xml><?xml version="1.0" encoding="utf-8"?>
<sst xmlns="http://schemas.openxmlformats.org/spreadsheetml/2006/main" count="24" uniqueCount="24">
  <si>
    <t>森　林</t>
    <rPh sb="0" eb="1">
      <t>モリ</t>
    </rPh>
    <rPh sb="2" eb="3">
      <t>ハヤシ</t>
    </rPh>
    <phoneticPr fontId="1"/>
  </si>
  <si>
    <t>宅　地</t>
    <rPh sb="0" eb="1">
      <t>タク</t>
    </rPh>
    <rPh sb="2" eb="3">
      <t>チ</t>
    </rPh>
    <phoneticPr fontId="1"/>
  </si>
  <si>
    <t>土　　　地　１</t>
    <rPh sb="0" eb="1">
      <t>ツチ</t>
    </rPh>
    <rPh sb="4" eb="5">
      <t>チ</t>
    </rPh>
    <phoneticPr fontId="1"/>
  </si>
  <si>
    <t>常　滑　市</t>
    <rPh sb="0" eb="1">
      <t>ツネ</t>
    </rPh>
    <rPh sb="2" eb="3">
      <t>ヌメ</t>
    </rPh>
    <rPh sb="4" eb="5">
      <t>シ</t>
    </rPh>
    <phoneticPr fontId="1"/>
  </si>
  <si>
    <t>１．土　　地</t>
    <rPh sb="2" eb="3">
      <t>ツチ</t>
    </rPh>
    <rPh sb="5" eb="6">
      <t>チ</t>
    </rPh>
    <phoneticPr fontId="1"/>
  </si>
  <si>
    <t>（単位：ha）</t>
    <rPh sb="1" eb="3">
      <t>タンイ</t>
    </rPh>
    <phoneticPr fontId="1"/>
  </si>
  <si>
    <t>構成比（％）</t>
    <rPh sb="0" eb="3">
      <t>コウセイヒ</t>
    </rPh>
    <phoneticPr fontId="1"/>
  </si>
  <si>
    <t>（１）地目別面積</t>
    <rPh sb="3" eb="4">
      <t>チ</t>
    </rPh>
    <rPh sb="4" eb="5">
      <t>モク</t>
    </rPh>
    <rPh sb="5" eb="6">
      <t>ベツ</t>
    </rPh>
    <rPh sb="6" eb="8">
      <t>メンセキ</t>
    </rPh>
    <phoneticPr fontId="1"/>
  </si>
  <si>
    <t>総数</t>
    <rPh sb="0" eb="2">
      <t>ソウスウ</t>
    </rPh>
    <phoneticPr fontId="1"/>
  </si>
  <si>
    <t>市　町　別</t>
    <rPh sb="0" eb="1">
      <t>シ</t>
    </rPh>
    <rPh sb="2" eb="3">
      <t>マチ</t>
    </rPh>
    <rPh sb="4" eb="5">
      <t>ベツ</t>
    </rPh>
    <phoneticPr fontId="1"/>
  </si>
  <si>
    <t>行　政　面　積</t>
    <rPh sb="0" eb="1">
      <t>ギョウ</t>
    </rPh>
    <rPh sb="2" eb="3">
      <t>セイ</t>
    </rPh>
    <rPh sb="4" eb="5">
      <t>メン</t>
    </rPh>
    <rPh sb="6" eb="7">
      <t>セキ</t>
    </rPh>
    <phoneticPr fontId="1"/>
  </si>
  <si>
    <t>その他</t>
    <rPh sb="2" eb="3">
      <t>タ</t>
    </rPh>
    <phoneticPr fontId="1"/>
  </si>
  <si>
    <t>南知多町</t>
    <rPh sb="0" eb="4">
      <t>ミナミチタチョウ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</si>
  <si>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</si>
  <si>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</si>
  <si>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</si>
  <si>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</si>
  <si>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阿久比町</t>
    <rPh sb="0" eb="4">
      <t>アグイチョウ</t>
    </rPh>
    <phoneticPr fontId="1"/>
  </si>
  <si>
    <t>美浜町</t>
    <rPh sb="0" eb="3">
      <t>ミハマチョウ</t>
    </rPh>
    <phoneticPr fontId="1"/>
  </si>
  <si>
    <t>東浦町</t>
    <rPh sb="0" eb="3">
      <t>ヒガシウラチョウ</t>
    </rPh>
    <phoneticPr fontId="1"/>
  </si>
  <si>
    <t>武豊町</t>
    <rPh sb="0" eb="3">
      <t>タケトヨチョウ</t>
    </rPh>
    <phoneticPr fontId="1"/>
  </si>
  <si>
    <t>農　地</t>
    <rPh sb="0" eb="1">
      <t>ノウ</t>
    </rPh>
    <rPh sb="2" eb="3">
      <t>チ</t>
    </rPh>
    <phoneticPr fontId="1"/>
  </si>
  <si>
    <t>注）行政面積は令和 6年10月 1日現在
　　宅地は、令和 6年 1月 1日現在  　    
　　農地は、令和 6年 7月15日現在
　　森林は、令和 6年 3月31日現在</t>
    <rPh sb="0" eb="1">
      <t>チュウ</t>
    </rPh>
    <rPh sb="2" eb="4">
      <t>ギョウセイ</t>
    </rPh>
    <rPh sb="4" eb="6">
      <t>メンセキ</t>
    </rPh>
    <rPh sb="7" eb="9">
      <t>レイワ</t>
    </rPh>
    <rPh sb="11" eb="12">
      <t>ネン</t>
    </rPh>
    <rPh sb="12" eb="13">
      <t>ヘイネン</t>
    </rPh>
    <rPh sb="14" eb="15">
      <t>ガツ</t>
    </rPh>
    <rPh sb="17" eb="20">
      <t>ニチゲンザイ</t>
    </rPh>
    <rPh sb="23" eb="25">
      <t>タクチ</t>
    </rPh>
    <rPh sb="34" eb="35">
      <t>ガツ</t>
    </rPh>
    <rPh sb="37" eb="38">
      <t>ニチ</t>
    </rPh>
    <rPh sb="38" eb="40">
      <t>ゲンザイ</t>
    </rPh>
    <rPh sb="50" eb="52">
      <t>ノウチ</t>
    </rPh>
    <rPh sb="61" eb="62">
      <t>ガツ</t>
    </rPh>
    <rPh sb="64" eb="65">
      <t>ニチ</t>
    </rPh>
    <rPh sb="65" eb="67">
      <t>ゲンザイ</t>
    </rPh>
    <rPh sb="70" eb="72">
      <t>シンリン</t>
    </rPh>
    <rPh sb="81" eb="82">
      <t>ガツ</t>
    </rPh>
    <rPh sb="84" eb="87">
      <t>ニチゲンザイ</t>
    </rPh>
    <phoneticPr fontId="1"/>
  </si>
  <si>
    <t>〈資料〉愛知県 都市・交通局 都市基盤部 都市計画課
  「2024年版 土地に関する統計年報」</t>
    <rPh sb="1" eb="3">
      <t>シリョウ</t>
    </rPh>
    <rPh sb="4" eb="7">
      <t>アイチケン</t>
    </rPh>
    <rPh sb="8" eb="10">
      <t>トシ</t>
    </rPh>
    <rPh sb="11" eb="13">
      <t>コウツウ</t>
    </rPh>
    <rPh sb="13" eb="14">
      <t>キョク</t>
    </rPh>
    <rPh sb="15" eb="17">
      <t>トシ</t>
    </rPh>
    <rPh sb="17" eb="19">
      <t>キバン</t>
    </rPh>
    <rPh sb="19" eb="20">
      <t>ブ</t>
    </rPh>
    <rPh sb="21" eb="23">
      <t>トシ</t>
    </rPh>
    <rPh sb="23" eb="25">
      <t>ケイカク</t>
    </rPh>
    <rPh sb="25" eb="26">
      <t>カ</t>
    </rPh>
    <rPh sb="34" eb="35">
      <t>ネン</t>
    </rPh>
    <rPh sb="35" eb="36">
      <t>バン</t>
    </rPh>
    <rPh sb="37" eb="39">
      <t>トチ</t>
    </rPh>
    <rPh sb="40" eb="41">
      <t>カン</t>
    </rPh>
    <rPh sb="43" eb="45">
      <t>トウケイ</t>
    </rPh>
    <rPh sb="45" eb="47">
      <t>ネンポウ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</si>
</sst>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 x14ac:knownFonts="1">
    <font>
      <sz val="11"/>
      <name val="ＭＳ Ｐゴシック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6" xfId="0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176" fontId="4" fillId="0" borderId="15" xfId="0" applyNumberFormat="1" applyFont="1" applyBorder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4" fillId="2" borderId="14" xfId="0" applyNumberFormat="1" applyFont="1" applyFill="1" applyBorder="1" applyAlignment="1">
      <alignment vertical="center"/>
    </xf>
    <xf numFmtId="177" fontId="4" fillId="2" borderId="0" xfId="1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Normal="100" workbookViewId="0"/>
  </sheetViews>
  <sheetFormatPr defaultColWidth="9" defaultRowHeight="13.5" x14ac:dyDescent="0.15"/>
  <cols>
    <col min="1" max="1" width="12.75" style="1" customWidth="1"/>
    <col min="2" max="7" width="12.375" style="1" customWidth="1"/>
    <col min="8" max="8" width="9" style="1" customWidth="1"/>
    <col min="9" max="16384" width="9" style="1"/>
  </cols>
  <sheetData>
    <row r="1" spans="1:7" ht="14.25" customHeight="1" x14ac:dyDescent="0.15">
      <c r="G1" s="13" t="s">
        <v>2</v>
      </c>
    </row>
    <row r="2" spans="1:7" ht="14.25" customHeight="1" x14ac:dyDescent="0.15">
      <c r="G2" s="14"/>
    </row>
    <row r="3" spans="1:7" ht="24" customHeight="1" x14ac:dyDescent="0.15">
      <c r="A3" s="2" t="s">
        <v>4</v>
      </c>
    </row>
    <row r="4" spans="1:7" ht="14.25" customHeight="1" x14ac:dyDescent="0.15">
      <c r="A4" s="2"/>
    </row>
    <row r="5" spans="1:7" ht="18.75" customHeight="1" x14ac:dyDescent="0.15">
      <c r="A5" s="3" t="s">
        <v>7</v>
      </c>
    </row>
    <row r="6" spans="1:7" ht="14.25" customHeight="1" x14ac:dyDescent="0.15">
      <c r="A6" s="4"/>
      <c r="B6" s="4"/>
      <c r="C6" s="4"/>
      <c r="D6" s="4"/>
      <c r="E6" s="4"/>
      <c r="F6" s="4"/>
      <c r="G6" s="13" t="s">
        <v>5</v>
      </c>
    </row>
    <row r="7" spans="1:7" ht="19.5" customHeight="1" x14ac:dyDescent="0.15">
      <c r="A7" s="24" t="s">
        <v>9</v>
      </c>
      <c r="B7" s="20" t="s">
        <v>10</v>
      </c>
      <c r="C7" s="21"/>
      <c r="D7" s="20" t="s">
        <v>1</v>
      </c>
      <c r="E7" s="27" t="s">
        <v>21</v>
      </c>
      <c r="F7" s="27" t="s">
        <v>0</v>
      </c>
      <c r="G7" s="29" t="s">
        <v>11</v>
      </c>
    </row>
    <row r="8" spans="1:7" ht="19.5" customHeight="1" x14ac:dyDescent="0.15">
      <c r="A8" s="25"/>
      <c r="B8" s="7"/>
      <c r="C8" s="10" t="s">
        <v>6</v>
      </c>
      <c r="D8" s="26"/>
      <c r="E8" s="28"/>
      <c r="F8" s="28"/>
      <c r="G8" s="30"/>
    </row>
    <row r="9" spans="1:7" ht="7.5" customHeight="1" x14ac:dyDescent="0.15">
      <c r="A9" s="5"/>
      <c r="B9" s="4"/>
      <c r="C9" s="4"/>
      <c r="D9" s="12"/>
      <c r="E9" s="12"/>
      <c r="F9" s="12"/>
      <c r="G9" s="15"/>
    </row>
    <row r="10" spans="1:7" ht="25.5" customHeight="1" x14ac:dyDescent="0.15">
      <c r="A10" s="5" t="s">
        <v>8</v>
      </c>
      <c r="B10" s="17">
        <f t="shared" ref="B10:G10" si="0">SUM(B11:B20)</f>
        <v>39205</v>
      </c>
      <c r="C10" s="17">
        <f t="shared" si="0"/>
        <v>100</v>
      </c>
      <c r="D10" s="17">
        <f t="shared" si="0"/>
        <v>11762</v>
      </c>
      <c r="E10" s="17">
        <f t="shared" si="0"/>
        <v>8368</v>
      </c>
      <c r="F10" s="17">
        <f t="shared" si="0"/>
        <v>3779</v>
      </c>
      <c r="G10" s="18">
        <f t="shared" si="0"/>
        <v>9267</v>
      </c>
    </row>
    <row r="11" spans="1:7" ht="25.5" customHeight="1" x14ac:dyDescent="0.15">
      <c r="A11" s="5" t="s">
        <v>13</v>
      </c>
      <c r="B11" s="17">
        <v>4742</v>
      </c>
      <c r="C11" s="19">
        <f>B11/$B$10*100</f>
        <v>12.095395995408749</v>
      </c>
      <c r="D11" s="17">
        <v>1980</v>
      </c>
      <c r="E11" s="17">
        <v>688</v>
      </c>
      <c r="F11" s="17">
        <v>131</v>
      </c>
      <c r="G11" s="18">
        <v>1150</v>
      </c>
    </row>
    <row r="12" spans="1:7" ht="25.5" customHeight="1" x14ac:dyDescent="0.15">
      <c r="A12" s="5" t="s">
        <v>3</v>
      </c>
      <c r="B12" s="17">
        <v>5590</v>
      </c>
      <c r="C12" s="19">
        <f t="shared" ref="C12:C20" si="1">B12/$B$10*100</f>
        <v>14.258385410024232</v>
      </c>
      <c r="D12" s="17">
        <v>1304</v>
      </c>
      <c r="E12" s="17">
        <v>1300</v>
      </c>
      <c r="F12" s="17">
        <v>438</v>
      </c>
      <c r="G12" s="18">
        <v>1684</v>
      </c>
    </row>
    <row r="13" spans="1:7" ht="25.5" customHeight="1" x14ac:dyDescent="0.15">
      <c r="A13" s="5" t="s">
        <v>14</v>
      </c>
      <c r="B13" s="17">
        <v>4343</v>
      </c>
      <c r="C13" s="19">
        <f t="shared" si="1"/>
        <v>11.077668664711133</v>
      </c>
      <c r="D13" s="17">
        <v>2371</v>
      </c>
      <c r="E13" s="17">
        <v>588</v>
      </c>
      <c r="F13" s="17">
        <v>84</v>
      </c>
      <c r="G13" s="18">
        <v>607</v>
      </c>
    </row>
    <row r="14" spans="1:7" ht="25.5" customHeight="1" x14ac:dyDescent="0.15">
      <c r="A14" s="5" t="s">
        <v>16</v>
      </c>
      <c r="B14" s="17">
        <v>3366</v>
      </c>
      <c r="C14" s="19">
        <f t="shared" si="1"/>
        <v>8.5856395867873996</v>
      </c>
      <c r="D14" s="17">
        <v>1203</v>
      </c>
      <c r="E14" s="17">
        <v>682</v>
      </c>
      <c r="F14" s="17">
        <v>101</v>
      </c>
      <c r="G14" s="18">
        <v>690</v>
      </c>
    </row>
    <row r="15" spans="1:7" ht="25.5" customHeight="1" x14ac:dyDescent="0.15">
      <c r="A15" s="5" t="s">
        <v>15</v>
      </c>
      <c r="B15" s="17">
        <v>4590</v>
      </c>
      <c r="C15" s="19">
        <f t="shared" si="1"/>
        <v>11.707690345619181</v>
      </c>
      <c r="D15" s="17">
        <v>1711</v>
      </c>
      <c r="E15" s="17">
        <v>1060</v>
      </c>
      <c r="F15" s="17">
        <v>242</v>
      </c>
      <c r="G15" s="18">
        <v>959</v>
      </c>
    </row>
    <row r="16" spans="1:7" ht="25.5" customHeight="1" x14ac:dyDescent="0.15">
      <c r="A16" s="5" t="s">
        <v>17</v>
      </c>
      <c r="B16" s="17">
        <v>2380</v>
      </c>
      <c r="C16" s="19">
        <f t="shared" si="1"/>
        <v>6.0706542532840198</v>
      </c>
      <c r="D16" s="17">
        <v>466</v>
      </c>
      <c r="E16" s="17">
        <v>797</v>
      </c>
      <c r="F16" s="17">
        <v>147</v>
      </c>
      <c r="G16" s="18">
        <v>532</v>
      </c>
    </row>
    <row r="17" spans="1:7" ht="25.5" customHeight="1" x14ac:dyDescent="0.15">
      <c r="A17" s="5" t="s">
        <v>19</v>
      </c>
      <c r="B17" s="17">
        <v>3114</v>
      </c>
      <c r="C17" s="19">
        <f t="shared" si="1"/>
        <v>7.9428644305573268</v>
      </c>
      <c r="D17" s="17">
        <v>814</v>
      </c>
      <c r="E17" s="17">
        <v>959</v>
      </c>
      <c r="F17" s="17">
        <v>157</v>
      </c>
      <c r="G17" s="18">
        <v>627</v>
      </c>
    </row>
    <row r="18" spans="1:7" ht="25.5" customHeight="1" x14ac:dyDescent="0.15">
      <c r="A18" s="5" t="s">
        <v>12</v>
      </c>
      <c r="B18" s="17">
        <v>3823</v>
      </c>
      <c r="C18" s="19">
        <f t="shared" si="1"/>
        <v>9.7513072312205082</v>
      </c>
      <c r="D18" s="17">
        <v>404</v>
      </c>
      <c r="E18" s="17">
        <v>754</v>
      </c>
      <c r="F18" s="17">
        <v>1078</v>
      </c>
      <c r="G18" s="18">
        <v>1164</v>
      </c>
    </row>
    <row r="19" spans="1:7" ht="25.5" customHeight="1" x14ac:dyDescent="0.15">
      <c r="A19" s="5" t="s">
        <v>18</v>
      </c>
      <c r="B19" s="17">
        <v>4620</v>
      </c>
      <c r="C19" s="19">
        <f t="shared" si="1"/>
        <v>11.784211197551333</v>
      </c>
      <c r="D19" s="17">
        <v>498</v>
      </c>
      <c r="E19" s="17">
        <v>1120</v>
      </c>
      <c r="F19" s="17">
        <v>1136</v>
      </c>
      <c r="G19" s="18">
        <v>1281</v>
      </c>
    </row>
    <row r="20" spans="1:7" ht="25.5" customHeight="1" x14ac:dyDescent="0.15">
      <c r="A20" s="5" t="s">
        <v>20</v>
      </c>
      <c r="B20" s="17">
        <v>2637</v>
      </c>
      <c r="C20" s="19">
        <f t="shared" si="1"/>
        <v>6.7261828848361187</v>
      </c>
      <c r="D20" s="17">
        <v>1011</v>
      </c>
      <c r="E20" s="17">
        <v>420</v>
      </c>
      <c r="F20" s="17">
        <v>265</v>
      </c>
      <c r="G20" s="18">
        <v>573</v>
      </c>
    </row>
    <row r="21" spans="1:7" ht="6.75" customHeight="1" thickBot="1" x14ac:dyDescent="0.2">
      <c r="A21" s="6"/>
      <c r="B21" s="8"/>
      <c r="C21" s="11"/>
      <c r="D21" s="8"/>
      <c r="E21" s="8"/>
      <c r="F21" s="8"/>
      <c r="G21" s="16"/>
    </row>
    <row r="22" spans="1:7" ht="80.25" customHeight="1" x14ac:dyDescent="0.15">
      <c r="A22" s="31" t="s">
        <v>23</v>
      </c>
      <c r="B22" s="31"/>
      <c r="C22" s="31"/>
      <c r="D22" s="31"/>
      <c r="E22" s="22" t="s">
        <v>22</v>
      </c>
      <c r="F22" s="23"/>
      <c r="G22" s="23"/>
    </row>
    <row r="23" spans="1:7" ht="24" customHeight="1" x14ac:dyDescent="0.15">
      <c r="B23" s="9"/>
      <c r="D23" s="9"/>
      <c r="E23" s="9"/>
      <c r="F23" s="9"/>
      <c r="G23" s="9"/>
    </row>
    <row r="24" spans="1:7" ht="24" customHeight="1" x14ac:dyDescent="0.15"/>
    <row r="25" spans="1:7" ht="24" customHeight="1" x14ac:dyDescent="0.15"/>
    <row r="26" spans="1:7" ht="24" customHeight="1" x14ac:dyDescent="0.15"/>
    <row r="27" spans="1:7" ht="24" customHeight="1" x14ac:dyDescent="0.15"/>
    <row r="28" spans="1:7" ht="24" customHeight="1" x14ac:dyDescent="0.15"/>
  </sheetData>
  <mergeCells count="8">
    <mergeCell ref="B7:C7"/>
    <mergeCell ref="E22:G22"/>
    <mergeCell ref="A7:A8"/>
    <mergeCell ref="D7:D8"/>
    <mergeCell ref="E7:E8"/>
    <mergeCell ref="F7:F8"/>
    <mergeCell ref="G7:G8"/>
    <mergeCell ref="A22:D22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01-01地目別面積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2024-03-08T08:47:25Z</dcterms:created>
  <dcterms:modified xsi:type="dcterms:W3CDTF">2026-02-17T09:48:36Z</dcterms:modified>
</cp:coreProperties>
</file>