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/>
  <xr:revisionPtr revIDLastSave="0" documentId="13_ncr:1_{B4074A05-8DCF-481C-A3BD-C99A894709B2}" xr6:coauthVersionLast="47" xr6:coauthVersionMax="47" xr10:uidLastSave="{00000000-0000-0000-0000-000000000000}"/>
  <bookViews>
    <workbookView xWindow="330" yWindow="0" windowWidth="19725" windowHeight="15480" xr2:uid="{00000000-000D-0000-FFFF-FFFF00000000}"/>
  </bookViews>
  <sheets>
    <sheet name="08-02軽自動車登録台数" sheetId="1" r:id="rId1"/>
  </sheets>
  <definedNames>
    <definedName name="_xlnm.Print_Area" localSheetId="0">'08-02軽自動車登録台数'!$A$1:$J$52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  <c r="D9" i="1"/>
  <c r="C9" i="1"/>
  <c r="J8" i="1"/>
  <c r="I8" i="1"/>
  <c r="H8" i="1"/>
  <c r="G8" i="1"/>
  <c r="F8" i="1"/>
  <c r="E8" i="1"/>
  <c r="D8" i="1"/>
  <c r="C8" i="1"/>
  <c r="J7" i="1"/>
  <c r="I7" i="1"/>
  <c r="H7" i="1"/>
  <c r="G7" i="1"/>
  <c r="E7" i="1"/>
  <c r="D7" i="1"/>
  <c r="C7" i="1"/>
</calcChain>
</file>

<file path=xl/sharedStrings.xml><?xml version="1.0" encoding="utf-8"?>
<sst xmlns="http://schemas.openxmlformats.org/spreadsheetml/2006/main" count="42" uniqueCount="30">
  <si>
    <t>(２)軽自動車登録台数</t>
  </si>
  <si>
    <t>市町別</t>
  </si>
  <si>
    <t>年</t>
  </si>
  <si>
    <t>軽四輪乗用</t>
  </si>
  <si>
    <t>各年4月1日現在</t>
  </si>
  <si>
    <t>総　数</t>
    <rPh sb="2" eb="3">
      <t>スウ</t>
    </rPh>
    <phoneticPr fontId="1"/>
  </si>
  <si>
    <t>軽四輪貨物</t>
    <rPh sb="0" eb="1">
      <t>ケイ</t>
    </rPh>
    <rPh sb="1" eb="2">
      <t>ヨン</t>
    </rPh>
    <rPh sb="2" eb="3">
      <t>リン</t>
    </rPh>
    <rPh sb="3" eb="5">
      <t>カモツ</t>
    </rPh>
    <phoneticPr fontId="1"/>
  </si>
  <si>
    <t>南知多町</t>
  </si>
  <si>
    <t>軽三輪</t>
  </si>
  <si>
    <t>小型二輪</t>
  </si>
  <si>
    <t>小型特殊</t>
  </si>
  <si>
    <t>軽二輪</t>
  </si>
  <si>
    <t>武豊町</t>
  </si>
  <si>
    <t>原　付</t>
  </si>
  <si>
    <t>知多市</t>
  </si>
  <si>
    <t>総　数</t>
  </si>
  <si>
    <t>東浦町</t>
  </si>
  <si>
    <t>半田市</t>
  </si>
  <si>
    <t>常滑市</t>
  </si>
  <si>
    <t>東海市</t>
  </si>
  <si>
    <t>大府市</t>
  </si>
  <si>
    <t>阿久比町</t>
  </si>
  <si>
    <t>美浜町</t>
  </si>
  <si>
    <t>〈資料〉各市町調</t>
    <rPh sb="1" eb="3">
      <t>シリョウ</t>
    </rPh>
    <rPh sb="4" eb="5">
      <t>カク</t>
    </rPh>
    <rPh sb="5" eb="7">
      <t>シチョウ</t>
    </rPh>
    <rPh sb="7" eb="8">
      <t>シラ</t>
    </rPh>
    <phoneticPr fontId="1"/>
  </si>
  <si>
    <t>-</t>
  </si>
  <si>
    <t>-</t>
    <phoneticPr fontId="1"/>
  </si>
  <si>
    <t>40  運輸 ・ 通信</t>
    <rPh sb="4" eb="6">
      <t>ウンユ</t>
    </rPh>
    <rPh sb="9" eb="11">
      <t>ツウシン</t>
    </rPh>
    <phoneticPr fontId="1"/>
  </si>
  <si>
    <t>1</t>
  </si>
  <si>
    <t>注)小型二輪は、250cc超。軽二輪は、125cc超250cc以下。</t>
    <rPh sb="13" eb="14">
      <t>チョウ</t>
    </rPh>
    <rPh sb="25" eb="26">
      <t>チョウ</t>
    </rPh>
    <rPh sb="31" eb="33">
      <t>イカ</t>
    </rPh>
    <phoneticPr fontId="1"/>
  </si>
  <si>
    <t xml:space="preserve">    原付は125cc以下。</t>
    <rPh sb="12" eb="14">
      <t>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</si>
</sst>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_ ;_ * \-#,##0_ ;_ * &quot;   -&quot;_ ;_ @_ "/>
  </numFmts>
  <fonts count="6" x14ac:knownFonts="1">
    <font>
      <sz val="11"/>
      <name val="ＭＳ Ｐゴシック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2" fillId="0" borderId="0" applyFont="0" applyFill="0" applyBorder="0" applyAlignment="0" applyProtection="0"/>
  </cellStyleXfs>
  <cellXfs count="40">
    <xf numFmtId="0" fontId="0" fillId="0" borderId="0" xfId="0"/>
    <xf numFmtId="0" fontId="3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distributed"/>
    </xf>
    <xf numFmtId="176" fontId="3" fillId="0" borderId="0" xfId="0" applyNumberFormat="1" applyFont="1" applyAlignment="1">
      <alignment horizontal="right"/>
    </xf>
    <xf numFmtId="176" fontId="3" fillId="0" borderId="10" xfId="0" applyNumberFormat="1" applyFont="1" applyBorder="1" applyAlignment="1">
      <alignment horizontal="right"/>
    </xf>
    <xf numFmtId="176" fontId="3" fillId="2" borderId="0" xfId="0" applyNumberFormat="1" applyFont="1" applyFill="1"/>
    <xf numFmtId="3" fontId="3" fillId="2" borderId="0" xfId="0" applyNumberFormat="1" applyFont="1" applyFill="1"/>
    <xf numFmtId="0" fontId="3" fillId="2" borderId="2" xfId="0" applyFont="1" applyFill="1" applyBorder="1"/>
    <xf numFmtId="176" fontId="3" fillId="0" borderId="5" xfId="0" applyNumberFormat="1" applyFont="1" applyBorder="1" applyAlignment="1">
      <alignment vertical="center"/>
    </xf>
    <xf numFmtId="49" fontId="3" fillId="0" borderId="0" xfId="0" applyNumberFormat="1" applyFont="1" applyAlignment="1">
      <alignment horizontal="right"/>
    </xf>
    <xf numFmtId="176" fontId="3" fillId="0" borderId="5" xfId="0" applyNumberFormat="1" applyFont="1" applyBorder="1"/>
    <xf numFmtId="3" fontId="3" fillId="2" borderId="0" xfId="0" applyNumberFormat="1" applyFont="1" applyFill="1" applyAlignment="1">
      <alignment horizontal="right"/>
    </xf>
    <xf numFmtId="176" fontId="3" fillId="2" borderId="0" xfId="1" applyNumberFormat="1" applyFont="1" applyFill="1" applyBorder="1" applyAlignment="1">
      <alignment horizontal="left"/>
    </xf>
    <xf numFmtId="38" fontId="3" fillId="2" borderId="0" xfId="1" applyFont="1" applyFill="1" applyBorder="1" applyAlignment="1">
      <alignment horizontal="right"/>
    </xf>
    <xf numFmtId="176" fontId="3" fillId="0" borderId="12" xfId="0" applyNumberFormat="1" applyFont="1" applyBorder="1" applyAlignment="1">
      <alignment horizontal="right"/>
    </xf>
    <xf numFmtId="0" fontId="3" fillId="0" borderId="2" xfId="0" applyFont="1" applyBorder="1"/>
    <xf numFmtId="0" fontId="3" fillId="0" borderId="2" xfId="0" applyFont="1" applyBorder="1" applyAlignment="1">
      <alignment horizontal="distributed" vertical="center"/>
    </xf>
    <xf numFmtId="0" fontId="3" fillId="2" borderId="2" xfId="0" applyFont="1" applyFill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176" fontId="3" fillId="0" borderId="6" xfId="0" applyNumberFormat="1" applyFont="1" applyBorder="1"/>
    <xf numFmtId="176" fontId="3" fillId="0" borderId="8" xfId="0" applyNumberFormat="1" applyFont="1" applyBorder="1" applyAlignment="1">
      <alignment horizontal="right"/>
    </xf>
    <xf numFmtId="176" fontId="3" fillId="0" borderId="8" xfId="0" applyNumberFormat="1" applyFont="1" applyBorder="1"/>
    <xf numFmtId="176" fontId="3" fillId="0" borderId="11" xfId="0" applyNumberFormat="1" applyFont="1" applyBorder="1" applyAlignment="1">
      <alignment horizontal="right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2"/>
  <sheetViews>
    <sheetView tabSelected="1" zoomScaleNormal="100" zoomScaleSheetLayoutView="100" workbookViewId="0">
      <pane ySplit="6" topLeftCell="A7" activePane="bottomLeft" state="frozen"/>
      <selection pane="bottomLeft"/>
    </sheetView>
  </sheetViews>
  <sheetFormatPr defaultColWidth="9" defaultRowHeight="13.5" x14ac:dyDescent="0.15"/>
  <cols>
    <col min="1" max="1" width="9.75" style="3" customWidth="1"/>
    <col min="2" max="2" width="4.25" style="2" customWidth="1"/>
    <col min="3" max="3" width="10" style="2" customWidth="1"/>
    <col min="4" max="5" width="11.75" style="2" bestFit="1" customWidth="1"/>
    <col min="6" max="6" width="7.5" style="2" customWidth="1"/>
    <col min="7" max="7" width="9.125" style="2" customWidth="1"/>
    <col min="8" max="8" width="7.5" style="2" customWidth="1"/>
    <col min="9" max="9" width="8.375" style="2" customWidth="1"/>
    <col min="10" max="10" width="9.5" style="2" customWidth="1"/>
    <col min="11" max="11" width="16.375" style="3" customWidth="1"/>
    <col min="12" max="12" width="9" style="3" customWidth="1"/>
    <col min="13" max="16384" width="9" style="3"/>
  </cols>
  <sheetData>
    <row r="1" spans="1:12" ht="14.25" customHeight="1" x14ac:dyDescent="0.15">
      <c r="A1" s="1" t="s">
        <v>26</v>
      </c>
    </row>
    <row r="2" spans="1:12" ht="14.25" customHeight="1" x14ac:dyDescent="0.15"/>
    <row r="3" spans="1:12" ht="18.75" x14ac:dyDescent="0.2">
      <c r="A3" s="37" t="s">
        <v>0</v>
      </c>
      <c r="B3" s="37"/>
      <c r="C3" s="37"/>
      <c r="D3" s="37"/>
    </row>
    <row r="4" spans="1:12" ht="15.75" customHeight="1" x14ac:dyDescent="0.15">
      <c r="A4" s="4"/>
      <c r="B4" s="4"/>
      <c r="C4" s="5"/>
      <c r="D4" s="5"/>
      <c r="J4" s="6" t="s">
        <v>4</v>
      </c>
      <c r="L4" s="6"/>
    </row>
    <row r="5" spans="1:12" s="1" customFormat="1" ht="28.5" customHeight="1" x14ac:dyDescent="0.15">
      <c r="A5" s="7" t="s">
        <v>1</v>
      </c>
      <c r="B5" s="8" t="s">
        <v>2</v>
      </c>
      <c r="C5" s="9" t="s">
        <v>5</v>
      </c>
      <c r="D5" s="8" t="s">
        <v>6</v>
      </c>
      <c r="E5" s="8" t="s">
        <v>3</v>
      </c>
      <c r="F5" s="8" t="s">
        <v>8</v>
      </c>
      <c r="G5" s="8" t="s">
        <v>9</v>
      </c>
      <c r="H5" s="8" t="s">
        <v>11</v>
      </c>
      <c r="I5" s="10" t="s">
        <v>10</v>
      </c>
      <c r="J5" s="11" t="s">
        <v>13</v>
      </c>
    </row>
    <row r="6" spans="1:12" s="1" customFormat="1" ht="13.5" customHeight="1" x14ac:dyDescent="0.15">
      <c r="A6" s="12"/>
      <c r="B6" s="13"/>
      <c r="C6" s="6"/>
      <c r="D6" s="6"/>
      <c r="E6" s="6"/>
      <c r="G6" s="6"/>
      <c r="H6" s="6"/>
      <c r="I6" s="6"/>
      <c r="J6" s="14"/>
    </row>
    <row r="7" spans="1:12" s="1" customFormat="1" ht="14.25" customHeight="1" x14ac:dyDescent="0.15">
      <c r="A7" s="15" t="s">
        <v>15</v>
      </c>
      <c r="B7" s="21">
        <v>5</v>
      </c>
      <c r="C7" s="16">
        <f t="shared" ref="C7:E8" si="0">SUM(C11+C15+C19+C23+C27+C31+C35+C39+C43+C47)</f>
        <v>233704</v>
      </c>
      <c r="D7" s="16">
        <f t="shared" si="0"/>
        <v>38170</v>
      </c>
      <c r="E7" s="16">
        <f t="shared" si="0"/>
        <v>144436</v>
      </c>
      <c r="F7" s="16">
        <v>6</v>
      </c>
      <c r="G7" s="16">
        <f t="shared" ref="G7:J8" si="1">SUM(G11+G15+G19+G23+G27+G31+G35+G39+G43+G47)</f>
        <v>9729</v>
      </c>
      <c r="H7" s="16">
        <f t="shared" si="1"/>
        <v>7270</v>
      </c>
      <c r="I7" s="16">
        <f t="shared" si="1"/>
        <v>4872</v>
      </c>
      <c r="J7" s="17">
        <f t="shared" si="1"/>
        <v>29221</v>
      </c>
      <c r="K7" s="18"/>
      <c r="L7" s="19"/>
    </row>
    <row r="8" spans="1:12" s="1" customFormat="1" ht="14.25" customHeight="1" x14ac:dyDescent="0.15">
      <c r="A8" s="20"/>
      <c r="B8" s="21">
        <v>6</v>
      </c>
      <c r="C8" s="16">
        <f t="shared" si="0"/>
        <v>234523</v>
      </c>
      <c r="D8" s="16">
        <f t="shared" si="0"/>
        <v>37987</v>
      </c>
      <c r="E8" s="16">
        <f t="shared" si="0"/>
        <v>145383</v>
      </c>
      <c r="F8" s="16">
        <f>SUM(F12,F16,F20,F24,F28,F32,F36,F44,F48)</f>
        <v>6</v>
      </c>
      <c r="G8" s="16">
        <f t="shared" si="1"/>
        <v>9902</v>
      </c>
      <c r="H8" s="16">
        <f t="shared" si="1"/>
        <v>7382</v>
      </c>
      <c r="I8" s="16">
        <f t="shared" si="1"/>
        <v>4868</v>
      </c>
      <c r="J8" s="17">
        <f t="shared" si="1"/>
        <v>28995</v>
      </c>
      <c r="K8" s="18"/>
    </row>
    <row r="9" spans="1:12" s="1" customFormat="1" ht="14.25" customHeight="1" x14ac:dyDescent="0.15">
      <c r="A9" s="15"/>
      <c r="B9" s="21">
        <v>7</v>
      </c>
      <c r="C9" s="16">
        <f>C13+C17+C21+C25+C29+C33+C37+C41+C45+C49</f>
        <v>236642</v>
      </c>
      <c r="D9" s="16">
        <f>D13+D17+D21+D25+D29+D33+D37+D41+D45+D49</f>
        <v>38079</v>
      </c>
      <c r="E9" s="16">
        <f>E13+E17+E21+E25+E29+E33+E37+E41+E45+E49</f>
        <v>147069</v>
      </c>
      <c r="F9" s="16">
        <f>SUM(F13,F17,F21,F25,F29,F33,F37,F41,F45,F49)</f>
        <v>6</v>
      </c>
      <c r="G9" s="16">
        <f>G13+G17+G21+G25+G29+G33+G37+G41+G45+G49</f>
        <v>10091</v>
      </c>
      <c r="H9" s="16">
        <f>H13+H17+H21+H25+H29+H33+H37+H41+H45+H49</f>
        <v>7532</v>
      </c>
      <c r="I9" s="16">
        <f>I13+I17+I21+I25+I29+I33+I37+I41+I45+I49</f>
        <v>4837</v>
      </c>
      <c r="J9" s="17">
        <f>J13+J17+J21+J25+J29+J33+J37+J41+J45+J49</f>
        <v>29029</v>
      </c>
      <c r="K9" s="18"/>
    </row>
    <row r="10" spans="1:12" s="1" customFormat="1" ht="14.25" customHeight="1" x14ac:dyDescent="0.15">
      <c r="A10" s="15"/>
      <c r="B10" s="21"/>
      <c r="C10" s="16"/>
      <c r="D10" s="16"/>
      <c r="E10" s="16"/>
      <c r="F10" s="16"/>
      <c r="G10" s="16"/>
      <c r="H10" s="16"/>
      <c r="I10" s="16"/>
      <c r="J10" s="17"/>
      <c r="K10" s="18"/>
    </row>
    <row r="11" spans="1:12" s="1" customFormat="1" ht="14.25" customHeight="1" x14ac:dyDescent="0.15">
      <c r="A11" s="15" t="s">
        <v>17</v>
      </c>
      <c r="B11" s="21">
        <v>5</v>
      </c>
      <c r="C11" s="16">
        <v>45143</v>
      </c>
      <c r="D11" s="16">
        <v>6728</v>
      </c>
      <c r="E11" s="16">
        <v>28525</v>
      </c>
      <c r="F11" s="16" t="s">
        <v>24</v>
      </c>
      <c r="G11" s="16">
        <v>1959</v>
      </c>
      <c r="H11" s="16">
        <v>1456</v>
      </c>
      <c r="I11" s="16">
        <v>636</v>
      </c>
      <c r="J11" s="17">
        <v>5839</v>
      </c>
      <c r="K11" s="18"/>
    </row>
    <row r="12" spans="1:12" s="1" customFormat="1" ht="14.25" customHeight="1" x14ac:dyDescent="0.15">
      <c r="A12" s="20"/>
      <c r="B12" s="21">
        <v>6</v>
      </c>
      <c r="C12" s="16">
        <v>44519</v>
      </c>
      <c r="D12" s="16">
        <v>6436</v>
      </c>
      <c r="E12" s="16">
        <v>28416</v>
      </c>
      <c r="F12" s="16" t="s">
        <v>24</v>
      </c>
      <c r="G12" s="16">
        <v>1971</v>
      </c>
      <c r="H12" s="16">
        <v>1397</v>
      </c>
      <c r="I12" s="16">
        <v>623</v>
      </c>
      <c r="J12" s="17">
        <v>5676</v>
      </c>
      <c r="K12" s="18"/>
    </row>
    <row r="13" spans="1:12" s="1" customFormat="1" ht="14.25" customHeight="1" x14ac:dyDescent="0.15">
      <c r="A13" s="15"/>
      <c r="B13" s="21">
        <v>7</v>
      </c>
      <c r="C13" s="16">
        <v>44804</v>
      </c>
      <c r="D13" s="16">
        <v>6471</v>
      </c>
      <c r="E13" s="16">
        <v>28670</v>
      </c>
      <c r="F13" s="16" t="s">
        <v>27</v>
      </c>
      <c r="G13" s="16">
        <v>2017</v>
      </c>
      <c r="H13" s="16">
        <v>1406</v>
      </c>
      <c r="I13" s="16">
        <v>611</v>
      </c>
      <c r="J13" s="17">
        <v>5628</v>
      </c>
      <c r="K13" s="18"/>
    </row>
    <row r="14" spans="1:12" s="1" customFormat="1" ht="14.25" customHeight="1" x14ac:dyDescent="0.15">
      <c r="A14" s="15"/>
      <c r="B14" s="23"/>
      <c r="C14" s="16"/>
      <c r="D14" s="16"/>
      <c r="E14" s="16"/>
      <c r="F14" s="16"/>
      <c r="G14" s="16"/>
      <c r="H14" s="16"/>
      <c r="I14" s="16"/>
      <c r="J14" s="17"/>
      <c r="K14" s="18"/>
    </row>
    <row r="15" spans="1:12" s="1" customFormat="1" ht="14.25" customHeight="1" x14ac:dyDescent="0.15">
      <c r="A15" s="15" t="s">
        <v>18</v>
      </c>
      <c r="B15" s="21">
        <v>5</v>
      </c>
      <c r="C15" s="16">
        <v>24636</v>
      </c>
      <c r="D15" s="16">
        <v>5157</v>
      </c>
      <c r="E15" s="16">
        <v>14558</v>
      </c>
      <c r="F15" s="16">
        <v>2</v>
      </c>
      <c r="G15" s="16">
        <v>832</v>
      </c>
      <c r="H15" s="16">
        <v>729</v>
      </c>
      <c r="I15" s="16">
        <v>734</v>
      </c>
      <c r="J15" s="17">
        <v>2624</v>
      </c>
      <c r="K15" s="18"/>
    </row>
    <row r="16" spans="1:12" s="1" customFormat="1" ht="14.25" customHeight="1" x14ac:dyDescent="0.15">
      <c r="A16" s="20"/>
      <c r="B16" s="21">
        <v>6</v>
      </c>
      <c r="C16" s="16">
        <v>25092</v>
      </c>
      <c r="D16" s="16">
        <v>5179</v>
      </c>
      <c r="E16" s="16">
        <v>14929</v>
      </c>
      <c r="F16" s="16">
        <v>2</v>
      </c>
      <c r="G16" s="16">
        <v>871</v>
      </c>
      <c r="H16" s="16">
        <v>748</v>
      </c>
      <c r="I16" s="16">
        <v>738</v>
      </c>
      <c r="J16" s="17">
        <v>2625</v>
      </c>
      <c r="K16" s="18"/>
    </row>
    <row r="17" spans="1:11" s="1" customFormat="1" ht="14.25" customHeight="1" x14ac:dyDescent="0.15">
      <c r="A17" s="15"/>
      <c r="B17" s="21">
        <v>7</v>
      </c>
      <c r="C17" s="16">
        <v>25416</v>
      </c>
      <c r="D17" s="16">
        <v>5173</v>
      </c>
      <c r="E17" s="16">
        <v>15196</v>
      </c>
      <c r="F17" s="16">
        <v>2</v>
      </c>
      <c r="G17" s="16">
        <v>912</v>
      </c>
      <c r="H17" s="16">
        <v>775</v>
      </c>
      <c r="I17" s="16">
        <v>721</v>
      </c>
      <c r="J17" s="17">
        <v>2637</v>
      </c>
      <c r="K17" s="18"/>
    </row>
    <row r="18" spans="1:11" s="1" customFormat="1" ht="14.25" customHeight="1" x14ac:dyDescent="0.15">
      <c r="A18" s="15"/>
      <c r="B18" s="23"/>
      <c r="C18" s="16"/>
      <c r="D18" s="16"/>
      <c r="E18" s="16"/>
      <c r="F18" s="16"/>
      <c r="G18" s="16"/>
      <c r="H18" s="16"/>
      <c r="I18" s="16"/>
      <c r="J18" s="17"/>
      <c r="K18" s="18"/>
    </row>
    <row r="19" spans="1:11" s="1" customFormat="1" ht="14.25" customHeight="1" x14ac:dyDescent="0.15">
      <c r="A19" s="15" t="s">
        <v>19</v>
      </c>
      <c r="B19" s="21">
        <v>5</v>
      </c>
      <c r="C19" s="16">
        <v>38431</v>
      </c>
      <c r="D19" s="16">
        <v>5567</v>
      </c>
      <c r="E19" s="16">
        <v>24753</v>
      </c>
      <c r="F19" s="16">
        <v>1</v>
      </c>
      <c r="G19" s="16">
        <v>1874</v>
      </c>
      <c r="H19" s="16">
        <v>1289</v>
      </c>
      <c r="I19" s="16">
        <v>562</v>
      </c>
      <c r="J19" s="17">
        <v>4385</v>
      </c>
      <c r="K19" s="18"/>
    </row>
    <row r="20" spans="1:11" s="1" customFormat="1" ht="14.25" customHeight="1" x14ac:dyDescent="0.15">
      <c r="A20" s="20"/>
      <c r="B20" s="21">
        <v>6</v>
      </c>
      <c r="C20" s="16">
        <v>38812</v>
      </c>
      <c r="D20" s="16">
        <v>5683</v>
      </c>
      <c r="E20" s="16">
        <v>24965</v>
      </c>
      <c r="F20" s="16">
        <v>1</v>
      </c>
      <c r="G20" s="16">
        <v>1896</v>
      </c>
      <c r="H20" s="16">
        <v>1328</v>
      </c>
      <c r="I20" s="16">
        <v>553</v>
      </c>
      <c r="J20" s="17">
        <v>4386</v>
      </c>
      <c r="K20" s="18"/>
    </row>
    <row r="21" spans="1:11" s="1" customFormat="1" ht="14.25" customHeight="1" x14ac:dyDescent="0.15">
      <c r="A21" s="15"/>
      <c r="B21" s="21">
        <v>7</v>
      </c>
      <c r="C21" s="16">
        <v>39526</v>
      </c>
      <c r="D21" s="16">
        <v>5802</v>
      </c>
      <c r="E21" s="16">
        <v>25533</v>
      </c>
      <c r="F21" s="16">
        <v>1</v>
      </c>
      <c r="G21" s="16">
        <v>1913</v>
      </c>
      <c r="H21" s="16">
        <v>1344</v>
      </c>
      <c r="I21" s="16">
        <v>551</v>
      </c>
      <c r="J21" s="17">
        <v>4382</v>
      </c>
      <c r="K21" s="18"/>
    </row>
    <row r="22" spans="1:11" s="1" customFormat="1" ht="14.25" customHeight="1" x14ac:dyDescent="0.15">
      <c r="A22" s="15"/>
      <c r="B22" s="23"/>
      <c r="C22" s="16"/>
      <c r="D22" s="16"/>
      <c r="E22" s="16"/>
      <c r="F22" s="16"/>
      <c r="G22" s="16"/>
      <c r="H22" s="16"/>
      <c r="I22" s="16"/>
      <c r="J22" s="17"/>
      <c r="K22" s="18"/>
    </row>
    <row r="23" spans="1:11" s="1" customFormat="1" ht="14.25" customHeight="1" x14ac:dyDescent="0.15">
      <c r="A23" s="15" t="s">
        <v>20</v>
      </c>
      <c r="B23" s="21">
        <v>5</v>
      </c>
      <c r="C23" s="16">
        <v>27523</v>
      </c>
      <c r="D23" s="16">
        <v>3496</v>
      </c>
      <c r="E23" s="16">
        <v>16987</v>
      </c>
      <c r="F23" s="16">
        <v>1</v>
      </c>
      <c r="G23" s="16">
        <v>1311</v>
      </c>
      <c r="H23" s="16">
        <v>1026</v>
      </c>
      <c r="I23" s="16">
        <v>727</v>
      </c>
      <c r="J23" s="17">
        <v>3975</v>
      </c>
      <c r="K23" s="18"/>
    </row>
    <row r="24" spans="1:11" s="1" customFormat="1" ht="14.25" customHeight="1" x14ac:dyDescent="0.15">
      <c r="A24" s="20"/>
      <c r="B24" s="21">
        <v>6</v>
      </c>
      <c r="C24" s="16">
        <v>27854</v>
      </c>
      <c r="D24" s="16">
        <v>3557</v>
      </c>
      <c r="E24" s="16">
        <v>17221</v>
      </c>
      <c r="F24" s="16">
        <v>1</v>
      </c>
      <c r="G24" s="16">
        <v>1345</v>
      </c>
      <c r="H24" s="16">
        <v>1064</v>
      </c>
      <c r="I24" s="16">
        <v>731</v>
      </c>
      <c r="J24" s="17">
        <v>3935</v>
      </c>
      <c r="K24" s="18"/>
    </row>
    <row r="25" spans="1:11" s="1" customFormat="1" ht="14.25" customHeight="1" x14ac:dyDescent="0.15">
      <c r="A25" s="15"/>
      <c r="B25" s="21">
        <v>7</v>
      </c>
      <c r="C25" s="16">
        <v>28114</v>
      </c>
      <c r="D25" s="16">
        <v>3518</v>
      </c>
      <c r="E25" s="16">
        <v>17490</v>
      </c>
      <c r="F25" s="16">
        <v>1</v>
      </c>
      <c r="G25" s="16">
        <v>1364</v>
      </c>
      <c r="H25" s="16">
        <v>1073</v>
      </c>
      <c r="I25" s="16">
        <v>729</v>
      </c>
      <c r="J25" s="17">
        <v>3939</v>
      </c>
      <c r="K25" s="18"/>
    </row>
    <row r="26" spans="1:11" s="1" customFormat="1" ht="15.75" customHeight="1" x14ac:dyDescent="0.15">
      <c r="A26" s="15"/>
      <c r="B26" s="23"/>
      <c r="C26" s="16"/>
      <c r="D26" s="16"/>
      <c r="E26" s="16"/>
      <c r="F26" s="16"/>
      <c r="G26" s="16"/>
      <c r="H26" s="16"/>
      <c r="I26" s="16"/>
      <c r="J26" s="17"/>
      <c r="K26" s="18"/>
    </row>
    <row r="27" spans="1:11" s="1" customFormat="1" ht="14.25" customHeight="1" x14ac:dyDescent="0.15">
      <c r="A27" s="15" t="s">
        <v>14</v>
      </c>
      <c r="B27" s="21">
        <v>5</v>
      </c>
      <c r="C27" s="16">
        <v>29783</v>
      </c>
      <c r="D27" s="16">
        <v>4170</v>
      </c>
      <c r="E27" s="16">
        <v>19531</v>
      </c>
      <c r="F27" s="16">
        <v>1</v>
      </c>
      <c r="G27" s="16">
        <v>1294</v>
      </c>
      <c r="H27" s="16">
        <v>925</v>
      </c>
      <c r="I27" s="16">
        <v>410</v>
      </c>
      <c r="J27" s="17">
        <v>3452</v>
      </c>
      <c r="K27" s="18"/>
    </row>
    <row r="28" spans="1:11" s="1" customFormat="1" ht="14.25" customHeight="1" x14ac:dyDescent="0.15">
      <c r="A28" s="20"/>
      <c r="B28" s="21">
        <v>6</v>
      </c>
      <c r="C28" s="16">
        <v>29952</v>
      </c>
      <c r="D28" s="16">
        <v>4189</v>
      </c>
      <c r="E28" s="16">
        <v>19661</v>
      </c>
      <c r="F28" s="16">
        <v>1</v>
      </c>
      <c r="G28" s="16">
        <v>1309</v>
      </c>
      <c r="H28" s="16">
        <v>956</v>
      </c>
      <c r="I28" s="16">
        <v>406</v>
      </c>
      <c r="J28" s="17">
        <v>3430</v>
      </c>
      <c r="K28" s="18"/>
    </row>
    <row r="29" spans="1:11" s="1" customFormat="1" ht="14.25" customHeight="1" x14ac:dyDescent="0.15">
      <c r="A29" s="15"/>
      <c r="B29" s="21">
        <v>7</v>
      </c>
      <c r="C29" s="16">
        <v>30134</v>
      </c>
      <c r="D29" s="16">
        <v>4217</v>
      </c>
      <c r="E29" s="16">
        <v>19696</v>
      </c>
      <c r="F29" s="16">
        <v>1</v>
      </c>
      <c r="G29" s="16">
        <v>1310</v>
      </c>
      <c r="H29" s="16">
        <v>999</v>
      </c>
      <c r="I29" s="16">
        <v>414</v>
      </c>
      <c r="J29" s="17">
        <v>3497</v>
      </c>
      <c r="K29" s="18"/>
    </row>
    <row r="30" spans="1:11" s="1" customFormat="1" ht="14.25" customHeight="1" x14ac:dyDescent="0.15">
      <c r="A30" s="15"/>
      <c r="B30" s="23"/>
      <c r="C30" s="16"/>
      <c r="D30" s="16"/>
      <c r="E30" s="16"/>
      <c r="F30" s="16"/>
      <c r="G30" s="16"/>
      <c r="H30" s="16"/>
      <c r="I30" s="16"/>
      <c r="J30" s="17"/>
      <c r="K30" s="18"/>
    </row>
    <row r="31" spans="1:11" s="1" customFormat="1" ht="14.25" customHeight="1" x14ac:dyDescent="0.15">
      <c r="A31" s="15" t="s">
        <v>21</v>
      </c>
      <c r="B31" s="21">
        <v>5</v>
      </c>
      <c r="C31" s="16">
        <v>10894</v>
      </c>
      <c r="D31" s="16">
        <v>1867</v>
      </c>
      <c r="E31" s="16">
        <v>6863</v>
      </c>
      <c r="F31" s="16">
        <v>1</v>
      </c>
      <c r="G31" s="16">
        <v>420</v>
      </c>
      <c r="H31" s="16">
        <v>354</v>
      </c>
      <c r="I31" s="16">
        <v>225</v>
      </c>
      <c r="J31" s="17">
        <v>1164</v>
      </c>
      <c r="K31" s="18"/>
    </row>
    <row r="32" spans="1:11" s="1" customFormat="1" ht="14.25" customHeight="1" x14ac:dyDescent="0.15">
      <c r="A32" s="20"/>
      <c r="B32" s="21">
        <v>6</v>
      </c>
      <c r="C32" s="16">
        <v>11101</v>
      </c>
      <c r="D32" s="16">
        <v>1873</v>
      </c>
      <c r="E32" s="16">
        <v>7017</v>
      </c>
      <c r="F32" s="16">
        <v>1</v>
      </c>
      <c r="G32" s="16">
        <v>448</v>
      </c>
      <c r="H32" s="16">
        <v>342</v>
      </c>
      <c r="I32" s="16">
        <v>238</v>
      </c>
      <c r="J32" s="17">
        <v>1182</v>
      </c>
      <c r="K32" s="18"/>
    </row>
    <row r="33" spans="1:19" s="1" customFormat="1" ht="14.25" customHeight="1" x14ac:dyDescent="0.15">
      <c r="A33" s="15"/>
      <c r="B33" s="21">
        <v>7</v>
      </c>
      <c r="C33" s="16">
        <v>11174</v>
      </c>
      <c r="D33" s="16">
        <v>1898</v>
      </c>
      <c r="E33" s="16">
        <v>7074</v>
      </c>
      <c r="F33" s="16">
        <v>1</v>
      </c>
      <c r="G33" s="16">
        <v>454</v>
      </c>
      <c r="H33" s="16">
        <v>359</v>
      </c>
      <c r="I33" s="16">
        <v>238</v>
      </c>
      <c r="J33" s="17">
        <v>1150</v>
      </c>
      <c r="K33" s="18"/>
    </row>
    <row r="34" spans="1:19" s="1" customFormat="1" ht="14.25" customHeight="1" x14ac:dyDescent="0.15">
      <c r="A34" s="15"/>
      <c r="B34" s="23"/>
      <c r="C34" s="16"/>
      <c r="D34" s="16"/>
      <c r="E34" s="16"/>
      <c r="F34" s="16"/>
      <c r="G34" s="16"/>
      <c r="H34" s="16"/>
      <c r="I34" s="16"/>
      <c r="J34" s="17"/>
      <c r="K34" s="18"/>
    </row>
    <row r="35" spans="1:19" s="1" customFormat="1" ht="14.25" customHeight="1" x14ac:dyDescent="0.15">
      <c r="A35" s="15" t="s">
        <v>16</v>
      </c>
      <c r="B35" s="21">
        <v>5</v>
      </c>
      <c r="C35" s="16">
        <v>17357</v>
      </c>
      <c r="D35" s="16">
        <v>2252</v>
      </c>
      <c r="E35" s="16">
        <v>11193</v>
      </c>
      <c r="F35" s="22" t="s">
        <v>24</v>
      </c>
      <c r="G35" s="16">
        <v>734</v>
      </c>
      <c r="H35" s="16">
        <v>552</v>
      </c>
      <c r="I35" s="16">
        <v>447</v>
      </c>
      <c r="J35" s="17">
        <v>2179</v>
      </c>
      <c r="K35" s="18"/>
    </row>
    <row r="36" spans="1:19" s="1" customFormat="1" ht="14.25" customHeight="1" x14ac:dyDescent="0.15">
      <c r="A36" s="20"/>
      <c r="B36" s="21">
        <v>6</v>
      </c>
      <c r="C36" s="16">
        <v>17475</v>
      </c>
      <c r="D36" s="16">
        <v>2262</v>
      </c>
      <c r="E36" s="16">
        <v>11241</v>
      </c>
      <c r="F36" s="22" t="s">
        <v>24</v>
      </c>
      <c r="G36" s="16">
        <v>743</v>
      </c>
      <c r="H36" s="16">
        <v>576</v>
      </c>
      <c r="I36" s="16">
        <v>442</v>
      </c>
      <c r="J36" s="17">
        <v>2211</v>
      </c>
      <c r="K36" s="18"/>
    </row>
    <row r="37" spans="1:19" s="1" customFormat="1" ht="14.25" customHeight="1" x14ac:dyDescent="0.15">
      <c r="A37" s="15"/>
      <c r="B37" s="21">
        <v>7</v>
      </c>
      <c r="C37" s="16">
        <v>17707</v>
      </c>
      <c r="D37" s="16">
        <v>2242</v>
      </c>
      <c r="E37" s="16">
        <v>11426</v>
      </c>
      <c r="F37" s="22" t="s">
        <v>24</v>
      </c>
      <c r="G37" s="16">
        <v>775</v>
      </c>
      <c r="H37" s="16">
        <v>591</v>
      </c>
      <c r="I37" s="16">
        <v>443</v>
      </c>
      <c r="J37" s="17">
        <v>2230</v>
      </c>
      <c r="K37" s="18"/>
    </row>
    <row r="38" spans="1:19" s="1" customFormat="1" ht="14.25" customHeight="1" x14ac:dyDescent="0.15">
      <c r="A38" s="15"/>
      <c r="B38" s="23"/>
      <c r="C38" s="16"/>
      <c r="D38" s="16"/>
      <c r="E38" s="16"/>
      <c r="F38" s="16"/>
      <c r="G38" s="16"/>
      <c r="H38" s="16"/>
      <c r="I38" s="16"/>
      <c r="J38" s="17"/>
      <c r="K38" s="18"/>
    </row>
    <row r="39" spans="1:19" s="1" customFormat="1" ht="14.25" customHeight="1" x14ac:dyDescent="0.15">
      <c r="A39" s="15" t="s">
        <v>7</v>
      </c>
      <c r="B39" s="21">
        <v>5</v>
      </c>
      <c r="C39" s="16">
        <v>11100</v>
      </c>
      <c r="D39" s="16">
        <v>3188</v>
      </c>
      <c r="E39" s="16">
        <v>5096</v>
      </c>
      <c r="F39" s="22" t="s">
        <v>24</v>
      </c>
      <c r="G39" s="16">
        <v>199</v>
      </c>
      <c r="H39" s="16">
        <v>132</v>
      </c>
      <c r="I39" s="16">
        <v>329</v>
      </c>
      <c r="J39" s="17">
        <v>2156</v>
      </c>
      <c r="K39" s="18"/>
      <c r="L39" s="24"/>
      <c r="M39" s="24"/>
      <c r="N39" s="24"/>
      <c r="O39" s="25"/>
      <c r="P39" s="26"/>
      <c r="Q39" s="6"/>
      <c r="R39" s="6"/>
      <c r="S39" s="24"/>
    </row>
    <row r="40" spans="1:19" s="1" customFormat="1" ht="14.25" customHeight="1" x14ac:dyDescent="0.15">
      <c r="A40" s="20"/>
      <c r="B40" s="21">
        <v>6</v>
      </c>
      <c r="C40" s="16">
        <v>10869</v>
      </c>
      <c r="D40" s="16">
        <v>3107</v>
      </c>
      <c r="E40" s="16">
        <v>4940</v>
      </c>
      <c r="F40" s="22" t="s">
        <v>24</v>
      </c>
      <c r="G40" s="16">
        <v>202</v>
      </c>
      <c r="H40" s="16">
        <v>140</v>
      </c>
      <c r="I40" s="16">
        <v>345</v>
      </c>
      <c r="J40" s="17">
        <v>2135</v>
      </c>
      <c r="K40" s="18"/>
      <c r="L40" s="24"/>
      <c r="M40" s="24"/>
      <c r="N40" s="24"/>
      <c r="O40" s="25"/>
      <c r="P40" s="26"/>
      <c r="Q40" s="6"/>
      <c r="R40" s="6"/>
      <c r="S40" s="24"/>
    </row>
    <row r="41" spans="1:19" s="1" customFormat="1" ht="14.25" customHeight="1" x14ac:dyDescent="0.15">
      <c r="A41" s="15"/>
      <c r="B41" s="21">
        <v>7</v>
      </c>
      <c r="C41" s="16">
        <v>10649</v>
      </c>
      <c r="D41" s="16">
        <v>3016</v>
      </c>
      <c r="E41" s="16">
        <v>4810</v>
      </c>
      <c r="F41" s="22" t="s">
        <v>24</v>
      </c>
      <c r="G41" s="16">
        <v>190</v>
      </c>
      <c r="H41" s="16">
        <v>147</v>
      </c>
      <c r="I41" s="16">
        <v>341</v>
      </c>
      <c r="J41" s="17">
        <v>2147</v>
      </c>
      <c r="K41" s="18"/>
    </row>
    <row r="42" spans="1:19" s="1" customFormat="1" ht="14.25" customHeight="1" x14ac:dyDescent="0.15">
      <c r="A42" s="15"/>
      <c r="B42" s="23"/>
      <c r="C42" s="16"/>
      <c r="D42" s="16"/>
      <c r="E42" s="16"/>
      <c r="F42" s="16"/>
      <c r="G42" s="16"/>
      <c r="H42" s="16"/>
      <c r="I42" s="16"/>
      <c r="J42" s="17"/>
      <c r="K42" s="18"/>
    </row>
    <row r="43" spans="1:19" s="1" customFormat="1" ht="14.25" customHeight="1" x14ac:dyDescent="0.15">
      <c r="A43" s="15" t="s">
        <v>22</v>
      </c>
      <c r="B43" s="21">
        <v>5</v>
      </c>
      <c r="C43" s="27">
        <v>11012</v>
      </c>
      <c r="D43" s="16">
        <v>2917</v>
      </c>
      <c r="E43" s="16">
        <v>5898</v>
      </c>
      <c r="F43" s="22" t="s">
        <v>24</v>
      </c>
      <c r="G43" s="16">
        <v>368</v>
      </c>
      <c r="H43" s="16">
        <v>229</v>
      </c>
      <c r="I43" s="16">
        <v>471</v>
      </c>
      <c r="J43" s="17">
        <v>1129</v>
      </c>
      <c r="K43" s="18"/>
    </row>
    <row r="44" spans="1:19" s="1" customFormat="1" ht="14.25" customHeight="1" x14ac:dyDescent="0.15">
      <c r="A44" s="20"/>
      <c r="B44" s="21">
        <v>6</v>
      </c>
      <c r="C44" s="27">
        <v>10907</v>
      </c>
      <c r="D44" s="16">
        <v>2854</v>
      </c>
      <c r="E44" s="16">
        <v>5873</v>
      </c>
      <c r="F44" s="22" t="s">
        <v>25</v>
      </c>
      <c r="G44" s="16">
        <v>367</v>
      </c>
      <c r="H44" s="16">
        <v>241</v>
      </c>
      <c r="I44" s="16">
        <v>463</v>
      </c>
      <c r="J44" s="17">
        <v>1109</v>
      </c>
      <c r="K44" s="18"/>
    </row>
    <row r="45" spans="1:19" s="1" customFormat="1" ht="14.25" customHeight="1" x14ac:dyDescent="0.15">
      <c r="A45" s="20"/>
      <c r="B45" s="21">
        <v>7</v>
      </c>
      <c r="C45" s="27">
        <v>10876</v>
      </c>
      <c r="D45" s="16">
        <v>2834</v>
      </c>
      <c r="E45" s="16">
        <v>5873</v>
      </c>
      <c r="F45" s="22" t="s">
        <v>24</v>
      </c>
      <c r="G45" s="16">
        <v>382</v>
      </c>
      <c r="H45" s="16">
        <v>243</v>
      </c>
      <c r="I45" s="16">
        <v>450</v>
      </c>
      <c r="J45" s="17">
        <v>1094</v>
      </c>
      <c r="K45" s="18"/>
    </row>
    <row r="46" spans="1:19" s="1" customFormat="1" ht="14.25" customHeight="1" x14ac:dyDescent="0.15">
      <c r="A46" s="28"/>
      <c r="B46" s="23"/>
      <c r="C46" s="16"/>
      <c r="D46" s="16"/>
      <c r="E46" s="16"/>
      <c r="F46" s="16"/>
      <c r="G46" s="16"/>
      <c r="H46" s="16"/>
      <c r="I46" s="16"/>
      <c r="J46" s="17"/>
      <c r="K46" s="18"/>
    </row>
    <row r="47" spans="1:19" s="1" customFormat="1" ht="14.25" customHeight="1" x14ac:dyDescent="0.15">
      <c r="A47" s="29" t="s">
        <v>12</v>
      </c>
      <c r="B47" s="21">
        <v>5</v>
      </c>
      <c r="C47" s="16">
        <v>17825</v>
      </c>
      <c r="D47" s="16">
        <v>2828</v>
      </c>
      <c r="E47" s="16">
        <v>11032</v>
      </c>
      <c r="F47" s="22" t="s">
        <v>24</v>
      </c>
      <c r="G47" s="16">
        <v>738</v>
      </c>
      <c r="H47" s="16">
        <v>578</v>
      </c>
      <c r="I47" s="16">
        <v>331</v>
      </c>
      <c r="J47" s="17">
        <v>2318</v>
      </c>
      <c r="K47" s="18"/>
    </row>
    <row r="48" spans="1:19" s="1" customFormat="1" ht="14.25" customHeight="1" x14ac:dyDescent="0.15">
      <c r="A48" s="28"/>
      <c r="B48" s="21">
        <v>6</v>
      </c>
      <c r="C48" s="16">
        <v>17942</v>
      </c>
      <c r="D48" s="16">
        <v>2847</v>
      </c>
      <c r="E48" s="16">
        <v>11120</v>
      </c>
      <c r="F48" s="22" t="s">
        <v>24</v>
      </c>
      <c r="G48" s="16">
        <v>750</v>
      </c>
      <c r="H48" s="16">
        <v>590</v>
      </c>
      <c r="I48" s="16">
        <v>329</v>
      </c>
      <c r="J48" s="17">
        <v>2306</v>
      </c>
      <c r="K48" s="18"/>
    </row>
    <row r="49" spans="1:11" s="1" customFormat="1" ht="14.25" customHeight="1" x14ac:dyDescent="0.15">
      <c r="A49" s="30"/>
      <c r="B49" s="21">
        <v>7</v>
      </c>
      <c r="C49" s="16">
        <v>18242</v>
      </c>
      <c r="D49" s="16">
        <v>2908</v>
      </c>
      <c r="E49" s="16">
        <v>11301</v>
      </c>
      <c r="F49" s="22" t="s">
        <v>24</v>
      </c>
      <c r="G49" s="16">
        <v>774</v>
      </c>
      <c r="H49" s="16">
        <v>595</v>
      </c>
      <c r="I49" s="16">
        <v>339</v>
      </c>
      <c r="J49" s="17">
        <v>2325</v>
      </c>
      <c r="K49" s="18"/>
    </row>
    <row r="50" spans="1:11" s="1" customFormat="1" ht="14.25" customHeight="1" x14ac:dyDescent="0.15">
      <c r="A50" s="31"/>
      <c r="B50" s="32"/>
      <c r="C50" s="33"/>
      <c r="D50" s="33"/>
      <c r="E50" s="33"/>
      <c r="F50" s="34"/>
      <c r="G50" s="33"/>
      <c r="H50" s="33"/>
      <c r="I50" s="33"/>
      <c r="J50" s="35"/>
      <c r="K50" s="18"/>
    </row>
    <row r="51" spans="1:11" s="1" customFormat="1" ht="14.25" customHeight="1" x14ac:dyDescent="0.15">
      <c r="A51" s="38" t="s">
        <v>28</v>
      </c>
      <c r="B51" s="38"/>
      <c r="C51" s="38"/>
      <c r="D51" s="38"/>
      <c r="E51" s="38"/>
      <c r="F51" s="38"/>
      <c r="G51" s="38"/>
      <c r="H51" s="36"/>
      <c r="I51" s="39" t="s">
        <v>23</v>
      </c>
      <c r="J51" s="39"/>
      <c r="K51" s="18"/>
    </row>
    <row r="52" spans="1:11" s="1" customFormat="1" ht="14.25" customHeight="1" x14ac:dyDescent="0.15">
      <c r="A52" s="1" t="s">
        <v>29</v>
      </c>
      <c r="B52" s="36"/>
      <c r="C52" s="36"/>
      <c r="D52" s="36"/>
      <c r="E52" s="36"/>
      <c r="F52" s="36"/>
      <c r="G52" s="36"/>
      <c r="H52" s="36"/>
      <c r="I52" s="36"/>
      <c r="J52" s="36"/>
      <c r="K52" s="18"/>
    </row>
  </sheetData>
  <mergeCells count="3">
    <mergeCell ref="A3:D3"/>
    <mergeCell ref="A51:G51"/>
    <mergeCell ref="I51:J51"/>
  </mergeCells>
  <phoneticPr fontId="1"/>
  <pageMargins left="0.78740157480314965" right="0.59055118110236227" top="0.78740157480314965" bottom="0.78740157480314965" header="0.51181102362204722" footer="0.51181102362204722"/>
  <pageSetup paperSize="9" fitToWidth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08-02軽自動車登録台数</vt:lpstr>
      <vt:lpstr>'08-02軽自動車登録台数'!Print_Area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2024-03-08T09:09:48Z</dcterms:created>
  <dcterms:modified xsi:type="dcterms:W3CDTF">2026-02-17T09:53:36Z</dcterms:modified>
</cp:coreProperties>
</file>