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filterPrivacy="1"/>
  <xr:revisionPtr revIDLastSave="0" documentId="13_ncr:1_{944A63CD-C264-4D04-AD32-19B5A80356AA}" xr6:coauthVersionLast="47" xr6:coauthVersionMax="47" xr10:uidLastSave="{00000000-0000-0000-0000-000000000000}"/>
  <bookViews>
    <workbookView xWindow="330" yWindow="0" windowWidth="19725" windowHeight="15480" xr2:uid="{00000000-000D-0000-FFFF-FFFF00000000}"/>
  </bookViews>
  <sheets>
    <sheet name="10-01幅員別道路の実延長 " sheetId="2" r:id="rId1"/>
  </sheets>
  <definedNames>
    <definedName name="_xlnm.Print_Area" localSheetId="0">'10-01幅員別道路の実延長 '!$A$1:$O$45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0" i="2" l="1"/>
  <c r="M35" i="2"/>
  <c r="I23" i="2" l="1"/>
  <c r="J23" i="2"/>
  <c r="K23" i="2"/>
  <c r="L23" i="2"/>
  <c r="M23" i="2"/>
  <c r="N23" i="2"/>
  <c r="H23" i="2"/>
  <c r="G23" i="2"/>
  <c r="F23" i="2"/>
  <c r="E23" i="2"/>
  <c r="D42" i="2" l="1"/>
  <c r="D41" i="2"/>
  <c r="D40" i="2"/>
  <c r="D39" i="2"/>
  <c r="D38" i="2"/>
  <c r="D37" i="2"/>
  <c r="D36" i="2"/>
  <c r="D35" i="2"/>
  <c r="D34" i="2"/>
  <c r="D33" i="2"/>
  <c r="D29" i="2" l="1"/>
  <c r="D30" i="2"/>
  <c r="D31" i="2"/>
  <c r="D32" i="2"/>
  <c r="D23" i="2"/>
  <c r="D24" i="2"/>
  <c r="D25" i="2"/>
  <c r="D26" i="2"/>
  <c r="D27" i="2"/>
  <c r="D22" i="2"/>
  <c r="D12" i="2"/>
  <c r="D13" i="2"/>
  <c r="D14" i="2"/>
  <c r="D15" i="2"/>
  <c r="D17" i="2"/>
  <c r="D18" i="2"/>
  <c r="D10" i="2"/>
  <c r="N11" i="2"/>
  <c r="M11" i="2"/>
  <c r="L28" i="2"/>
  <c r="K11" i="2"/>
  <c r="L11" i="2"/>
  <c r="K28" i="2"/>
  <c r="J28" i="2"/>
  <c r="I28" i="2"/>
  <c r="I11" i="2"/>
  <c r="H28" i="2"/>
  <c r="H11" i="2"/>
  <c r="G28" i="2"/>
  <c r="G11" i="2"/>
  <c r="F28" i="2"/>
  <c r="F11" i="2"/>
  <c r="E28" i="2"/>
  <c r="E16" i="2"/>
  <c r="D16" i="2" s="1"/>
  <c r="E11" i="2"/>
  <c r="D11" i="2" l="1"/>
  <c r="D28" i="2"/>
  <c r="D21" i="2"/>
  <c r="D43" i="2"/>
  <c r="D44" i="2"/>
</calcChain>
</file>

<file path=xl/sharedStrings.xml><?xml version="1.0" encoding="utf-8"?>
<sst xmlns="http://schemas.openxmlformats.org/spreadsheetml/2006/main" count="142" uniqueCount="40">
  <si>
    <t>東　浦　町</t>
    <rPh sb="0" eb="1">
      <t>ヒガシ</t>
    </rPh>
    <rPh sb="2" eb="3">
      <t>ウラ</t>
    </rPh>
    <rPh sb="4" eb="5">
      <t>マチ</t>
    </rPh>
    <phoneticPr fontId="1"/>
  </si>
  <si>
    <t>（１）幅員別道路の実延長</t>
    <rPh sb="3" eb="5">
      <t>フクイン</t>
    </rPh>
    <rPh sb="5" eb="6">
      <t>ベツ</t>
    </rPh>
    <rPh sb="6" eb="8">
      <t>ドウロ</t>
    </rPh>
    <rPh sb="9" eb="10">
      <t>ジツ</t>
    </rPh>
    <rPh sb="10" eb="12">
      <t>エンチョウ</t>
    </rPh>
    <phoneticPr fontId="1"/>
  </si>
  <si>
    <t>3.5ｍ以上</t>
    <rPh sb="4" eb="6">
      <t>イジョウ</t>
    </rPh>
    <phoneticPr fontId="1"/>
  </si>
  <si>
    <t>南 知 多 町</t>
    <rPh sb="0" eb="1">
      <t>ミナミ</t>
    </rPh>
    <rPh sb="2" eb="3">
      <t>チ</t>
    </rPh>
    <rPh sb="4" eb="5">
      <t>タ</t>
    </rPh>
    <rPh sb="6" eb="7">
      <t>マチ</t>
    </rPh>
    <phoneticPr fontId="1"/>
  </si>
  <si>
    <t>10．土木・建築</t>
    <rPh sb="3" eb="5">
      <t>ドボク</t>
    </rPh>
    <rPh sb="6" eb="8">
      <t>ケンチク</t>
    </rPh>
    <phoneticPr fontId="1"/>
  </si>
  <si>
    <t>東　海　市</t>
    <rPh sb="0" eb="1">
      <t>ヒガシ</t>
    </rPh>
    <rPh sb="2" eb="3">
      <t>ウミ</t>
    </rPh>
    <rPh sb="4" eb="5">
      <t>シ</t>
    </rPh>
    <phoneticPr fontId="1"/>
  </si>
  <si>
    <t>19.5ｍ以上</t>
    <rPh sb="5" eb="7">
      <t>イジョウ</t>
    </rPh>
    <phoneticPr fontId="1"/>
  </si>
  <si>
    <t>3.5ｍ未満</t>
    <rPh sb="4" eb="6">
      <t>ミマン</t>
    </rPh>
    <phoneticPr fontId="1"/>
  </si>
  <si>
    <t>13.0ｍ以上</t>
    <rPh sb="5" eb="7">
      <t>イジョウ</t>
    </rPh>
    <phoneticPr fontId="1"/>
  </si>
  <si>
    <t>5.5ｍ以上</t>
    <rPh sb="4" eb="6">
      <t>イジョウ</t>
    </rPh>
    <phoneticPr fontId="1"/>
  </si>
  <si>
    <t>5.5ｍ未満</t>
    <rPh sb="4" eb="6">
      <t>ミマン</t>
    </rPh>
    <phoneticPr fontId="1"/>
  </si>
  <si>
    <t>うち自動車交通不能</t>
    <rPh sb="2" eb="5">
      <t>ジドウシャ</t>
    </rPh>
    <rPh sb="5" eb="7">
      <t>コウツウ</t>
    </rPh>
    <rPh sb="7" eb="9">
      <t>フノウ</t>
    </rPh>
    <phoneticPr fontId="1"/>
  </si>
  <si>
    <t>〈資料〉各市町・知多建設事務所調</t>
  </si>
  <si>
    <t>半　田　市</t>
    <rPh sb="0" eb="1">
      <t>ハン</t>
    </rPh>
    <rPh sb="2" eb="3">
      <t>タ</t>
    </rPh>
    <rPh sb="4" eb="5">
      <t>シ</t>
    </rPh>
    <phoneticPr fontId="1"/>
  </si>
  <si>
    <t>県　　　　道</t>
    <rPh sb="0" eb="1">
      <t>ケン</t>
    </rPh>
    <rPh sb="5" eb="6">
      <t>ミチ</t>
    </rPh>
    <phoneticPr fontId="1"/>
  </si>
  <si>
    <t>常　滑　市</t>
    <rPh sb="0" eb="1">
      <t>ツネ</t>
    </rPh>
    <rPh sb="2" eb="3">
      <t>ナメラ</t>
    </rPh>
    <rPh sb="4" eb="5">
      <t>シ</t>
    </rPh>
    <phoneticPr fontId="1"/>
  </si>
  <si>
    <t>知　多　市</t>
    <rPh sb="0" eb="1">
      <t>チ</t>
    </rPh>
    <rPh sb="2" eb="3">
      <t>タ</t>
    </rPh>
    <rPh sb="4" eb="5">
      <t>シ</t>
    </rPh>
    <phoneticPr fontId="1"/>
  </si>
  <si>
    <t>大　府　市</t>
    <rPh sb="0" eb="1">
      <t>ダイ</t>
    </rPh>
    <rPh sb="2" eb="3">
      <t>フ</t>
    </rPh>
    <rPh sb="4" eb="5">
      <t>シ</t>
    </rPh>
    <phoneticPr fontId="1"/>
  </si>
  <si>
    <t>総　　数</t>
    <rPh sb="0" eb="1">
      <t>フサ</t>
    </rPh>
    <rPh sb="3" eb="4">
      <t>カズ</t>
    </rPh>
    <phoneticPr fontId="1"/>
  </si>
  <si>
    <t>美　浜　町</t>
    <rPh sb="0" eb="1">
      <t>ビ</t>
    </rPh>
    <rPh sb="2" eb="3">
      <t>ハマ</t>
    </rPh>
    <rPh sb="4" eb="5">
      <t>マチ</t>
    </rPh>
    <phoneticPr fontId="1"/>
  </si>
  <si>
    <t>武　豊　町</t>
    <rPh sb="0" eb="1">
      <t>タケシ</t>
    </rPh>
    <rPh sb="2" eb="3">
      <t>トヨ</t>
    </rPh>
    <rPh sb="4" eb="5">
      <t>マチ</t>
    </rPh>
    <phoneticPr fontId="1"/>
  </si>
  <si>
    <t>規 格 改 良 済</t>
    <rPh sb="0" eb="1">
      <t>タダシ</t>
    </rPh>
    <rPh sb="2" eb="3">
      <t>カク</t>
    </rPh>
    <rPh sb="4" eb="5">
      <t>アラタ</t>
    </rPh>
    <rPh sb="6" eb="7">
      <t>リョウ</t>
    </rPh>
    <rPh sb="8" eb="9">
      <t>スミ</t>
    </rPh>
    <phoneticPr fontId="1"/>
  </si>
  <si>
    <t>実　　延　　長</t>
    <rPh sb="0" eb="1">
      <t>ジツ</t>
    </rPh>
    <rPh sb="3" eb="4">
      <t>エン</t>
    </rPh>
    <rPh sb="6" eb="7">
      <t>チョウ</t>
    </rPh>
    <phoneticPr fontId="1"/>
  </si>
  <si>
    <t>路　　線　　数</t>
    <rPh sb="0" eb="1">
      <t>ミチ</t>
    </rPh>
    <rPh sb="3" eb="4">
      <t>セン</t>
    </rPh>
    <rPh sb="6" eb="7">
      <t>スウ</t>
    </rPh>
    <phoneticPr fontId="1"/>
  </si>
  <si>
    <t>未　　改　　良</t>
    <rPh sb="0" eb="1">
      <t>ミ</t>
    </rPh>
    <rPh sb="3" eb="4">
      <t>アラタ</t>
    </rPh>
    <rPh sb="6" eb="7">
      <t>リョウ</t>
    </rPh>
    <phoneticPr fontId="1"/>
  </si>
  <si>
    <t>区　　　　分</t>
    <rPh sb="0" eb="1">
      <t>ク</t>
    </rPh>
    <rPh sb="5" eb="6">
      <t>ブン</t>
    </rPh>
    <phoneticPr fontId="1"/>
  </si>
  <si>
    <t>国　　　　道</t>
    <rPh sb="0" eb="1">
      <t>クニ</t>
    </rPh>
    <rPh sb="5" eb="6">
      <t>ミチ</t>
    </rPh>
    <phoneticPr fontId="1"/>
  </si>
  <si>
    <t>市　道　・　町　道</t>
    <rPh sb="0" eb="1">
      <t>シ</t>
    </rPh>
    <rPh sb="2" eb="3">
      <t>ドウ</t>
    </rPh>
    <rPh sb="6" eb="7">
      <t>マチ</t>
    </rPh>
    <rPh sb="8" eb="9">
      <t>ドウ</t>
    </rPh>
    <phoneticPr fontId="1"/>
  </si>
  <si>
    <t>阿 久 比 町</t>
    <rPh sb="0" eb="1">
      <t>オク</t>
    </rPh>
    <rPh sb="2" eb="3">
      <t>ヒサシ</t>
    </rPh>
    <rPh sb="4" eb="5">
      <t>ヒ</t>
    </rPh>
    <rPh sb="6" eb="7">
      <t>マチ</t>
    </rPh>
    <phoneticPr fontId="1"/>
  </si>
  <si>
    <t>4.5ｍ以上</t>
    <rPh sb="4" eb="6">
      <t>イジョウ</t>
    </rPh>
    <phoneticPr fontId="1"/>
  </si>
  <si>
    <t>-</t>
  </si>
  <si>
    <t>-</t>
    <phoneticPr fontId="1"/>
  </si>
  <si>
    <t>　　　　　　　　</t>
    <phoneticPr fontId="1"/>
  </si>
  <si>
    <t>-</t>
    <phoneticPr fontId="1"/>
  </si>
  <si>
    <t>-</t>
    <phoneticPr fontId="1"/>
  </si>
  <si>
    <t>0</t>
  </si>
  <si>
    <t>-</t>
    <phoneticPr fontId="1"/>
  </si>
  <si>
    <t>（単位：ｍ）　令和6年4月1日現在</t>
    <rPh sb="7" eb="9">
      <t>レイワ</t>
    </rPh>
    <phoneticPr fontId="1"/>
  </si>
  <si>
    <t>46　土木 ・ 建築</t>
    <rPh sb="3" eb="5">
      <t>ドボク</t>
    </rPh>
    <rPh sb="8" eb="10">
      <t>ケンチク</t>
    </rPh>
    <phoneticPr fontId="1"/>
  </si>
  <si>
    <t>土木 ・ 建築　47</t>
    <rPh sb="0" eb="2">
      <t>ドボク</t>
    </rPh>
    <rPh sb="5" eb="7">
      <t>ケンチク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</si>
</sst>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&quot;△ &quot;#,##0"/>
    <numFmt numFmtId="177" formatCode="#,##0_);[Red]\(#,##0\)"/>
    <numFmt numFmtId="178" formatCode="0.0_);[Red]\(0.0\)"/>
  </numFmts>
  <fonts count="8" x14ac:knownFonts="1">
    <font>
      <sz val="11"/>
      <name val="ＭＳ Ｐゴシック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16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38" fontId="2" fillId="0" borderId="0" applyFont="0" applyFill="0" applyBorder="0" applyAlignment="0" applyProtection="0"/>
  </cellStyleXfs>
  <cellXfs count="67">
    <xf numFmtId="0" fontId="0" fillId="0" borderId="0" xfId="0"/>
    <xf numFmtId="176" fontId="3" fillId="0" borderId="0" xfId="0" applyNumberFormat="1" applyFont="1" applyAlignment="1">
      <alignment horizontal="right" vertical="center"/>
    </xf>
    <xf numFmtId="49" fontId="3" fillId="0" borderId="0" xfId="0" applyNumberFormat="1" applyFont="1" applyAlignment="1" applyProtection="1">
      <alignment horizontal="right" vertical="center"/>
      <protection locked="0"/>
    </xf>
    <xf numFmtId="176" fontId="3" fillId="0" borderId="0" xfId="0" applyNumberFormat="1" applyFont="1" applyAlignment="1" applyProtection="1">
      <alignment horizontal="right" vertical="center"/>
      <protection locked="0"/>
    </xf>
    <xf numFmtId="176" fontId="3" fillId="0" borderId="25" xfId="0" applyNumberFormat="1" applyFont="1" applyBorder="1" applyAlignment="1">
      <alignment horizontal="right" vertical="center"/>
    </xf>
    <xf numFmtId="176" fontId="3" fillId="0" borderId="20" xfId="0" applyNumberFormat="1" applyFont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3" fillId="0" borderId="14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6" fillId="0" borderId="8" xfId="0" applyFont="1" applyBorder="1" applyAlignment="1">
      <alignment horizontal="center" vertical="center"/>
    </xf>
    <xf numFmtId="0" fontId="3" fillId="0" borderId="26" xfId="0" applyFont="1" applyBorder="1" applyAlignment="1">
      <alignment vertical="center"/>
    </xf>
    <xf numFmtId="0" fontId="2" fillId="0" borderId="9" xfId="0" applyFont="1" applyBorder="1"/>
    <xf numFmtId="0" fontId="6" fillId="0" borderId="7" xfId="0" applyFont="1" applyBorder="1" applyAlignment="1">
      <alignment horizontal="center" vertical="center"/>
    </xf>
    <xf numFmtId="177" fontId="3" fillId="0" borderId="0" xfId="1" applyNumberFormat="1" applyFont="1" applyFill="1" applyBorder="1" applyAlignment="1" applyProtection="1">
      <alignment horizontal="right" vertical="center"/>
      <protection locked="0"/>
    </xf>
    <xf numFmtId="0" fontId="3" fillId="0" borderId="11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176" fontId="3" fillId="0" borderId="24" xfId="0" applyNumberFormat="1" applyFont="1" applyBorder="1" applyAlignment="1">
      <alignment horizontal="right" vertical="center"/>
    </xf>
    <xf numFmtId="177" fontId="3" fillId="0" borderId="0" xfId="1" applyNumberFormat="1" applyFont="1" applyFill="1" applyBorder="1" applyAlignment="1">
      <alignment vertical="center" textRotation="255"/>
    </xf>
    <xf numFmtId="178" fontId="3" fillId="0" borderId="0" xfId="0" applyNumberFormat="1" applyFont="1" applyAlignment="1">
      <alignment horizontal="right" vertical="center"/>
    </xf>
    <xf numFmtId="38" fontId="3" fillId="0" borderId="0" xfId="1" applyFont="1" applyFill="1" applyBorder="1" applyAlignment="1">
      <alignment horizontal="right" vertical="center"/>
    </xf>
    <xf numFmtId="178" fontId="3" fillId="0" borderId="0" xfId="0" applyNumberFormat="1" applyFont="1" applyAlignment="1">
      <alignment vertical="center"/>
    </xf>
    <xf numFmtId="176" fontId="3" fillId="0" borderId="15" xfId="0" applyNumberFormat="1" applyFont="1" applyBorder="1" applyAlignment="1" applyProtection="1">
      <alignment horizontal="right" vertical="center"/>
      <protection locked="0"/>
    </xf>
    <xf numFmtId="176" fontId="3" fillId="0" borderId="21" xfId="0" applyNumberFormat="1" applyFont="1" applyBorder="1" applyAlignment="1" applyProtection="1">
      <alignment horizontal="right" vertical="center"/>
      <protection locked="0"/>
    </xf>
    <xf numFmtId="176" fontId="3" fillId="0" borderId="20" xfId="0" applyNumberFormat="1" applyFont="1" applyBorder="1" applyAlignment="1">
      <alignment horizontal="right" vertical="center"/>
    </xf>
    <xf numFmtId="49" fontId="3" fillId="0" borderId="20" xfId="0" applyNumberFormat="1" applyFont="1" applyBorder="1" applyAlignment="1" applyProtection="1">
      <alignment horizontal="right" vertical="center"/>
      <protection locked="0"/>
    </xf>
    <xf numFmtId="49" fontId="3" fillId="0" borderId="17" xfId="0" applyNumberFormat="1" applyFont="1" applyBorder="1" applyAlignment="1" applyProtection="1">
      <alignment horizontal="right" vertical="center"/>
      <protection locked="0"/>
    </xf>
    <xf numFmtId="176" fontId="3" fillId="0" borderId="17" xfId="1" applyNumberFormat="1" applyFont="1" applyFill="1" applyBorder="1" applyAlignment="1" applyProtection="1">
      <alignment horizontal="right" vertical="center"/>
      <protection locked="0"/>
    </xf>
    <xf numFmtId="49" fontId="3" fillId="0" borderId="22" xfId="0" applyNumberFormat="1" applyFont="1" applyBorder="1" applyAlignment="1" applyProtection="1">
      <alignment horizontal="right" vertical="center"/>
      <protection locked="0"/>
    </xf>
    <xf numFmtId="3" fontId="3" fillId="0" borderId="0" xfId="0" applyNumberFormat="1" applyFont="1" applyAlignment="1">
      <alignment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176" fontId="3" fillId="0" borderId="17" xfId="0" applyNumberFormat="1" applyFont="1" applyBorder="1" applyAlignment="1" applyProtection="1">
      <alignment horizontal="right" vertical="center"/>
      <protection locked="0"/>
    </xf>
    <xf numFmtId="176" fontId="3" fillId="0" borderId="0" xfId="0" applyNumberFormat="1" applyFont="1" applyAlignment="1">
      <alignment vertical="center"/>
    </xf>
    <xf numFmtId="176" fontId="3" fillId="0" borderId="16" xfId="0" applyNumberFormat="1" applyFont="1" applyBorder="1" applyAlignment="1">
      <alignment vertical="center"/>
    </xf>
    <xf numFmtId="176" fontId="3" fillId="0" borderId="15" xfId="0" applyNumberFormat="1" applyFont="1" applyBorder="1" applyAlignment="1">
      <alignment vertical="center"/>
    </xf>
    <xf numFmtId="176" fontId="3" fillId="0" borderId="16" xfId="1" applyNumberFormat="1" applyFont="1" applyFill="1" applyBorder="1" applyAlignment="1" applyProtection="1">
      <alignment horizontal="right" vertical="center"/>
      <protection locked="0"/>
    </xf>
    <xf numFmtId="177" fontId="7" fillId="0" borderId="15" xfId="1" applyNumberFormat="1" applyFont="1" applyFill="1" applyBorder="1" applyAlignment="1" applyProtection="1">
      <alignment horizontal="right" vertical="center"/>
      <protection locked="0"/>
    </xf>
    <xf numFmtId="177" fontId="7" fillId="0" borderId="0" xfId="0" applyNumberFormat="1" applyFont="1" applyAlignment="1">
      <alignment horizontal="right" vertical="center"/>
    </xf>
    <xf numFmtId="177" fontId="7" fillId="0" borderId="0" xfId="1" applyNumberFormat="1" applyFont="1" applyFill="1" applyBorder="1" applyAlignment="1" applyProtection="1">
      <alignment horizontal="right" vertical="center"/>
      <protection locked="0"/>
    </xf>
    <xf numFmtId="177" fontId="7" fillId="0" borderId="16" xfId="1" applyNumberFormat="1" applyFont="1" applyFill="1" applyBorder="1" applyAlignment="1" applyProtection="1">
      <alignment horizontal="right" vertical="center"/>
      <protection locked="0"/>
    </xf>
    <xf numFmtId="176" fontId="3" fillId="0" borderId="15" xfId="0" applyNumberFormat="1" applyFont="1" applyBorder="1" applyAlignment="1">
      <alignment horizontal="right" vertical="center"/>
    </xf>
    <xf numFmtId="176" fontId="3" fillId="0" borderId="16" xfId="0" applyNumberFormat="1" applyFont="1" applyBorder="1" applyAlignment="1">
      <alignment horizontal="right" vertical="center"/>
    </xf>
    <xf numFmtId="38" fontId="3" fillId="0" borderId="0" xfId="1" applyFont="1" applyFill="1" applyAlignment="1"/>
    <xf numFmtId="176" fontId="3" fillId="0" borderId="23" xfId="1" applyNumberFormat="1" applyFont="1" applyFill="1" applyBorder="1" applyAlignment="1" applyProtection="1">
      <alignment horizontal="right" vertical="center"/>
      <protection locked="0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18" xfId="0" applyFont="1" applyBorder="1" applyAlignment="1">
      <alignment horizontal="right" vertical="center"/>
    </xf>
    <xf numFmtId="0" fontId="3" fillId="0" borderId="2" xfId="0" applyFont="1" applyBorder="1" applyAlignment="1">
      <alignment horizontal="center" vertical="center" textRotation="255"/>
    </xf>
    <xf numFmtId="0" fontId="3" fillId="0" borderId="3" xfId="0" applyFont="1" applyBorder="1" applyAlignment="1">
      <alignment horizontal="center" vertical="center" textRotation="255"/>
    </xf>
    <xf numFmtId="177" fontId="3" fillId="0" borderId="2" xfId="0" applyNumberFormat="1" applyFont="1" applyBorder="1" applyAlignment="1">
      <alignment horizontal="center" vertical="center" textRotation="255"/>
    </xf>
    <xf numFmtId="177" fontId="3" fillId="0" borderId="4" xfId="1" applyNumberFormat="1" applyFont="1" applyFill="1" applyBorder="1" applyAlignment="1">
      <alignment horizontal="center" vertical="center" textRotation="255"/>
    </xf>
    <xf numFmtId="177" fontId="3" fillId="0" borderId="5" xfId="1" applyNumberFormat="1" applyFont="1" applyFill="1" applyBorder="1" applyAlignment="1">
      <alignment horizontal="center" vertical="center" textRotation="255"/>
    </xf>
    <xf numFmtId="0" fontId="3" fillId="0" borderId="10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52"/>
  <sheetViews>
    <sheetView tabSelected="1" zoomScaleNormal="100" zoomScaleSheetLayoutView="80" workbookViewId="0">
      <pane xSplit="3" ySplit="8" topLeftCell="D13" activePane="bottomRight" state="frozen"/>
      <selection pane="topRight"/>
      <selection pane="bottomLeft"/>
      <selection pane="bottomRight"/>
    </sheetView>
  </sheetViews>
  <sheetFormatPr defaultRowHeight="14.25" x14ac:dyDescent="0.15"/>
  <cols>
    <col min="1" max="1" width="4.5" style="28" customWidth="1"/>
    <col min="2" max="2" width="3" style="8" customWidth="1"/>
    <col min="3" max="3" width="16.125" style="8" customWidth="1"/>
    <col min="4" max="14" width="13.375" style="8" customWidth="1"/>
    <col min="15" max="15" width="9" style="8" customWidth="1"/>
    <col min="16" max="16384" width="9" style="8"/>
  </cols>
  <sheetData>
    <row r="1" spans="1:15" ht="14.25" customHeight="1" x14ac:dyDescent="0.15">
      <c r="A1" s="6" t="s">
        <v>38</v>
      </c>
      <c r="B1" s="7"/>
      <c r="N1" s="9"/>
      <c r="O1" s="9" t="s">
        <v>39</v>
      </c>
    </row>
    <row r="2" spans="1:15" ht="18.75" customHeight="1" x14ac:dyDescent="0.15">
      <c r="A2" s="7"/>
      <c r="B2" s="7"/>
    </row>
    <row r="3" spans="1:15" ht="23.25" customHeight="1" x14ac:dyDescent="0.15">
      <c r="A3" s="10" t="s">
        <v>4</v>
      </c>
      <c r="B3" s="7"/>
    </row>
    <row r="4" spans="1:15" ht="10.5" customHeight="1" x14ac:dyDescent="0.15">
      <c r="A4" s="7"/>
      <c r="B4" s="7"/>
      <c r="N4" s="9"/>
    </row>
    <row r="5" spans="1:15" ht="18.75" x14ac:dyDescent="0.15">
      <c r="A5" s="11" t="s">
        <v>1</v>
      </c>
      <c r="B5" s="11"/>
      <c r="C5" s="11"/>
      <c r="D5" s="11"/>
      <c r="L5" s="8" t="s">
        <v>32</v>
      </c>
    </row>
    <row r="6" spans="1:15" ht="14.25" customHeight="1" x14ac:dyDescent="0.15">
      <c r="A6" s="11"/>
      <c r="B6" s="11"/>
      <c r="C6" s="11"/>
      <c r="D6" s="11"/>
    </row>
    <row r="7" spans="1:15" ht="14.25" customHeight="1" x14ac:dyDescent="0.15">
      <c r="A7" s="7"/>
      <c r="B7" s="7"/>
      <c r="N7" s="9" t="s">
        <v>37</v>
      </c>
    </row>
    <row r="8" spans="1:15" ht="16.149999999999999" customHeight="1" x14ac:dyDescent="0.15">
      <c r="A8" s="53" t="s">
        <v>25</v>
      </c>
      <c r="B8" s="54"/>
      <c r="C8" s="55"/>
      <c r="D8" s="12" t="s">
        <v>18</v>
      </c>
      <c r="E8" s="12" t="s">
        <v>13</v>
      </c>
      <c r="F8" s="12" t="s">
        <v>15</v>
      </c>
      <c r="G8" s="12" t="s">
        <v>5</v>
      </c>
      <c r="H8" s="12" t="s">
        <v>17</v>
      </c>
      <c r="I8" s="12" t="s">
        <v>16</v>
      </c>
      <c r="J8" s="12" t="s">
        <v>28</v>
      </c>
      <c r="K8" s="12" t="s">
        <v>0</v>
      </c>
      <c r="L8" s="12" t="s">
        <v>3</v>
      </c>
      <c r="M8" s="12" t="s">
        <v>19</v>
      </c>
      <c r="N8" s="13" t="s">
        <v>20</v>
      </c>
    </row>
    <row r="9" spans="1:15" ht="19.899999999999999" customHeight="1" x14ac:dyDescent="0.15">
      <c r="A9" s="61" t="s">
        <v>26</v>
      </c>
      <c r="B9" s="56" t="s">
        <v>23</v>
      </c>
      <c r="C9" s="56"/>
      <c r="D9" s="1">
        <v>14</v>
      </c>
      <c r="E9" s="3">
        <v>2</v>
      </c>
      <c r="F9" s="3">
        <v>2</v>
      </c>
      <c r="G9" s="3">
        <v>2</v>
      </c>
      <c r="H9" s="3">
        <v>2</v>
      </c>
      <c r="I9" s="3">
        <v>2</v>
      </c>
      <c r="J9" s="2" t="s">
        <v>31</v>
      </c>
      <c r="K9" s="3">
        <v>1</v>
      </c>
      <c r="L9" s="3">
        <v>1</v>
      </c>
      <c r="M9" s="3">
        <v>1</v>
      </c>
      <c r="N9" s="5">
        <v>1</v>
      </c>
    </row>
    <row r="10" spans="1:15" ht="19.899999999999999" customHeight="1" x14ac:dyDescent="0.15">
      <c r="A10" s="61"/>
      <c r="B10" s="57" t="s">
        <v>22</v>
      </c>
      <c r="C10" s="57"/>
      <c r="D10" s="1">
        <f>SUM(E10:N10)</f>
        <v>139425</v>
      </c>
      <c r="E10" s="1">
        <v>14100</v>
      </c>
      <c r="F10" s="1">
        <v>15689</v>
      </c>
      <c r="G10" s="1">
        <v>20167</v>
      </c>
      <c r="H10" s="1">
        <v>11928</v>
      </c>
      <c r="I10" s="36">
        <v>17277</v>
      </c>
      <c r="J10" s="2" t="s">
        <v>33</v>
      </c>
      <c r="K10" s="1">
        <v>13297</v>
      </c>
      <c r="L10" s="1">
        <v>22015</v>
      </c>
      <c r="M10" s="1">
        <v>18654</v>
      </c>
      <c r="N10" s="31">
        <v>6298</v>
      </c>
    </row>
    <row r="11" spans="1:15" ht="19.899999999999999" customHeight="1" x14ac:dyDescent="0.15">
      <c r="A11" s="61"/>
      <c r="B11" s="58" t="s">
        <v>21</v>
      </c>
      <c r="C11" s="56"/>
      <c r="D11" s="1">
        <f t="shared" ref="D11:D18" si="0">SUM(E11:N11)</f>
        <v>138859</v>
      </c>
      <c r="E11" s="1">
        <f>SUM(E12:E15)</f>
        <v>13534</v>
      </c>
      <c r="F11" s="1">
        <f>SUM(F12:F15)</f>
        <v>15689</v>
      </c>
      <c r="G11" s="1">
        <f>SUM(G12:G15)</f>
        <v>20167</v>
      </c>
      <c r="H11" s="1">
        <f>SUM(H12:H15)</f>
        <v>11928</v>
      </c>
      <c r="I11" s="1">
        <f>SUM(I12:I15)</f>
        <v>17277</v>
      </c>
      <c r="J11" s="1" t="s">
        <v>34</v>
      </c>
      <c r="K11" s="1">
        <f t="shared" ref="K11:N11" si="1">SUM(K12:K15)</f>
        <v>13297</v>
      </c>
      <c r="L11" s="1">
        <f t="shared" si="1"/>
        <v>22015</v>
      </c>
      <c r="M11" s="1">
        <f t="shared" si="1"/>
        <v>18654</v>
      </c>
      <c r="N11" s="31">
        <f t="shared" si="1"/>
        <v>6298</v>
      </c>
    </row>
    <row r="12" spans="1:15" ht="19.899999999999999" customHeight="1" x14ac:dyDescent="0.15">
      <c r="A12" s="61"/>
      <c r="B12" s="14"/>
      <c r="C12" s="37" t="s">
        <v>6</v>
      </c>
      <c r="D12" s="1">
        <f t="shared" si="0"/>
        <v>3046</v>
      </c>
      <c r="E12" s="3">
        <v>393</v>
      </c>
      <c r="F12" s="3">
        <v>245</v>
      </c>
      <c r="G12" s="3">
        <v>992</v>
      </c>
      <c r="H12" s="3">
        <v>954</v>
      </c>
      <c r="I12" s="3">
        <v>41</v>
      </c>
      <c r="J12" s="2" t="s">
        <v>33</v>
      </c>
      <c r="K12" s="3">
        <v>302</v>
      </c>
      <c r="L12" s="3">
        <v>0</v>
      </c>
      <c r="M12" s="3">
        <v>70</v>
      </c>
      <c r="N12" s="5">
        <v>49</v>
      </c>
    </row>
    <row r="13" spans="1:15" ht="19.899999999999999" customHeight="1" x14ac:dyDescent="0.15">
      <c r="A13" s="61"/>
      <c r="B13" s="15"/>
      <c r="C13" s="37" t="s">
        <v>8</v>
      </c>
      <c r="D13" s="1">
        <f t="shared" si="0"/>
        <v>31325</v>
      </c>
      <c r="E13" s="3">
        <v>2653</v>
      </c>
      <c r="F13" s="3">
        <v>6633</v>
      </c>
      <c r="G13" s="3">
        <v>8563</v>
      </c>
      <c r="H13" s="3">
        <v>3188</v>
      </c>
      <c r="I13" s="3">
        <v>9062</v>
      </c>
      <c r="J13" s="2" t="s">
        <v>33</v>
      </c>
      <c r="K13" s="3">
        <v>887</v>
      </c>
      <c r="L13" s="3">
        <v>120</v>
      </c>
      <c r="M13" s="3">
        <v>167</v>
      </c>
      <c r="N13" s="5">
        <v>52</v>
      </c>
    </row>
    <row r="14" spans="1:15" ht="19.899999999999999" customHeight="1" x14ac:dyDescent="0.15">
      <c r="A14" s="61"/>
      <c r="B14" s="15"/>
      <c r="C14" s="37" t="s">
        <v>9</v>
      </c>
      <c r="D14" s="1">
        <f t="shared" si="0"/>
        <v>102910</v>
      </c>
      <c r="E14" s="3">
        <v>10488</v>
      </c>
      <c r="F14" s="3">
        <v>8811</v>
      </c>
      <c r="G14" s="3">
        <v>10576</v>
      </c>
      <c r="H14" s="3">
        <v>7786</v>
      </c>
      <c r="I14" s="3">
        <v>7167</v>
      </c>
      <c r="J14" s="2" t="s">
        <v>33</v>
      </c>
      <c r="K14" s="3">
        <v>12108</v>
      </c>
      <c r="L14" s="3">
        <v>21855</v>
      </c>
      <c r="M14" s="3">
        <v>17922</v>
      </c>
      <c r="N14" s="5">
        <v>6197</v>
      </c>
    </row>
    <row r="15" spans="1:15" ht="19.899999999999999" customHeight="1" x14ac:dyDescent="0.15">
      <c r="A15" s="61"/>
      <c r="B15" s="16"/>
      <c r="C15" s="37" t="s">
        <v>10</v>
      </c>
      <c r="D15" s="1">
        <f t="shared" si="0"/>
        <v>1578</v>
      </c>
      <c r="E15" s="2" t="s">
        <v>33</v>
      </c>
      <c r="F15" s="2" t="s">
        <v>33</v>
      </c>
      <c r="G15" s="3">
        <v>36</v>
      </c>
      <c r="H15" s="2" t="s">
        <v>33</v>
      </c>
      <c r="I15" s="3">
        <v>1007</v>
      </c>
      <c r="J15" s="2" t="s">
        <v>33</v>
      </c>
      <c r="K15" s="2" t="s">
        <v>33</v>
      </c>
      <c r="L15" s="3">
        <v>40</v>
      </c>
      <c r="M15" s="3">
        <v>495</v>
      </c>
      <c r="N15" s="32" t="s">
        <v>33</v>
      </c>
    </row>
    <row r="16" spans="1:15" ht="19.899999999999999" customHeight="1" x14ac:dyDescent="0.15">
      <c r="A16" s="61"/>
      <c r="B16" s="58" t="s">
        <v>24</v>
      </c>
      <c r="C16" s="56"/>
      <c r="D16" s="1">
        <f t="shared" si="0"/>
        <v>566</v>
      </c>
      <c r="E16" s="1">
        <f>SUM(E17:E19)</f>
        <v>566</v>
      </c>
      <c r="F16" s="2" t="s">
        <v>33</v>
      </c>
      <c r="G16" s="2" t="s">
        <v>33</v>
      </c>
      <c r="H16" s="2" t="s">
        <v>33</v>
      </c>
      <c r="I16" s="2" t="s">
        <v>33</v>
      </c>
      <c r="J16" s="2" t="s">
        <v>33</v>
      </c>
      <c r="K16" s="2" t="s">
        <v>33</v>
      </c>
      <c r="L16" s="2" t="s">
        <v>33</v>
      </c>
      <c r="M16" s="2" t="s">
        <v>33</v>
      </c>
      <c r="N16" s="32" t="s">
        <v>33</v>
      </c>
    </row>
    <row r="17" spans="1:15" ht="19.899999999999999" customHeight="1" x14ac:dyDescent="0.15">
      <c r="A17" s="61"/>
      <c r="B17" s="14"/>
      <c r="C17" s="37" t="s">
        <v>29</v>
      </c>
      <c r="D17" s="1">
        <f t="shared" si="0"/>
        <v>83</v>
      </c>
      <c r="E17" s="3">
        <v>83</v>
      </c>
      <c r="F17" s="2" t="s">
        <v>33</v>
      </c>
      <c r="G17" s="2" t="s">
        <v>33</v>
      </c>
      <c r="H17" s="2" t="s">
        <v>33</v>
      </c>
      <c r="I17" s="2" t="s">
        <v>33</v>
      </c>
      <c r="J17" s="2" t="s">
        <v>33</v>
      </c>
      <c r="K17" s="2" t="s">
        <v>33</v>
      </c>
      <c r="L17" s="2" t="s">
        <v>33</v>
      </c>
      <c r="M17" s="2" t="s">
        <v>30</v>
      </c>
      <c r="N17" s="32" t="s">
        <v>33</v>
      </c>
    </row>
    <row r="18" spans="1:15" ht="19.899999999999999" customHeight="1" x14ac:dyDescent="0.15">
      <c r="A18" s="61"/>
      <c r="B18" s="14"/>
      <c r="C18" s="37" t="s">
        <v>2</v>
      </c>
      <c r="D18" s="1">
        <f t="shared" si="0"/>
        <v>483</v>
      </c>
      <c r="E18" s="3">
        <v>483</v>
      </c>
      <c r="F18" s="2" t="s">
        <v>33</v>
      </c>
      <c r="G18" s="2" t="s">
        <v>33</v>
      </c>
      <c r="H18" s="2" t="s">
        <v>33</v>
      </c>
      <c r="I18" s="2" t="s">
        <v>33</v>
      </c>
      <c r="J18" s="2" t="s">
        <v>33</v>
      </c>
      <c r="K18" s="2" t="s">
        <v>33</v>
      </c>
      <c r="L18" s="2" t="s">
        <v>33</v>
      </c>
      <c r="M18" s="2" t="s">
        <v>30</v>
      </c>
      <c r="N18" s="32" t="s">
        <v>33</v>
      </c>
    </row>
    <row r="19" spans="1:15" ht="19.899999999999999" customHeight="1" x14ac:dyDescent="0.15">
      <c r="A19" s="61"/>
      <c r="B19" s="14"/>
      <c r="C19" s="37" t="s">
        <v>7</v>
      </c>
      <c r="D19" s="1" t="s">
        <v>33</v>
      </c>
      <c r="E19" s="2" t="s">
        <v>33</v>
      </c>
      <c r="F19" s="2" t="s">
        <v>33</v>
      </c>
      <c r="G19" s="2" t="s">
        <v>33</v>
      </c>
      <c r="H19" s="2" t="s">
        <v>33</v>
      </c>
      <c r="I19" s="2" t="s">
        <v>33</v>
      </c>
      <c r="J19" s="2" t="s">
        <v>33</v>
      </c>
      <c r="K19" s="2" t="s">
        <v>33</v>
      </c>
      <c r="L19" s="2" t="s">
        <v>33</v>
      </c>
      <c r="M19" s="2" t="s">
        <v>30</v>
      </c>
      <c r="N19" s="32" t="s">
        <v>33</v>
      </c>
    </row>
    <row r="20" spans="1:15" ht="19.899999999999999" customHeight="1" x14ac:dyDescent="0.15">
      <c r="A20" s="62"/>
      <c r="B20" s="14"/>
      <c r="C20" s="17" t="s">
        <v>11</v>
      </c>
      <c r="D20" s="1" t="s">
        <v>33</v>
      </c>
      <c r="E20" s="2" t="s">
        <v>33</v>
      </c>
      <c r="F20" s="2" t="s">
        <v>33</v>
      </c>
      <c r="G20" s="2" t="s">
        <v>33</v>
      </c>
      <c r="H20" s="2" t="s">
        <v>33</v>
      </c>
      <c r="I20" s="2" t="s">
        <v>33</v>
      </c>
      <c r="J20" s="2" t="s">
        <v>33</v>
      </c>
      <c r="K20" s="2" t="s">
        <v>33</v>
      </c>
      <c r="L20" s="2" t="s">
        <v>33</v>
      </c>
      <c r="M20" s="2" t="s">
        <v>30</v>
      </c>
      <c r="N20" s="32" t="s">
        <v>33</v>
      </c>
    </row>
    <row r="21" spans="1:15" ht="19.899999999999999" customHeight="1" x14ac:dyDescent="0.15">
      <c r="A21" s="63" t="s">
        <v>14</v>
      </c>
      <c r="B21" s="56" t="s">
        <v>23</v>
      </c>
      <c r="C21" s="56"/>
      <c r="D21" s="4">
        <f t="shared" ref="D21:D44" si="2">SUM(E21:N21)</f>
        <v>99</v>
      </c>
      <c r="E21" s="29">
        <v>17</v>
      </c>
      <c r="F21" s="29">
        <v>13</v>
      </c>
      <c r="G21" s="29">
        <v>7</v>
      </c>
      <c r="H21" s="29">
        <v>10</v>
      </c>
      <c r="I21" s="29">
        <v>11</v>
      </c>
      <c r="J21" s="29">
        <v>8</v>
      </c>
      <c r="K21" s="29">
        <v>9</v>
      </c>
      <c r="L21" s="29">
        <v>7</v>
      </c>
      <c r="M21" s="29">
        <v>9</v>
      </c>
      <c r="N21" s="30">
        <v>8</v>
      </c>
    </row>
    <row r="22" spans="1:15" ht="19.899999999999999" customHeight="1" x14ac:dyDescent="0.15">
      <c r="A22" s="63"/>
      <c r="B22" s="57" t="s">
        <v>22</v>
      </c>
      <c r="C22" s="57"/>
      <c r="D22" s="1">
        <f>SUM(E22:N22)</f>
        <v>318070</v>
      </c>
      <c r="E22" s="1">
        <v>49395</v>
      </c>
      <c r="F22" s="1">
        <v>38328</v>
      </c>
      <c r="G22" s="1">
        <v>25959</v>
      </c>
      <c r="H22" s="1">
        <v>39743</v>
      </c>
      <c r="I22" s="1">
        <v>34352</v>
      </c>
      <c r="J22" s="1">
        <v>27135</v>
      </c>
      <c r="K22" s="1">
        <v>19360</v>
      </c>
      <c r="L22" s="1">
        <v>29103</v>
      </c>
      <c r="M22" s="1">
        <v>29863</v>
      </c>
      <c r="N22" s="31">
        <v>24832</v>
      </c>
    </row>
    <row r="23" spans="1:15" ht="19.899999999999999" customHeight="1" x14ac:dyDescent="0.15">
      <c r="A23" s="63"/>
      <c r="B23" s="58" t="s">
        <v>21</v>
      </c>
      <c r="C23" s="56"/>
      <c r="D23" s="1">
        <f t="shared" ref="D23:D32" si="3">SUM(E23:N23)</f>
        <v>297721</v>
      </c>
      <c r="E23" s="1">
        <f>SUM(E24:E27)</f>
        <v>48631</v>
      </c>
      <c r="F23" s="1">
        <f>SUM(F24:F27)</f>
        <v>37275</v>
      </c>
      <c r="G23" s="1">
        <f>SUM(G24:G27)</f>
        <v>25807</v>
      </c>
      <c r="H23" s="1">
        <f>SUM(H24:H27)</f>
        <v>37662</v>
      </c>
      <c r="I23" s="1">
        <f t="shared" ref="I23:N23" si="4">SUM(I24:I27)</f>
        <v>33292</v>
      </c>
      <c r="J23" s="1">
        <f t="shared" si="4"/>
        <v>24756</v>
      </c>
      <c r="K23" s="1">
        <f t="shared" si="4"/>
        <v>19132</v>
      </c>
      <c r="L23" s="1">
        <f t="shared" si="4"/>
        <v>22364</v>
      </c>
      <c r="M23" s="1">
        <f t="shared" si="4"/>
        <v>23970</v>
      </c>
      <c r="N23" s="1">
        <f t="shared" si="4"/>
        <v>24832</v>
      </c>
      <c r="O23" s="18"/>
    </row>
    <row r="24" spans="1:15" ht="19.899999999999999" customHeight="1" x14ac:dyDescent="0.15">
      <c r="A24" s="63"/>
      <c r="B24" s="14"/>
      <c r="C24" s="37" t="s">
        <v>6</v>
      </c>
      <c r="D24" s="1">
        <f t="shared" si="3"/>
        <v>5761</v>
      </c>
      <c r="E24" s="3">
        <v>1393</v>
      </c>
      <c r="F24" s="3">
        <v>477</v>
      </c>
      <c r="G24" s="3">
        <v>1884</v>
      </c>
      <c r="H24" s="3">
        <v>467</v>
      </c>
      <c r="I24" s="3">
        <v>107</v>
      </c>
      <c r="J24" s="3">
        <v>332</v>
      </c>
      <c r="K24" s="3">
        <v>123</v>
      </c>
      <c r="L24" s="3">
        <v>133</v>
      </c>
      <c r="M24" s="3">
        <v>439</v>
      </c>
      <c r="N24" s="5">
        <v>406</v>
      </c>
    </row>
    <row r="25" spans="1:15" ht="19.899999999999999" customHeight="1" x14ac:dyDescent="0.15">
      <c r="A25" s="63"/>
      <c r="B25" s="19"/>
      <c r="C25" s="37" t="s">
        <v>8</v>
      </c>
      <c r="D25" s="1">
        <f t="shared" si="3"/>
        <v>37413</v>
      </c>
      <c r="E25" s="3">
        <v>12388</v>
      </c>
      <c r="F25" s="3">
        <v>4134</v>
      </c>
      <c r="G25" s="3">
        <v>5798</v>
      </c>
      <c r="H25" s="3">
        <v>5043</v>
      </c>
      <c r="I25" s="3">
        <v>322</v>
      </c>
      <c r="J25" s="3">
        <v>3300</v>
      </c>
      <c r="K25" s="3">
        <v>1696</v>
      </c>
      <c r="L25" s="3">
        <v>519</v>
      </c>
      <c r="M25" s="3">
        <v>1151</v>
      </c>
      <c r="N25" s="5">
        <v>3062</v>
      </c>
    </row>
    <row r="26" spans="1:15" ht="19.899999999999999" customHeight="1" x14ac:dyDescent="0.15">
      <c r="A26" s="63"/>
      <c r="B26" s="19"/>
      <c r="C26" s="37" t="s">
        <v>9</v>
      </c>
      <c r="D26" s="1">
        <f t="shared" si="3"/>
        <v>221022</v>
      </c>
      <c r="E26" s="3">
        <v>27609</v>
      </c>
      <c r="F26" s="3">
        <v>31271</v>
      </c>
      <c r="G26" s="3">
        <v>16171</v>
      </c>
      <c r="H26" s="3">
        <v>27590</v>
      </c>
      <c r="I26" s="3">
        <v>29093</v>
      </c>
      <c r="J26" s="3">
        <v>17690</v>
      </c>
      <c r="K26" s="3">
        <v>17282</v>
      </c>
      <c r="L26" s="3">
        <v>18185</v>
      </c>
      <c r="M26" s="3">
        <v>22380</v>
      </c>
      <c r="N26" s="5">
        <v>13751</v>
      </c>
    </row>
    <row r="27" spans="1:15" ht="19.899999999999999" customHeight="1" x14ac:dyDescent="0.15">
      <c r="A27" s="63"/>
      <c r="B27" s="19"/>
      <c r="C27" s="38" t="s">
        <v>10</v>
      </c>
      <c r="D27" s="1">
        <f t="shared" si="3"/>
        <v>33525</v>
      </c>
      <c r="E27" s="3">
        <v>7241</v>
      </c>
      <c r="F27" s="3">
        <v>1393</v>
      </c>
      <c r="G27" s="3">
        <v>1954</v>
      </c>
      <c r="H27" s="3">
        <v>4562</v>
      </c>
      <c r="I27" s="3">
        <v>3770</v>
      </c>
      <c r="J27" s="3">
        <v>3434</v>
      </c>
      <c r="K27" s="3">
        <v>31</v>
      </c>
      <c r="L27" s="3">
        <v>3527</v>
      </c>
      <c r="M27" s="3" t="s">
        <v>30</v>
      </c>
      <c r="N27" s="5">
        <v>7613</v>
      </c>
    </row>
    <row r="28" spans="1:15" ht="19.899999999999999" customHeight="1" x14ac:dyDescent="0.15">
      <c r="A28" s="63"/>
      <c r="B28" s="58" t="s">
        <v>24</v>
      </c>
      <c r="C28" s="56"/>
      <c r="D28" s="1">
        <f>SUM(E28:N28)</f>
        <v>19411</v>
      </c>
      <c r="E28" s="1">
        <f t="shared" ref="E28:L28" si="5">SUM(E29:E31)</f>
        <v>764</v>
      </c>
      <c r="F28" s="1">
        <f t="shared" si="5"/>
        <v>1053</v>
      </c>
      <c r="G28" s="1">
        <f t="shared" si="5"/>
        <v>152</v>
      </c>
      <c r="H28" s="1">
        <f t="shared" si="5"/>
        <v>1771</v>
      </c>
      <c r="I28" s="1">
        <f t="shared" si="5"/>
        <v>1060</v>
      </c>
      <c r="J28" s="1">
        <f t="shared" si="5"/>
        <v>2379</v>
      </c>
      <c r="K28" s="1">
        <f t="shared" si="5"/>
        <v>228</v>
      </c>
      <c r="L28" s="1">
        <f t="shared" si="5"/>
        <v>6111</v>
      </c>
      <c r="M28" s="1">
        <v>5893</v>
      </c>
      <c r="N28" s="32" t="s">
        <v>33</v>
      </c>
    </row>
    <row r="29" spans="1:15" ht="19.899999999999999" customHeight="1" x14ac:dyDescent="0.15">
      <c r="A29" s="63"/>
      <c r="B29" s="14"/>
      <c r="C29" s="37" t="s">
        <v>29</v>
      </c>
      <c r="D29" s="1">
        <f t="shared" si="3"/>
        <v>790</v>
      </c>
      <c r="E29" s="2" t="s">
        <v>33</v>
      </c>
      <c r="F29" s="2" t="s">
        <v>33</v>
      </c>
      <c r="G29" s="3">
        <v>25</v>
      </c>
      <c r="H29" s="3">
        <v>366</v>
      </c>
      <c r="I29" s="3">
        <v>138</v>
      </c>
      <c r="J29" s="2" t="s">
        <v>33</v>
      </c>
      <c r="K29" s="3">
        <v>142</v>
      </c>
      <c r="L29" s="3">
        <v>119</v>
      </c>
      <c r="M29" s="3" t="s">
        <v>36</v>
      </c>
      <c r="N29" s="32" t="s">
        <v>33</v>
      </c>
    </row>
    <row r="30" spans="1:15" ht="19.899999999999999" customHeight="1" x14ac:dyDescent="0.15">
      <c r="A30" s="63"/>
      <c r="B30" s="14"/>
      <c r="C30" s="37" t="s">
        <v>2</v>
      </c>
      <c r="D30" s="1">
        <f t="shared" si="3"/>
        <v>5247</v>
      </c>
      <c r="E30" s="3">
        <v>243</v>
      </c>
      <c r="F30" s="3">
        <v>726</v>
      </c>
      <c r="G30" s="3">
        <v>127</v>
      </c>
      <c r="H30" s="3">
        <v>886</v>
      </c>
      <c r="I30" s="3">
        <v>922</v>
      </c>
      <c r="J30" s="3">
        <v>650</v>
      </c>
      <c r="K30" s="3">
        <v>24</v>
      </c>
      <c r="L30" s="3">
        <v>1669</v>
      </c>
      <c r="M30" s="3" t="s">
        <v>36</v>
      </c>
      <c r="N30" s="32" t="s">
        <v>33</v>
      </c>
    </row>
    <row r="31" spans="1:15" ht="19.899999999999999" customHeight="1" x14ac:dyDescent="0.15">
      <c r="A31" s="63"/>
      <c r="B31" s="14"/>
      <c r="C31" s="37" t="s">
        <v>7</v>
      </c>
      <c r="D31" s="1">
        <f t="shared" si="3"/>
        <v>7481</v>
      </c>
      <c r="E31" s="3">
        <v>521</v>
      </c>
      <c r="F31" s="3">
        <v>327</v>
      </c>
      <c r="G31" s="2" t="s">
        <v>33</v>
      </c>
      <c r="H31" s="3">
        <v>519</v>
      </c>
      <c r="I31" s="2" t="s">
        <v>33</v>
      </c>
      <c r="J31" s="3">
        <v>1729</v>
      </c>
      <c r="K31" s="3">
        <v>62</v>
      </c>
      <c r="L31" s="3">
        <v>4323</v>
      </c>
      <c r="M31" s="3" t="s">
        <v>36</v>
      </c>
      <c r="N31" s="32" t="s">
        <v>33</v>
      </c>
    </row>
    <row r="32" spans="1:15" ht="19.899999999999999" customHeight="1" x14ac:dyDescent="0.15">
      <c r="A32" s="63"/>
      <c r="B32" s="39"/>
      <c r="C32" s="20" t="s">
        <v>11</v>
      </c>
      <c r="D32" s="1">
        <f t="shared" si="3"/>
        <v>1293</v>
      </c>
      <c r="E32" s="33" t="s">
        <v>33</v>
      </c>
      <c r="F32" s="33" t="s">
        <v>33</v>
      </c>
      <c r="G32" s="33" t="s">
        <v>33</v>
      </c>
      <c r="H32" s="33" t="s">
        <v>33</v>
      </c>
      <c r="I32" s="33" t="s">
        <v>33</v>
      </c>
      <c r="J32" s="33" t="s">
        <v>33</v>
      </c>
      <c r="K32" s="33" t="s">
        <v>33</v>
      </c>
      <c r="L32" s="34">
        <v>1293</v>
      </c>
      <c r="M32" s="40" t="s">
        <v>36</v>
      </c>
      <c r="N32" s="35" t="s">
        <v>33</v>
      </c>
    </row>
    <row r="33" spans="1:14" ht="19.899999999999999" customHeight="1" x14ac:dyDescent="0.15">
      <c r="A33" s="64" t="s">
        <v>27</v>
      </c>
      <c r="B33" s="66" t="s">
        <v>23</v>
      </c>
      <c r="C33" s="66"/>
      <c r="D33" s="4">
        <f t="shared" ref="D33:D42" si="6">SUM(E33:N33)</f>
        <v>22369</v>
      </c>
      <c r="E33" s="3">
        <v>3155</v>
      </c>
      <c r="F33" s="3">
        <v>2504</v>
      </c>
      <c r="G33" s="41">
        <v>3028</v>
      </c>
      <c r="H33" s="43">
        <v>2287</v>
      </c>
      <c r="I33" s="45">
        <v>2883</v>
      </c>
      <c r="J33" s="3">
        <v>1155</v>
      </c>
      <c r="K33" s="49">
        <v>1678</v>
      </c>
      <c r="L33" s="51">
        <v>2282</v>
      </c>
      <c r="M33" s="3">
        <v>1651</v>
      </c>
      <c r="N33" s="5">
        <v>1746</v>
      </c>
    </row>
    <row r="34" spans="1:14" ht="19.899999999999999" customHeight="1" x14ac:dyDescent="0.15">
      <c r="A34" s="63"/>
      <c r="B34" s="57" t="s">
        <v>22</v>
      </c>
      <c r="C34" s="57"/>
      <c r="D34" s="1">
        <f t="shared" si="6"/>
        <v>4724039</v>
      </c>
      <c r="E34" s="1">
        <v>643721</v>
      </c>
      <c r="F34" s="1">
        <v>577098</v>
      </c>
      <c r="G34" s="1">
        <v>513700</v>
      </c>
      <c r="H34" s="1">
        <v>487456</v>
      </c>
      <c r="I34" s="46">
        <v>584391</v>
      </c>
      <c r="J34" s="1">
        <v>310431</v>
      </c>
      <c r="K34" s="1">
        <v>401303</v>
      </c>
      <c r="L34" s="1">
        <v>455366</v>
      </c>
      <c r="M34" s="1">
        <v>415346</v>
      </c>
      <c r="N34" s="31">
        <v>335227</v>
      </c>
    </row>
    <row r="35" spans="1:14" ht="19.899999999999999" customHeight="1" x14ac:dyDescent="0.15">
      <c r="A35" s="63"/>
      <c r="B35" s="58" t="s">
        <v>21</v>
      </c>
      <c r="C35" s="56"/>
      <c r="D35" s="1">
        <f t="shared" si="6"/>
        <v>2989115</v>
      </c>
      <c r="E35" s="1">
        <v>451075</v>
      </c>
      <c r="F35" s="1">
        <v>447919</v>
      </c>
      <c r="G35" s="41">
        <v>378091</v>
      </c>
      <c r="H35" s="1">
        <v>348720</v>
      </c>
      <c r="I35" s="46">
        <v>419437</v>
      </c>
      <c r="J35" s="1">
        <v>206392</v>
      </c>
      <c r="K35" s="1">
        <v>228294</v>
      </c>
      <c r="L35" s="1">
        <v>133806</v>
      </c>
      <c r="M35" s="1">
        <f>SUM(M36:M39)</f>
        <v>161881</v>
      </c>
      <c r="N35" s="31">
        <v>213500</v>
      </c>
    </row>
    <row r="36" spans="1:14" ht="19.899999999999999" customHeight="1" x14ac:dyDescent="0.15">
      <c r="A36" s="63"/>
      <c r="B36" s="14"/>
      <c r="C36" s="37" t="s">
        <v>6</v>
      </c>
      <c r="D36" s="1">
        <f t="shared" si="6"/>
        <v>3848.3</v>
      </c>
      <c r="E36" s="3">
        <v>553</v>
      </c>
      <c r="F36" s="3">
        <v>1148</v>
      </c>
      <c r="G36" s="41">
        <v>1027</v>
      </c>
      <c r="H36" s="41">
        <v>255</v>
      </c>
      <c r="I36" s="47">
        <v>520</v>
      </c>
      <c r="J36" s="3">
        <v>84</v>
      </c>
      <c r="K36" s="1">
        <v>154.30000000000001</v>
      </c>
      <c r="L36" s="2" t="s">
        <v>35</v>
      </c>
      <c r="M36" s="3">
        <v>77</v>
      </c>
      <c r="N36" s="5">
        <v>30</v>
      </c>
    </row>
    <row r="37" spans="1:14" ht="19.899999999999999" customHeight="1" x14ac:dyDescent="0.15">
      <c r="A37" s="63"/>
      <c r="B37" s="19"/>
      <c r="C37" s="37" t="s">
        <v>8</v>
      </c>
      <c r="D37" s="1">
        <f t="shared" si="6"/>
        <v>36851</v>
      </c>
      <c r="E37" s="3">
        <v>6477</v>
      </c>
      <c r="F37" s="3">
        <v>4609</v>
      </c>
      <c r="G37" s="41">
        <v>8810</v>
      </c>
      <c r="H37" s="41">
        <v>1675</v>
      </c>
      <c r="I37" s="47">
        <v>11804</v>
      </c>
      <c r="J37" s="3">
        <v>1224</v>
      </c>
      <c r="K37" s="1">
        <v>885</v>
      </c>
      <c r="L37" s="3">
        <v>139</v>
      </c>
      <c r="M37" s="3">
        <v>495</v>
      </c>
      <c r="N37" s="5">
        <v>733</v>
      </c>
    </row>
    <row r="38" spans="1:14" ht="19.899999999999999" customHeight="1" x14ac:dyDescent="0.15">
      <c r="A38" s="63"/>
      <c r="B38" s="19"/>
      <c r="C38" s="37" t="s">
        <v>9</v>
      </c>
      <c r="D38" s="1">
        <f t="shared" si="6"/>
        <v>846920</v>
      </c>
      <c r="E38" s="3">
        <v>149632</v>
      </c>
      <c r="F38" s="3">
        <v>116209</v>
      </c>
      <c r="G38" s="41">
        <v>134358</v>
      </c>
      <c r="H38" s="41">
        <v>104204</v>
      </c>
      <c r="I38" s="47">
        <v>99461</v>
      </c>
      <c r="J38" s="3">
        <v>47813</v>
      </c>
      <c r="K38" s="1">
        <v>68605</v>
      </c>
      <c r="L38" s="3">
        <v>36991</v>
      </c>
      <c r="M38" s="3">
        <v>34129</v>
      </c>
      <c r="N38" s="5">
        <v>55518</v>
      </c>
    </row>
    <row r="39" spans="1:14" ht="19.899999999999999" customHeight="1" x14ac:dyDescent="0.15">
      <c r="A39" s="63"/>
      <c r="B39" s="19"/>
      <c r="C39" s="38" t="s">
        <v>10</v>
      </c>
      <c r="D39" s="1">
        <f t="shared" si="6"/>
        <v>2101498</v>
      </c>
      <c r="E39" s="3">
        <v>294413</v>
      </c>
      <c r="F39" s="3">
        <v>325953</v>
      </c>
      <c r="G39" s="41">
        <v>233897</v>
      </c>
      <c r="H39" s="41">
        <v>242586</v>
      </c>
      <c r="I39" s="47">
        <v>307652</v>
      </c>
      <c r="J39" s="3">
        <v>157271</v>
      </c>
      <c r="K39" s="1">
        <v>158650</v>
      </c>
      <c r="L39" s="3">
        <v>96676</v>
      </c>
      <c r="M39" s="3">
        <v>127180</v>
      </c>
      <c r="N39" s="5">
        <v>157220</v>
      </c>
    </row>
    <row r="40" spans="1:14" ht="19.899999999999999" customHeight="1" x14ac:dyDescent="0.15">
      <c r="A40" s="63"/>
      <c r="B40" s="58" t="s">
        <v>24</v>
      </c>
      <c r="C40" s="56"/>
      <c r="D40" s="1">
        <f t="shared" si="6"/>
        <v>1734923</v>
      </c>
      <c r="E40" s="1">
        <v>192646</v>
      </c>
      <c r="F40" s="1">
        <v>129178</v>
      </c>
      <c r="G40" s="41">
        <v>135608</v>
      </c>
      <c r="H40" s="1">
        <v>138736</v>
      </c>
      <c r="I40" s="46">
        <v>164955</v>
      </c>
      <c r="J40" s="1">
        <v>104039</v>
      </c>
      <c r="K40" s="1">
        <v>173009</v>
      </c>
      <c r="L40" s="1">
        <v>321560</v>
      </c>
      <c r="M40" s="1">
        <f>SUM(M41:M43)</f>
        <v>253465</v>
      </c>
      <c r="N40" s="5">
        <v>121727</v>
      </c>
    </row>
    <row r="41" spans="1:14" ht="19.899999999999999" customHeight="1" x14ac:dyDescent="0.15">
      <c r="A41" s="63"/>
      <c r="B41" s="14"/>
      <c r="C41" s="37" t="s">
        <v>9</v>
      </c>
      <c r="D41" s="1">
        <f t="shared" si="6"/>
        <v>8873</v>
      </c>
      <c r="E41" s="3">
        <v>604</v>
      </c>
      <c r="F41" s="3">
        <v>134</v>
      </c>
      <c r="G41" s="41">
        <v>2353</v>
      </c>
      <c r="H41" s="41">
        <v>1288</v>
      </c>
      <c r="I41" s="47">
        <v>594</v>
      </c>
      <c r="J41" s="3">
        <v>168</v>
      </c>
      <c r="K41" s="1">
        <v>3241</v>
      </c>
      <c r="L41" s="3">
        <v>235</v>
      </c>
      <c r="M41" s="3">
        <v>24</v>
      </c>
      <c r="N41" s="5">
        <v>232</v>
      </c>
    </row>
    <row r="42" spans="1:14" ht="19.899999999999999" customHeight="1" x14ac:dyDescent="0.15">
      <c r="A42" s="63"/>
      <c r="B42" s="14"/>
      <c r="C42" s="37" t="s">
        <v>2</v>
      </c>
      <c r="D42" s="1">
        <f t="shared" si="6"/>
        <v>52167</v>
      </c>
      <c r="E42" s="3">
        <v>7350</v>
      </c>
      <c r="F42" s="3">
        <v>246</v>
      </c>
      <c r="G42" s="41">
        <v>7752</v>
      </c>
      <c r="H42" s="41">
        <v>9908</v>
      </c>
      <c r="I42" s="47">
        <v>4730</v>
      </c>
      <c r="J42" s="3">
        <v>952</v>
      </c>
      <c r="K42" s="1">
        <v>18268</v>
      </c>
      <c r="L42" s="3">
        <v>1140</v>
      </c>
      <c r="M42" s="3">
        <v>251</v>
      </c>
      <c r="N42" s="5">
        <v>1570</v>
      </c>
    </row>
    <row r="43" spans="1:14" ht="19.899999999999999" customHeight="1" x14ac:dyDescent="0.15">
      <c r="A43" s="63"/>
      <c r="B43" s="14"/>
      <c r="C43" s="37" t="s">
        <v>7</v>
      </c>
      <c r="D43" s="1">
        <f t="shared" si="2"/>
        <v>1673884</v>
      </c>
      <c r="E43" s="3">
        <v>184692</v>
      </c>
      <c r="F43" s="3">
        <v>128798</v>
      </c>
      <c r="G43" s="41">
        <v>125504</v>
      </c>
      <c r="H43" s="41">
        <v>127540</v>
      </c>
      <c r="I43" s="47">
        <v>159631</v>
      </c>
      <c r="J43" s="3">
        <v>102919</v>
      </c>
      <c r="K43" s="1">
        <v>151500</v>
      </c>
      <c r="L43" s="3">
        <v>320185</v>
      </c>
      <c r="M43" s="3">
        <v>253190</v>
      </c>
      <c r="N43" s="5">
        <v>119925</v>
      </c>
    </row>
    <row r="44" spans="1:14" ht="19.899999999999999" customHeight="1" thickBot="1" x14ac:dyDescent="0.2">
      <c r="A44" s="65"/>
      <c r="B44" s="22"/>
      <c r="C44" s="23" t="s">
        <v>11</v>
      </c>
      <c r="D44" s="24">
        <f t="shared" si="2"/>
        <v>757029</v>
      </c>
      <c r="E44" s="44">
        <v>67286</v>
      </c>
      <c r="F44" s="44">
        <v>104079</v>
      </c>
      <c r="G44" s="42">
        <v>51039</v>
      </c>
      <c r="H44" s="42">
        <v>17257</v>
      </c>
      <c r="I44" s="48">
        <v>66097</v>
      </c>
      <c r="J44" s="44">
        <v>35792</v>
      </c>
      <c r="K44" s="50">
        <v>31850</v>
      </c>
      <c r="L44" s="44">
        <v>289083</v>
      </c>
      <c r="M44" s="44">
        <v>92511</v>
      </c>
      <c r="N44" s="52">
        <v>2035</v>
      </c>
    </row>
    <row r="45" spans="1:14" x14ac:dyDescent="0.15">
      <c r="A45" s="25"/>
      <c r="B45" s="26"/>
      <c r="D45" s="1"/>
      <c r="K45" s="59" t="s">
        <v>12</v>
      </c>
      <c r="L45" s="60"/>
      <c r="M45" s="60"/>
      <c r="N45" s="60"/>
    </row>
    <row r="46" spans="1:14" x14ac:dyDescent="0.15">
      <c r="A46" s="21"/>
      <c r="B46" s="26"/>
    </row>
    <row r="47" spans="1:14" x14ac:dyDescent="0.15">
      <c r="A47" s="27"/>
    </row>
    <row r="48" spans="1:14" x14ac:dyDescent="0.15">
      <c r="A48" s="8"/>
    </row>
    <row r="49" spans="1:1" x14ac:dyDescent="0.15">
      <c r="A49" s="8"/>
    </row>
    <row r="50" spans="1:1" x14ac:dyDescent="0.15">
      <c r="A50" s="8"/>
    </row>
    <row r="51" spans="1:1" x14ac:dyDescent="0.15">
      <c r="A51" s="8"/>
    </row>
    <row r="52" spans="1:1" ht="14.25" customHeight="1" x14ac:dyDescent="0.15"/>
  </sheetData>
  <mergeCells count="17">
    <mergeCell ref="B34:C34"/>
    <mergeCell ref="B35:C35"/>
    <mergeCell ref="B40:C40"/>
    <mergeCell ref="K45:N45"/>
    <mergeCell ref="A9:A20"/>
    <mergeCell ref="A21:A32"/>
    <mergeCell ref="A33:A44"/>
    <mergeCell ref="B21:C21"/>
    <mergeCell ref="B22:C22"/>
    <mergeCell ref="B23:C23"/>
    <mergeCell ref="B28:C28"/>
    <mergeCell ref="B33:C33"/>
    <mergeCell ref="A8:C8"/>
    <mergeCell ref="B9:C9"/>
    <mergeCell ref="B10:C10"/>
    <mergeCell ref="B11:C11"/>
    <mergeCell ref="B16:C16"/>
  </mergeCells>
  <phoneticPr fontId="1"/>
  <dataValidations count="1">
    <dataValidation imeMode="off" allowBlank="1" showInputMessage="1" showErrorMessage="1" sqref="E33:E44" xr:uid="{00000000-0002-0000-0000-000000000000}"/>
  </dataValidations>
  <pageMargins left="0.7" right="0.7" top="0.75" bottom="0.75" header="0.3" footer="0.3"/>
  <pageSetup paperSize="9" scale="94" fitToWidth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10-01幅員別道路の実延長 </vt:lpstr>
      <vt:lpstr>'10-01幅員別道路の実延長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2024-03-08T09:11:33Z</dcterms:created>
  <dcterms:modified xsi:type="dcterms:W3CDTF">2026-02-17T09:54:47Z</dcterms:modified>
</cp:coreProperties>
</file>