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filterPrivacy="1"/>
  <xr:revisionPtr revIDLastSave="0" documentId="13_ncr:1_{7FD8EC4F-A484-4BBF-A9B0-FFC78A21FDEF}" xr6:coauthVersionLast="47" xr6:coauthVersionMax="47" xr10:uidLastSave="{00000000-0000-0000-0000-000000000000}"/>
  <bookViews>
    <workbookView xWindow="330" yWindow="0" windowWidth="19725" windowHeight="15480" xr2:uid="{00000000-000D-0000-FFFF-FFFF00000000}"/>
  </bookViews>
  <sheets>
    <sheet name="10-05家屋の状況" sheetId="1" r:id="rId1"/>
  </sheets>
  <definedNames>
    <definedName name="_xlnm.Print_Area" localSheetId="0">'10-05家屋の状況'!$A$1:$O$54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5" i="1" l="1"/>
  <c r="M15" i="1"/>
  <c r="C11" i="1" l="1"/>
  <c r="L11" i="1" l="1"/>
  <c r="K11" i="1"/>
  <c r="J11" i="1"/>
  <c r="I11" i="1"/>
  <c r="H11" i="1"/>
  <c r="G11" i="1"/>
  <c r="F11" i="1"/>
  <c r="E11" i="1"/>
  <c r="N11" i="1"/>
  <c r="M11" i="1"/>
  <c r="D11" i="1"/>
  <c r="C10" i="1" l="1"/>
  <c r="D10" i="1" l="1"/>
  <c r="E10" i="1"/>
  <c r="F10" i="1"/>
  <c r="G10" i="1"/>
  <c r="H10" i="1"/>
  <c r="I10" i="1"/>
  <c r="J10" i="1"/>
  <c r="K10" i="1"/>
  <c r="L10" i="1"/>
  <c r="M10" i="1"/>
  <c r="N10" i="1"/>
  <c r="E9" i="1"/>
  <c r="F9" i="1"/>
  <c r="G9" i="1"/>
  <c r="H9" i="1"/>
  <c r="I9" i="1"/>
  <c r="J9" i="1"/>
  <c r="K9" i="1"/>
  <c r="L9" i="1"/>
  <c r="M9" i="1"/>
  <c r="N9" i="1"/>
  <c r="D9" i="1"/>
  <c r="C9" i="1"/>
</calcChain>
</file>

<file path=xl/sharedStrings.xml><?xml version="1.0" encoding="utf-8"?>
<sst xmlns="http://schemas.openxmlformats.org/spreadsheetml/2006/main" count="38" uniqueCount="29">
  <si>
    <t>（５）家屋の状況</t>
    <rPh sb="3" eb="5">
      <t>カオク</t>
    </rPh>
    <rPh sb="6" eb="8">
      <t>ジョウキョウ</t>
    </rPh>
    <phoneticPr fontId="19"/>
  </si>
  <si>
    <t>非 　　木 　　造</t>
    <rPh sb="0" eb="1">
      <t>ヒ</t>
    </rPh>
    <rPh sb="4" eb="5">
      <t>キ</t>
    </rPh>
    <rPh sb="8" eb="9">
      <t>ヅクリ</t>
    </rPh>
    <phoneticPr fontId="19"/>
  </si>
  <si>
    <t>総　　　　　　数</t>
    <rPh sb="0" eb="1">
      <t>フサ</t>
    </rPh>
    <rPh sb="7" eb="8">
      <t>カズ</t>
    </rPh>
    <phoneticPr fontId="19"/>
  </si>
  <si>
    <t>知多市</t>
    <rPh sb="0" eb="3">
      <t>チタシ</t>
    </rPh>
    <phoneticPr fontId="19"/>
  </si>
  <si>
    <t>市　町　別</t>
    <rPh sb="0" eb="1">
      <t>シ</t>
    </rPh>
    <rPh sb="2" eb="3">
      <t>マチ</t>
    </rPh>
    <rPh sb="4" eb="5">
      <t>ベツ</t>
    </rPh>
    <phoneticPr fontId="19"/>
  </si>
  <si>
    <t>木　　　　　　造</t>
    <rPh sb="0" eb="1">
      <t>キ</t>
    </rPh>
    <rPh sb="7" eb="8">
      <t>ヅクリ</t>
    </rPh>
    <phoneticPr fontId="19"/>
  </si>
  <si>
    <t>　各年1月1日現在</t>
  </si>
  <si>
    <t>総　　　　　　数</t>
    <rPh sb="0" eb="1">
      <t>ソウ</t>
    </rPh>
    <rPh sb="7" eb="8">
      <t>スウ</t>
    </rPh>
    <phoneticPr fontId="19"/>
  </si>
  <si>
    <t>そ　　の　　他</t>
    <rPh sb="6" eb="7">
      <t>タ</t>
    </rPh>
    <phoneticPr fontId="19"/>
  </si>
  <si>
    <t>年</t>
    <rPh sb="0" eb="1">
      <t>ネン</t>
    </rPh>
    <phoneticPr fontId="19"/>
  </si>
  <si>
    <t>住　　　　　宅</t>
    <rPh sb="0" eb="1">
      <t>ジュウ</t>
    </rPh>
    <rPh sb="6" eb="7">
      <t>タク</t>
    </rPh>
    <phoneticPr fontId="19"/>
  </si>
  <si>
    <t>住宅　・　アパート</t>
    <rPh sb="0" eb="1">
      <t>ジュウ</t>
    </rPh>
    <rPh sb="1" eb="2">
      <t>タク</t>
    </rPh>
    <phoneticPr fontId="19"/>
  </si>
  <si>
    <t>棟　　数</t>
    <rPh sb="0" eb="1">
      <t>トウ</t>
    </rPh>
    <rPh sb="3" eb="4">
      <t>スウ</t>
    </rPh>
    <phoneticPr fontId="19"/>
  </si>
  <si>
    <t>総 　　　数</t>
    <rPh sb="0" eb="1">
      <t>フサ</t>
    </rPh>
    <rPh sb="5" eb="6">
      <t>カズ</t>
    </rPh>
    <phoneticPr fontId="19"/>
  </si>
  <si>
    <t>　　　　〈資料〉固定資産概要調書</t>
    <rPh sb="8" eb="10">
      <t>コテイ</t>
    </rPh>
    <rPh sb="10" eb="12">
      <t>シサン</t>
    </rPh>
    <rPh sb="12" eb="14">
      <t>ガイヨウ</t>
    </rPh>
    <rPh sb="14" eb="16">
      <t>チョウショ</t>
    </rPh>
    <phoneticPr fontId="19"/>
  </si>
  <si>
    <t>棟　　数</t>
  </si>
  <si>
    <t>床　面　積（㎡）</t>
    <rPh sb="0" eb="1">
      <t>ユカ</t>
    </rPh>
    <rPh sb="2" eb="3">
      <t>メン</t>
    </rPh>
    <rPh sb="4" eb="5">
      <t>セキ</t>
    </rPh>
    <phoneticPr fontId="19"/>
  </si>
  <si>
    <t>床　面　積（㎡）</t>
  </si>
  <si>
    <t>半田市</t>
    <rPh sb="0" eb="3">
      <t>ハンダシ</t>
    </rPh>
    <phoneticPr fontId="19"/>
  </si>
  <si>
    <t>常滑市</t>
    <rPh sb="0" eb="3">
      <t>トコナメシ</t>
    </rPh>
    <phoneticPr fontId="19"/>
  </si>
  <si>
    <t>東海市</t>
    <rPh sb="0" eb="3">
      <t>トウカイシ</t>
    </rPh>
    <phoneticPr fontId="19"/>
  </si>
  <si>
    <t>大府市</t>
    <rPh sb="0" eb="3">
      <t>オオブシ</t>
    </rPh>
    <phoneticPr fontId="19"/>
  </si>
  <si>
    <t>阿久比町</t>
    <rPh sb="0" eb="4">
      <t>アグイチョウ</t>
    </rPh>
    <phoneticPr fontId="19"/>
  </si>
  <si>
    <t>東浦町</t>
    <rPh sb="0" eb="2">
      <t>ヒガシウラ</t>
    </rPh>
    <rPh sb="2" eb="3">
      <t>チョウ</t>
    </rPh>
    <phoneticPr fontId="19"/>
  </si>
  <si>
    <t>南知多町</t>
    <rPh sb="0" eb="4">
      <t>ミナミチタチョウ</t>
    </rPh>
    <phoneticPr fontId="19"/>
  </si>
  <si>
    <t>美浜町</t>
    <rPh sb="0" eb="3">
      <t>ミハマチョウ</t>
    </rPh>
    <phoneticPr fontId="19"/>
  </si>
  <si>
    <t>武豊町</t>
    <rPh sb="0" eb="3">
      <t>タケトヨチョウ</t>
    </rPh>
    <phoneticPr fontId="19"/>
  </si>
  <si>
    <t>54　土木 ・ 建築</t>
    <rPh sb="3" eb="5">
      <t>ドボク</t>
    </rPh>
    <rPh sb="8" eb="10">
      <t>ケンチク</t>
    </rPh>
    <phoneticPr fontId="19"/>
  </si>
  <si>
    <t>土木 ・ 建築　55</t>
    <rPh sb="0" eb="2">
      <t>ドボク</t>
    </rPh>
    <rPh sb="5" eb="7">
      <t>ケンチク</t>
    </rPh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</si>
</sst>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△ &quot;#,##0"/>
    <numFmt numFmtId="177" formatCode="#,##0_);[Red]\(#,##0\)"/>
  </numFmts>
  <fonts count="24" x14ac:knownFonts="1">
    <font>
      <sz val="11"/>
      <name val="ＭＳ Ｐゴシック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12"/>
      <name val="ＭＳ Ｐゴシック"/>
      <family val="3"/>
    </font>
    <font>
      <sz val="12"/>
      <color theme="1"/>
      <name val="ＭＳ Ｐゴシック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32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/>
      <diagonal/>
    </border>
  </borders>
  <cellStyleXfs count="43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1" borderId="1" applyNumberFormat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7" borderId="4" applyNumberFormat="0" applyAlignment="0" applyProtection="0">
      <alignment vertical="center"/>
    </xf>
    <xf numFmtId="0" fontId="9" fillId="23" borderId="5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3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38" fontId="6" fillId="0" borderId="0" applyFont="0" applyFill="0" applyBorder="0" applyAlignment="0" applyProtection="0"/>
  </cellStyleXfs>
  <cellXfs count="58">
    <xf numFmtId="0" fontId="0" fillId="0" borderId="0" xfId="0"/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vertical="center"/>
    </xf>
    <xf numFmtId="0" fontId="20" fillId="0" borderId="0" xfId="0" applyFont="1" applyAlignment="1">
      <alignment horizontal="right" vertical="center"/>
    </xf>
    <xf numFmtId="176" fontId="22" fillId="0" borderId="20" xfId="42" applyNumberFormat="1" applyFont="1" applyFill="1" applyBorder="1" applyAlignment="1">
      <alignment vertical="center"/>
    </xf>
    <xf numFmtId="176" fontId="22" fillId="0" borderId="0" xfId="42" applyNumberFormat="1" applyFont="1" applyFill="1" applyBorder="1" applyAlignment="1">
      <alignment horizontal="right" vertical="center"/>
    </xf>
    <xf numFmtId="38" fontId="22" fillId="0" borderId="0" xfId="42" applyFont="1" applyFill="1" applyBorder="1" applyAlignment="1">
      <alignment horizontal="right" vertical="center"/>
    </xf>
    <xf numFmtId="176" fontId="22" fillId="0" borderId="0" xfId="42" applyNumberFormat="1" applyFont="1" applyFill="1" applyBorder="1" applyAlignment="1">
      <alignment vertical="center"/>
    </xf>
    <xf numFmtId="38" fontId="22" fillId="0" borderId="29" xfId="42" applyFont="1" applyFill="1" applyBorder="1" applyAlignment="1">
      <alignment horizontal="right" vertical="center"/>
    </xf>
    <xf numFmtId="3" fontId="20" fillId="0" borderId="0" xfId="0" applyNumberFormat="1" applyFont="1" applyAlignment="1">
      <alignment vertical="center"/>
    </xf>
    <xf numFmtId="38" fontId="20" fillId="0" borderId="29" xfId="42" applyFont="1" applyFill="1" applyBorder="1" applyAlignment="1">
      <alignment horizontal="right" vertical="center"/>
    </xf>
    <xf numFmtId="0" fontId="20" fillId="0" borderId="13" xfId="0" applyFont="1" applyBorder="1" applyAlignment="1">
      <alignment vertical="center"/>
    </xf>
    <xf numFmtId="176" fontId="20" fillId="0" borderId="20" xfId="42" applyNumberFormat="1" applyFont="1" applyFill="1" applyBorder="1" applyAlignment="1">
      <alignment vertical="center"/>
    </xf>
    <xf numFmtId="176" fontId="20" fillId="0" borderId="0" xfId="42" applyNumberFormat="1" applyFont="1" applyFill="1" applyBorder="1" applyAlignment="1">
      <alignment horizontal="right" vertical="center"/>
    </xf>
    <xf numFmtId="176" fontId="20" fillId="0" borderId="29" xfId="42" applyNumberFormat="1" applyFont="1" applyFill="1" applyBorder="1" applyAlignment="1">
      <alignment horizontal="right" vertical="center"/>
    </xf>
    <xf numFmtId="0" fontId="20" fillId="0" borderId="0" xfId="0" applyFont="1" applyAlignment="1">
      <alignment horizontal="left" vertical="center"/>
    </xf>
    <xf numFmtId="0" fontId="20" fillId="0" borderId="13" xfId="0" applyFont="1" applyBorder="1" applyAlignment="1">
      <alignment horizontal="distributed" vertical="center" justifyLastLine="1"/>
    </xf>
    <xf numFmtId="177" fontId="20" fillId="0" borderId="20" xfId="0" applyNumberFormat="1" applyFont="1" applyBorder="1" applyAlignment="1">
      <alignment horizontal="right" vertical="center"/>
    </xf>
    <xf numFmtId="177" fontId="20" fillId="0" borderId="0" xfId="0" applyNumberFormat="1" applyFont="1" applyAlignment="1">
      <alignment horizontal="right" vertical="center"/>
    </xf>
    <xf numFmtId="177" fontId="20" fillId="0" borderId="26" xfId="0" applyNumberFormat="1" applyFont="1" applyBorder="1" applyAlignment="1">
      <alignment horizontal="right" vertical="center"/>
    </xf>
    <xf numFmtId="177" fontId="20" fillId="0" borderId="29" xfId="0" applyNumberFormat="1" applyFont="1" applyBorder="1" applyAlignment="1">
      <alignment horizontal="right" vertical="center"/>
    </xf>
    <xf numFmtId="38" fontId="20" fillId="0" borderId="0" xfId="42" applyFont="1" applyFill="1" applyBorder="1" applyAlignment="1">
      <alignment horizontal="right" vertical="center"/>
    </xf>
    <xf numFmtId="176" fontId="20" fillId="0" borderId="0" xfId="42" applyNumberFormat="1" applyFont="1" applyFill="1" applyBorder="1" applyAlignment="1">
      <alignment vertical="center"/>
    </xf>
    <xf numFmtId="176" fontId="20" fillId="0" borderId="0" xfId="42" applyNumberFormat="1" applyFont="1" applyFill="1" applyAlignment="1">
      <alignment horizontal="right" vertical="center"/>
    </xf>
    <xf numFmtId="177" fontId="20" fillId="0" borderId="31" xfId="42" applyNumberFormat="1" applyFont="1" applyFill="1" applyBorder="1" applyAlignment="1">
      <alignment horizontal="right" vertical="center"/>
    </xf>
    <xf numFmtId="0" fontId="20" fillId="0" borderId="14" xfId="0" applyFont="1" applyBorder="1" applyAlignment="1">
      <alignment horizontal="distributed" vertical="center" justifyLastLine="1"/>
    </xf>
    <xf numFmtId="176" fontId="23" fillId="0" borderId="20" xfId="42" applyNumberFormat="1" applyFont="1" applyFill="1" applyBorder="1" applyAlignment="1">
      <alignment vertical="center"/>
    </xf>
    <xf numFmtId="176" fontId="23" fillId="0" borderId="0" xfId="42" applyNumberFormat="1" applyFont="1" applyFill="1" applyBorder="1" applyAlignment="1">
      <alignment horizontal="right" vertical="center"/>
    </xf>
    <xf numFmtId="176" fontId="23" fillId="0" borderId="0" xfId="42" applyNumberFormat="1" applyFont="1" applyFill="1" applyBorder="1" applyAlignment="1">
      <alignment vertical="center"/>
    </xf>
    <xf numFmtId="176" fontId="23" fillId="0" borderId="29" xfId="42" applyNumberFormat="1" applyFont="1" applyFill="1" applyBorder="1" applyAlignment="1">
      <alignment horizontal="right" vertical="center"/>
    </xf>
    <xf numFmtId="37" fontId="20" fillId="0" borderId="20" xfId="42" applyNumberFormat="1" applyFont="1" applyFill="1" applyBorder="1" applyAlignment="1">
      <alignment vertical="center"/>
    </xf>
    <xf numFmtId="37" fontId="20" fillId="0" borderId="0" xfId="0" applyNumberFormat="1" applyFont="1" applyAlignment="1">
      <alignment horizontal="right" vertical="center"/>
    </xf>
    <xf numFmtId="37" fontId="20" fillId="0" borderId="0" xfId="42" applyNumberFormat="1" applyFont="1" applyFill="1" applyBorder="1" applyAlignment="1" applyProtection="1">
      <alignment horizontal="right" vertical="center"/>
      <protection locked="0"/>
    </xf>
    <xf numFmtId="37" fontId="20" fillId="0" borderId="0" xfId="42" applyNumberFormat="1" applyFont="1" applyFill="1" applyBorder="1" applyAlignment="1">
      <alignment horizontal="right" vertical="center"/>
    </xf>
    <xf numFmtId="37" fontId="20" fillId="0" borderId="29" xfId="42" applyNumberFormat="1" applyFont="1" applyFill="1" applyBorder="1" applyAlignment="1" applyProtection="1">
      <alignment horizontal="right" vertical="center"/>
      <protection locked="0"/>
    </xf>
    <xf numFmtId="0" fontId="20" fillId="0" borderId="21" xfId="0" applyFont="1" applyBorder="1" applyAlignment="1">
      <alignment horizontal="center" vertical="center"/>
    </xf>
    <xf numFmtId="0" fontId="20" fillId="0" borderId="28" xfId="0" applyFont="1" applyBorder="1" applyAlignment="1">
      <alignment horizontal="center" vertical="center"/>
    </xf>
    <xf numFmtId="0" fontId="20" fillId="0" borderId="16" xfId="0" applyFont="1" applyBorder="1" applyAlignment="1">
      <alignment horizontal="center" vertical="center"/>
    </xf>
    <xf numFmtId="0" fontId="20" fillId="0" borderId="18" xfId="0" applyFont="1" applyBorder="1" applyAlignment="1">
      <alignment horizontal="center" vertical="center"/>
    </xf>
    <xf numFmtId="176" fontId="20" fillId="0" borderId="22" xfId="42" applyNumberFormat="1" applyFont="1" applyFill="1" applyBorder="1" applyAlignment="1">
      <alignment vertical="center"/>
    </xf>
    <xf numFmtId="176" fontId="20" fillId="0" borderId="24" xfId="42" applyNumberFormat="1" applyFont="1" applyFill="1" applyBorder="1" applyAlignment="1">
      <alignment horizontal="right" vertical="center"/>
    </xf>
    <xf numFmtId="176" fontId="20" fillId="0" borderId="30" xfId="42" applyNumberFormat="1" applyFont="1" applyFill="1" applyBorder="1" applyAlignment="1">
      <alignment horizontal="right" vertical="center"/>
    </xf>
    <xf numFmtId="0" fontId="21" fillId="0" borderId="0" xfId="0" applyFont="1" applyAlignment="1">
      <alignment horizontal="left" vertical="center"/>
    </xf>
    <xf numFmtId="0" fontId="20" fillId="0" borderId="0" xfId="0" applyFont="1" applyAlignment="1">
      <alignment horizontal="right" vertical="center"/>
    </xf>
    <xf numFmtId="0" fontId="20" fillId="0" borderId="19" xfId="0" applyFont="1" applyBorder="1" applyAlignment="1">
      <alignment horizontal="center" vertical="center"/>
    </xf>
    <xf numFmtId="0" fontId="20" fillId="0" borderId="23" xfId="0" applyFont="1" applyBorder="1" applyAlignment="1">
      <alignment horizontal="center" vertical="center"/>
    </xf>
    <xf numFmtId="0" fontId="20" fillId="0" borderId="25" xfId="0" applyFont="1" applyBorder="1" applyAlignment="1">
      <alignment horizontal="center" vertical="center"/>
    </xf>
    <xf numFmtId="0" fontId="20" fillId="0" borderId="27" xfId="0" applyFont="1" applyBorder="1" applyAlignment="1">
      <alignment horizontal="center" vertical="center"/>
    </xf>
    <xf numFmtId="0" fontId="20" fillId="0" borderId="21" xfId="0" applyFont="1" applyBorder="1" applyAlignment="1">
      <alignment horizontal="center" vertical="center"/>
    </xf>
    <xf numFmtId="0" fontId="20" fillId="0" borderId="28" xfId="0" applyFont="1" applyBorder="1" applyAlignment="1">
      <alignment horizontal="center" vertical="center"/>
    </xf>
    <xf numFmtId="0" fontId="20" fillId="0" borderId="10" xfId="0" applyFont="1" applyBorder="1" applyAlignment="1">
      <alignment horizontal="distributed" vertical="center" justifyLastLine="1"/>
    </xf>
    <xf numFmtId="0" fontId="20" fillId="0" borderId="11" xfId="0" applyFont="1" applyBorder="1" applyAlignment="1">
      <alignment horizontal="distributed" vertical="center" justifyLastLine="1"/>
    </xf>
    <xf numFmtId="0" fontId="20" fillId="0" borderId="12" xfId="0" applyFont="1" applyBorder="1" applyAlignment="1">
      <alignment horizontal="distributed" vertical="center" justifyLastLine="1"/>
    </xf>
    <xf numFmtId="0" fontId="20" fillId="0" borderId="15" xfId="0" applyFont="1" applyBorder="1" applyAlignment="1">
      <alignment horizontal="center" vertical="center"/>
    </xf>
    <xf numFmtId="0" fontId="20" fillId="0" borderId="16" xfId="0" applyFont="1" applyBorder="1" applyAlignment="1">
      <alignment horizontal="center" vertical="center"/>
    </xf>
    <xf numFmtId="0" fontId="20" fillId="0" borderId="17" xfId="0" applyFont="1" applyBorder="1" applyAlignment="1">
      <alignment horizontal="center" vertical="center"/>
    </xf>
    <xf numFmtId="0" fontId="20" fillId="0" borderId="20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</cellXfs>
  <cellStyles count="43">
    <cellStyle name="20% - アクセント 1 2" xfId="1" xr:uid="{00000000-0005-0000-0000-000000000000}"/>
    <cellStyle name="20% - アクセント 2 2" xfId="2" xr:uid="{00000000-0005-0000-0000-000001000000}"/>
    <cellStyle name="20% - アクセント 3 2" xfId="3" xr:uid="{00000000-0005-0000-0000-000002000000}"/>
    <cellStyle name="20% - アクセント 4 2" xfId="4" xr:uid="{00000000-0005-0000-0000-000003000000}"/>
    <cellStyle name="20% - アクセント 5 2" xfId="5" xr:uid="{00000000-0005-0000-0000-000004000000}"/>
    <cellStyle name="20% - アクセント 6 2" xfId="6" xr:uid="{00000000-0005-0000-0000-000005000000}"/>
    <cellStyle name="40% - アクセント 1 2" xfId="7" xr:uid="{00000000-0005-0000-0000-000006000000}"/>
    <cellStyle name="40% - アクセント 2 2" xfId="8" xr:uid="{00000000-0005-0000-0000-000007000000}"/>
    <cellStyle name="40% - アクセント 3 2" xfId="9" xr:uid="{00000000-0005-0000-0000-000008000000}"/>
    <cellStyle name="40% - アクセント 4 2" xfId="10" xr:uid="{00000000-0005-0000-0000-000009000000}"/>
    <cellStyle name="40% - アクセント 5 2" xfId="11" xr:uid="{00000000-0005-0000-0000-00000A000000}"/>
    <cellStyle name="40% - アクセント 6 2" xfId="12" xr:uid="{00000000-0005-0000-0000-00000B000000}"/>
    <cellStyle name="60% - アクセント 1 2" xfId="13" xr:uid="{00000000-0005-0000-0000-00000C000000}"/>
    <cellStyle name="60% - アクセント 2 2" xfId="14" xr:uid="{00000000-0005-0000-0000-00000D000000}"/>
    <cellStyle name="60% - アクセント 3 2" xfId="15" xr:uid="{00000000-0005-0000-0000-00000E000000}"/>
    <cellStyle name="60% - アクセント 4 2" xfId="16" xr:uid="{00000000-0005-0000-0000-00000F000000}"/>
    <cellStyle name="60% - アクセント 5 2" xfId="17" xr:uid="{00000000-0005-0000-0000-000010000000}"/>
    <cellStyle name="60% - アクセント 6 2" xfId="18" xr:uid="{00000000-0005-0000-0000-000011000000}"/>
    <cellStyle name="アクセント 1 2" xfId="20" xr:uid="{00000000-0005-0000-0000-000012000000}"/>
    <cellStyle name="アクセント 2 2" xfId="21" xr:uid="{00000000-0005-0000-0000-000013000000}"/>
    <cellStyle name="アクセント 3 2" xfId="22" xr:uid="{00000000-0005-0000-0000-000014000000}"/>
    <cellStyle name="アクセント 4 2" xfId="23" xr:uid="{00000000-0005-0000-0000-000015000000}"/>
    <cellStyle name="アクセント 5 2" xfId="24" xr:uid="{00000000-0005-0000-0000-000016000000}"/>
    <cellStyle name="アクセント 6 2" xfId="25" xr:uid="{00000000-0005-0000-0000-000017000000}"/>
    <cellStyle name="タイトル 2" xfId="26" xr:uid="{00000000-0005-0000-0000-000018000000}"/>
    <cellStyle name="チェック セル 2" xfId="27" xr:uid="{00000000-0005-0000-0000-000019000000}"/>
    <cellStyle name="どちらでもない 2" xfId="19" xr:uid="{00000000-0005-0000-0000-00001A000000}"/>
    <cellStyle name="メモ 2" xfId="28" xr:uid="{00000000-0005-0000-0000-00001B000000}"/>
    <cellStyle name="リンク セル 2" xfId="29" xr:uid="{00000000-0005-0000-0000-00001C000000}"/>
    <cellStyle name="悪い 2" xfId="32" xr:uid="{00000000-0005-0000-0000-00001D000000}"/>
    <cellStyle name="計算 2" xfId="38" xr:uid="{00000000-0005-0000-0000-00001E000000}"/>
    <cellStyle name="警告文 2" xfId="40" xr:uid="{00000000-0005-0000-0000-00001F000000}"/>
    <cellStyle name="桁区切り" xfId="42" builtinId="6"/>
    <cellStyle name="見出し 1 2" xfId="34" xr:uid="{00000000-0005-0000-0000-000021000000}"/>
    <cellStyle name="見出し 2 2" xfId="35" xr:uid="{00000000-0005-0000-0000-000022000000}"/>
    <cellStyle name="見出し 3 2" xfId="36" xr:uid="{00000000-0005-0000-0000-000023000000}"/>
    <cellStyle name="見出し 4 2" xfId="37" xr:uid="{00000000-0005-0000-0000-000024000000}"/>
    <cellStyle name="集計 2" xfId="41" xr:uid="{00000000-0005-0000-0000-000025000000}"/>
    <cellStyle name="出力 2" xfId="31" xr:uid="{00000000-0005-0000-0000-000026000000}"/>
    <cellStyle name="説明文 2" xfId="39" xr:uid="{00000000-0005-0000-0000-000027000000}"/>
    <cellStyle name="入力 2" xfId="30" xr:uid="{00000000-0005-0000-0000-000028000000}"/>
    <cellStyle name="標準" xfId="0" builtinId="0"/>
    <cellStyle name="良い 2" xfId="33" xr:uid="{00000000-0005-0000-0000-00002A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3"/>
  <sheetViews>
    <sheetView tabSelected="1" zoomScaleNormal="100" zoomScaleSheetLayoutView="85" workbookViewId="0"/>
  </sheetViews>
  <sheetFormatPr defaultColWidth="9" defaultRowHeight="14.25" x14ac:dyDescent="0.15"/>
  <cols>
    <col min="1" max="1" width="11.375" style="1" customWidth="1"/>
    <col min="2" max="2" width="5.625" style="1" customWidth="1"/>
    <col min="3" max="3" width="8.625" style="2" customWidth="1"/>
    <col min="4" max="4" width="14.125" style="2" customWidth="1"/>
    <col min="5" max="5" width="8.625" style="2" customWidth="1"/>
    <col min="6" max="6" width="15.75" style="2" bestFit="1" customWidth="1"/>
    <col min="7" max="7" width="8.625" style="2" customWidth="1"/>
    <col min="8" max="8" width="14.375" style="2" customWidth="1"/>
    <col min="9" max="9" width="8.625" style="2" customWidth="1"/>
    <col min="10" max="10" width="14.125" style="2" customWidth="1"/>
    <col min="11" max="11" width="8.625" style="2" customWidth="1"/>
    <col min="12" max="12" width="14.375" style="2" customWidth="1"/>
    <col min="13" max="13" width="8.625" style="2" customWidth="1"/>
    <col min="14" max="14" width="14.5" style="2" customWidth="1"/>
    <col min="15" max="15" width="16.5" style="2" bestFit="1" customWidth="1"/>
    <col min="16" max="16" width="9" style="2" customWidth="1"/>
    <col min="17" max="17" width="16.25" style="2" customWidth="1"/>
    <col min="18" max="18" width="9" style="2" customWidth="1"/>
    <col min="19" max="16384" width="9" style="2"/>
  </cols>
  <sheetData>
    <row r="1" spans="1:15" ht="14.25" customHeight="1" x14ac:dyDescent="0.15">
      <c r="A1" s="15" t="s">
        <v>27</v>
      </c>
      <c r="O1" s="3" t="s">
        <v>28</v>
      </c>
    </row>
    <row r="2" spans="1:15" ht="18.75" customHeight="1" x14ac:dyDescent="0.15"/>
    <row r="3" spans="1:15" ht="18.75" x14ac:dyDescent="0.15">
      <c r="A3" s="42" t="s">
        <v>0</v>
      </c>
      <c r="B3" s="42"/>
      <c r="C3" s="42"/>
    </row>
    <row r="4" spans="1:15" ht="18.75" customHeight="1" x14ac:dyDescent="0.15">
      <c r="L4" s="43" t="s">
        <v>6</v>
      </c>
      <c r="M4" s="43"/>
      <c r="N4" s="43"/>
    </row>
    <row r="5" spans="1:15" ht="14.25" customHeight="1" x14ac:dyDescent="0.15">
      <c r="A5" s="50" t="s">
        <v>4</v>
      </c>
      <c r="B5" s="53" t="s">
        <v>9</v>
      </c>
      <c r="C5" s="44" t="s">
        <v>5</v>
      </c>
      <c r="D5" s="45"/>
      <c r="E5" s="45"/>
      <c r="F5" s="45"/>
      <c r="G5" s="45"/>
      <c r="H5" s="46"/>
      <c r="I5" s="45" t="s">
        <v>1</v>
      </c>
      <c r="J5" s="45"/>
      <c r="K5" s="45"/>
      <c r="L5" s="45"/>
      <c r="M5" s="45"/>
      <c r="N5" s="47"/>
    </row>
    <row r="6" spans="1:15" ht="14.25" customHeight="1" x14ac:dyDescent="0.15">
      <c r="A6" s="51"/>
      <c r="B6" s="54"/>
      <c r="C6" s="56" t="s">
        <v>7</v>
      </c>
      <c r="D6" s="57"/>
      <c r="E6" s="48" t="s">
        <v>10</v>
      </c>
      <c r="F6" s="48"/>
      <c r="G6" s="48" t="s">
        <v>8</v>
      </c>
      <c r="H6" s="48"/>
      <c r="I6" s="57" t="s">
        <v>2</v>
      </c>
      <c r="J6" s="57"/>
      <c r="K6" s="48" t="s">
        <v>11</v>
      </c>
      <c r="L6" s="48"/>
      <c r="M6" s="48" t="s">
        <v>8</v>
      </c>
      <c r="N6" s="49"/>
    </row>
    <row r="7" spans="1:15" ht="14.25" customHeight="1" x14ac:dyDescent="0.15">
      <c r="A7" s="52"/>
      <c r="B7" s="55"/>
      <c r="C7" s="35" t="s">
        <v>12</v>
      </c>
      <c r="D7" s="35" t="s">
        <v>16</v>
      </c>
      <c r="E7" s="35" t="s">
        <v>15</v>
      </c>
      <c r="F7" s="35" t="s">
        <v>17</v>
      </c>
      <c r="G7" s="35" t="s">
        <v>15</v>
      </c>
      <c r="H7" s="35" t="s">
        <v>17</v>
      </c>
      <c r="I7" s="35" t="s">
        <v>12</v>
      </c>
      <c r="J7" s="35" t="s">
        <v>16</v>
      </c>
      <c r="K7" s="35" t="s">
        <v>15</v>
      </c>
      <c r="L7" s="35" t="s">
        <v>17</v>
      </c>
      <c r="M7" s="35" t="s">
        <v>15</v>
      </c>
      <c r="N7" s="36" t="s">
        <v>17</v>
      </c>
    </row>
    <row r="8" spans="1:15" x14ac:dyDescent="0.15">
      <c r="A8" s="16"/>
      <c r="B8" s="37"/>
      <c r="C8" s="17"/>
      <c r="D8" s="18"/>
      <c r="E8" s="18"/>
      <c r="F8" s="18"/>
      <c r="G8" s="18"/>
      <c r="H8" s="19"/>
      <c r="I8" s="18"/>
      <c r="J8" s="18"/>
      <c r="K8" s="18"/>
      <c r="L8" s="18"/>
      <c r="M8" s="18"/>
      <c r="N8" s="20"/>
    </row>
    <row r="9" spans="1:15" x14ac:dyDescent="0.15">
      <c r="A9" s="16" t="s">
        <v>13</v>
      </c>
      <c r="B9" s="37">
        <v>5</v>
      </c>
      <c r="C9" s="9">
        <f t="shared" ref="C9:N9" si="0">C13+C17+C21+C25+C29+C33+C37+C41+C45+C49</f>
        <v>221647</v>
      </c>
      <c r="D9" s="9">
        <f t="shared" si="0"/>
        <v>21333474</v>
      </c>
      <c r="E9" s="9">
        <f t="shared" si="0"/>
        <v>174234</v>
      </c>
      <c r="F9" s="9">
        <f t="shared" si="0"/>
        <v>18742658</v>
      </c>
      <c r="G9" s="9">
        <f t="shared" si="0"/>
        <v>47413</v>
      </c>
      <c r="H9" s="9">
        <f t="shared" si="0"/>
        <v>2590816</v>
      </c>
      <c r="I9" s="9">
        <f t="shared" si="0"/>
        <v>84823</v>
      </c>
      <c r="J9" s="9">
        <f t="shared" si="0"/>
        <v>27098777</v>
      </c>
      <c r="K9" s="9">
        <f t="shared" si="0"/>
        <v>41587</v>
      </c>
      <c r="L9" s="9">
        <f t="shared" si="0"/>
        <v>9076235</v>
      </c>
      <c r="M9" s="9">
        <f t="shared" si="0"/>
        <v>43236</v>
      </c>
      <c r="N9" s="10">
        <f t="shared" si="0"/>
        <v>18022542</v>
      </c>
    </row>
    <row r="10" spans="1:15" x14ac:dyDescent="0.15">
      <c r="A10" s="16"/>
      <c r="B10" s="37">
        <v>6</v>
      </c>
      <c r="C10" s="9">
        <f t="shared" ref="C10:N10" si="1">C14+C18+C22+C26+C30+C34+C38+C42+C46+C50</f>
        <v>222284</v>
      </c>
      <c r="D10" s="9">
        <f t="shared" si="1"/>
        <v>21462845</v>
      </c>
      <c r="E10" s="9">
        <f t="shared" si="1"/>
        <v>175439</v>
      </c>
      <c r="F10" s="9">
        <f t="shared" si="1"/>
        <v>18885124</v>
      </c>
      <c r="G10" s="9">
        <f t="shared" si="1"/>
        <v>46845</v>
      </c>
      <c r="H10" s="9">
        <f t="shared" si="1"/>
        <v>2577721</v>
      </c>
      <c r="I10" s="9">
        <f t="shared" si="1"/>
        <v>85041</v>
      </c>
      <c r="J10" s="9">
        <f t="shared" si="1"/>
        <v>27230629</v>
      </c>
      <c r="K10" s="9">
        <f t="shared" si="1"/>
        <v>41795</v>
      </c>
      <c r="L10" s="9">
        <f t="shared" si="1"/>
        <v>9064337</v>
      </c>
      <c r="M10" s="9">
        <f t="shared" si="1"/>
        <v>43246</v>
      </c>
      <c r="N10" s="10">
        <f t="shared" si="1"/>
        <v>18166292</v>
      </c>
    </row>
    <row r="11" spans="1:15" x14ac:dyDescent="0.15">
      <c r="A11" s="16"/>
      <c r="B11" s="37">
        <v>7</v>
      </c>
      <c r="C11" s="9">
        <f t="shared" ref="C11:N11" si="2">C15+C19+C23+C27+C31+C35+C39+C43+C47+C51</f>
        <v>222742</v>
      </c>
      <c r="D11" s="9">
        <f t="shared" si="2"/>
        <v>21586322</v>
      </c>
      <c r="E11" s="9">
        <f t="shared" si="2"/>
        <v>176493</v>
      </c>
      <c r="F11" s="9">
        <f t="shared" si="2"/>
        <v>19023904</v>
      </c>
      <c r="G11" s="9">
        <f t="shared" si="2"/>
        <v>46249</v>
      </c>
      <c r="H11" s="9">
        <f t="shared" si="2"/>
        <v>2562418</v>
      </c>
      <c r="I11" s="9">
        <f t="shared" si="2"/>
        <v>85320</v>
      </c>
      <c r="J11" s="9">
        <f t="shared" si="2"/>
        <v>27344416</v>
      </c>
      <c r="K11" s="9">
        <f t="shared" si="2"/>
        <v>42003</v>
      </c>
      <c r="L11" s="9">
        <f t="shared" si="2"/>
        <v>9142588</v>
      </c>
      <c r="M11" s="9">
        <f t="shared" si="2"/>
        <v>43317</v>
      </c>
      <c r="N11" s="10">
        <f t="shared" si="2"/>
        <v>18201828</v>
      </c>
      <c r="O11" s="11"/>
    </row>
    <row r="12" spans="1:15" x14ac:dyDescent="0.15">
      <c r="A12" s="16"/>
      <c r="B12" s="37"/>
      <c r="C12" s="12"/>
      <c r="D12" s="13"/>
      <c r="E12" s="21"/>
      <c r="F12" s="21"/>
      <c r="G12" s="21"/>
      <c r="H12" s="21"/>
      <c r="I12" s="22"/>
      <c r="J12" s="22"/>
      <c r="K12" s="21"/>
      <c r="L12" s="21"/>
      <c r="M12" s="21"/>
      <c r="N12" s="10"/>
    </row>
    <row r="13" spans="1:15" x14ac:dyDescent="0.15">
      <c r="A13" s="16" t="s">
        <v>18</v>
      </c>
      <c r="B13" s="37">
        <v>5</v>
      </c>
      <c r="C13" s="9">
        <v>42417</v>
      </c>
      <c r="D13" s="9">
        <v>3838875</v>
      </c>
      <c r="E13" s="9">
        <v>37159</v>
      </c>
      <c r="F13" s="9">
        <v>3253870</v>
      </c>
      <c r="G13" s="9">
        <v>5258</v>
      </c>
      <c r="H13" s="9">
        <v>585005</v>
      </c>
      <c r="I13" s="9">
        <v>15256</v>
      </c>
      <c r="J13" s="9">
        <v>5266486</v>
      </c>
      <c r="K13" s="9">
        <v>7765</v>
      </c>
      <c r="L13" s="9">
        <v>1730528</v>
      </c>
      <c r="M13" s="9">
        <v>7491</v>
      </c>
      <c r="N13" s="10">
        <v>3535958</v>
      </c>
    </row>
    <row r="14" spans="1:15" x14ac:dyDescent="0.15">
      <c r="A14" s="16"/>
      <c r="B14" s="37">
        <v>6</v>
      </c>
      <c r="C14" s="9">
        <v>42744</v>
      </c>
      <c r="D14" s="9">
        <v>3857454</v>
      </c>
      <c r="E14" s="9">
        <v>37517</v>
      </c>
      <c r="F14" s="9">
        <v>3276147</v>
      </c>
      <c r="G14" s="9">
        <v>5227</v>
      </c>
      <c r="H14" s="9">
        <v>581307</v>
      </c>
      <c r="I14" s="9">
        <v>15358</v>
      </c>
      <c r="J14" s="9">
        <v>5279859</v>
      </c>
      <c r="K14" s="9">
        <v>7824</v>
      </c>
      <c r="L14" s="9">
        <v>1734861</v>
      </c>
      <c r="M14" s="9">
        <v>7534</v>
      </c>
      <c r="N14" s="10">
        <v>3544998</v>
      </c>
    </row>
    <row r="15" spans="1:15" x14ac:dyDescent="0.15">
      <c r="A15" s="16"/>
      <c r="B15" s="37">
        <v>7</v>
      </c>
      <c r="C15" s="9">
        <v>42987</v>
      </c>
      <c r="D15" s="9">
        <v>3875083</v>
      </c>
      <c r="E15" s="9">
        <v>37768</v>
      </c>
      <c r="F15" s="9">
        <v>3285758</v>
      </c>
      <c r="G15" s="9">
        <v>5219</v>
      </c>
      <c r="H15" s="9">
        <v>589325</v>
      </c>
      <c r="I15" s="9">
        <v>15421</v>
      </c>
      <c r="J15" s="9">
        <v>5277338</v>
      </c>
      <c r="K15" s="9">
        <v>7824</v>
      </c>
      <c r="L15" s="9">
        <v>1741168</v>
      </c>
      <c r="M15" s="9">
        <f>I15-K15</f>
        <v>7597</v>
      </c>
      <c r="N15" s="10">
        <f>J15-L15</f>
        <v>3536170</v>
      </c>
    </row>
    <row r="16" spans="1:15" x14ac:dyDescent="0.15">
      <c r="A16" s="16"/>
      <c r="B16" s="37"/>
      <c r="C16" s="12"/>
      <c r="D16" s="13"/>
      <c r="E16" s="21"/>
      <c r="F16" s="21"/>
      <c r="G16" s="21"/>
      <c r="H16" s="21"/>
      <c r="I16" s="22"/>
      <c r="J16" s="22"/>
      <c r="K16" s="21"/>
      <c r="L16" s="21"/>
      <c r="M16" s="21"/>
      <c r="N16" s="10"/>
    </row>
    <row r="17" spans="1:14" x14ac:dyDescent="0.15">
      <c r="A17" s="16" t="s">
        <v>19</v>
      </c>
      <c r="B17" s="37">
        <v>5</v>
      </c>
      <c r="C17" s="4">
        <v>26889</v>
      </c>
      <c r="D17" s="5">
        <v>2713683</v>
      </c>
      <c r="E17" s="6">
        <v>18809</v>
      </c>
      <c r="F17" s="6">
        <v>2269098</v>
      </c>
      <c r="G17" s="6">
        <v>8080</v>
      </c>
      <c r="H17" s="6">
        <v>444585</v>
      </c>
      <c r="I17" s="7">
        <v>6873</v>
      </c>
      <c r="J17" s="7">
        <v>2842112</v>
      </c>
      <c r="K17" s="6">
        <v>3085</v>
      </c>
      <c r="L17" s="6">
        <v>650234</v>
      </c>
      <c r="M17" s="6">
        <v>3788</v>
      </c>
      <c r="N17" s="8">
        <v>2191878</v>
      </c>
    </row>
    <row r="18" spans="1:14" x14ac:dyDescent="0.15">
      <c r="A18" s="16"/>
      <c r="B18" s="37">
        <v>6</v>
      </c>
      <c r="C18" s="4">
        <v>26856</v>
      </c>
      <c r="D18" s="5">
        <v>2725166</v>
      </c>
      <c r="E18" s="6">
        <v>18899</v>
      </c>
      <c r="F18" s="6">
        <v>2284717</v>
      </c>
      <c r="G18" s="6">
        <v>7957</v>
      </c>
      <c r="H18" s="6">
        <v>440449</v>
      </c>
      <c r="I18" s="7">
        <v>6893</v>
      </c>
      <c r="J18" s="7">
        <v>2852171</v>
      </c>
      <c r="K18" s="6">
        <v>3108</v>
      </c>
      <c r="L18" s="6">
        <v>653101</v>
      </c>
      <c r="M18" s="6">
        <v>3785</v>
      </c>
      <c r="N18" s="8">
        <v>2199070</v>
      </c>
    </row>
    <row r="19" spans="1:14" x14ac:dyDescent="0.15">
      <c r="A19" s="16"/>
      <c r="B19" s="37">
        <v>7</v>
      </c>
      <c r="C19" s="4">
        <v>26820</v>
      </c>
      <c r="D19" s="5">
        <v>2733108</v>
      </c>
      <c r="E19" s="6">
        <v>18969</v>
      </c>
      <c r="F19" s="6">
        <v>2297681</v>
      </c>
      <c r="G19" s="6">
        <v>7851</v>
      </c>
      <c r="H19" s="6">
        <v>435427</v>
      </c>
      <c r="I19" s="7">
        <v>6905</v>
      </c>
      <c r="J19" s="7">
        <v>2864493</v>
      </c>
      <c r="K19" s="6">
        <v>3126</v>
      </c>
      <c r="L19" s="6">
        <v>658793</v>
      </c>
      <c r="M19" s="6">
        <v>3779</v>
      </c>
      <c r="N19" s="8">
        <v>2205700</v>
      </c>
    </row>
    <row r="20" spans="1:14" x14ac:dyDescent="0.15">
      <c r="A20" s="16"/>
      <c r="B20" s="37"/>
      <c r="C20" s="12"/>
      <c r="D20" s="13"/>
      <c r="E20" s="23"/>
      <c r="F20" s="23"/>
      <c r="G20" s="23"/>
      <c r="H20" s="23"/>
      <c r="I20" s="22"/>
      <c r="J20" s="22"/>
      <c r="K20" s="23"/>
      <c r="L20" s="23"/>
      <c r="M20" s="23"/>
      <c r="N20" s="14"/>
    </row>
    <row r="21" spans="1:14" x14ac:dyDescent="0.15">
      <c r="A21" s="16" t="s">
        <v>20</v>
      </c>
      <c r="B21" s="37">
        <v>5</v>
      </c>
      <c r="C21" s="12">
        <v>27465</v>
      </c>
      <c r="D21" s="13">
        <v>2960551</v>
      </c>
      <c r="E21" s="13">
        <v>23410</v>
      </c>
      <c r="F21" s="13">
        <v>2780639</v>
      </c>
      <c r="G21" s="13">
        <v>4055</v>
      </c>
      <c r="H21" s="13">
        <v>179912</v>
      </c>
      <c r="I21" s="22">
        <v>14876</v>
      </c>
      <c r="J21" s="22">
        <v>6404154</v>
      </c>
      <c r="K21" s="13">
        <v>7189</v>
      </c>
      <c r="L21" s="13">
        <v>1895804</v>
      </c>
      <c r="M21" s="13">
        <v>7687</v>
      </c>
      <c r="N21" s="14">
        <v>4508350</v>
      </c>
    </row>
    <row r="22" spans="1:14" x14ac:dyDescent="0.15">
      <c r="A22" s="16"/>
      <c r="B22" s="37">
        <v>6</v>
      </c>
      <c r="C22" s="26">
        <v>27621</v>
      </c>
      <c r="D22" s="27">
        <v>2990007</v>
      </c>
      <c r="E22" s="27">
        <v>23644</v>
      </c>
      <c r="F22" s="27">
        <v>2811163</v>
      </c>
      <c r="G22" s="27">
        <v>3977</v>
      </c>
      <c r="H22" s="27">
        <v>178844</v>
      </c>
      <c r="I22" s="28">
        <v>14889</v>
      </c>
      <c r="J22" s="28">
        <v>6428460</v>
      </c>
      <c r="K22" s="27">
        <v>7219</v>
      </c>
      <c r="L22" s="27">
        <v>1896198</v>
      </c>
      <c r="M22" s="27">
        <v>7670</v>
      </c>
      <c r="N22" s="29">
        <v>4532262</v>
      </c>
    </row>
    <row r="23" spans="1:14" x14ac:dyDescent="0.15">
      <c r="A23" s="16"/>
      <c r="B23" s="37">
        <v>7</v>
      </c>
      <c r="C23" s="26">
        <v>27716</v>
      </c>
      <c r="D23" s="27">
        <v>3023680</v>
      </c>
      <c r="E23" s="27">
        <v>23902</v>
      </c>
      <c r="F23" s="27">
        <v>2847770</v>
      </c>
      <c r="G23" s="27">
        <v>3814</v>
      </c>
      <c r="H23" s="27">
        <v>175910</v>
      </c>
      <c r="I23" s="28">
        <v>15025</v>
      </c>
      <c r="J23" s="28">
        <v>6448154</v>
      </c>
      <c r="K23" s="27">
        <v>7373</v>
      </c>
      <c r="L23" s="27">
        <v>1918429</v>
      </c>
      <c r="M23" s="27">
        <v>7652</v>
      </c>
      <c r="N23" s="29">
        <v>4529725</v>
      </c>
    </row>
    <row r="24" spans="1:14" x14ac:dyDescent="0.15">
      <c r="A24" s="16"/>
      <c r="B24" s="37"/>
      <c r="C24" s="12"/>
      <c r="D24" s="13"/>
      <c r="E24" s="13"/>
      <c r="F24" s="13"/>
      <c r="G24" s="13"/>
      <c r="H24" s="13"/>
      <c r="I24" s="22"/>
      <c r="J24" s="22"/>
      <c r="K24" s="13"/>
      <c r="L24" s="13"/>
      <c r="M24" s="13"/>
      <c r="N24" s="14"/>
    </row>
    <row r="25" spans="1:14" x14ac:dyDescent="0.15">
      <c r="A25" s="16" t="s">
        <v>21</v>
      </c>
      <c r="B25" s="37">
        <v>5</v>
      </c>
      <c r="C25" s="12">
        <v>24686</v>
      </c>
      <c r="D25" s="13">
        <v>2313025</v>
      </c>
      <c r="E25" s="13">
        <v>20410</v>
      </c>
      <c r="F25" s="13">
        <v>2125631</v>
      </c>
      <c r="G25" s="13">
        <v>4276</v>
      </c>
      <c r="H25" s="13">
        <v>187394</v>
      </c>
      <c r="I25" s="22">
        <v>12802</v>
      </c>
      <c r="J25" s="22">
        <v>3876803</v>
      </c>
      <c r="K25" s="13">
        <v>6972</v>
      </c>
      <c r="L25" s="13">
        <v>1630606</v>
      </c>
      <c r="M25" s="13">
        <v>5830</v>
      </c>
      <c r="N25" s="14">
        <v>2246197</v>
      </c>
    </row>
    <row r="26" spans="1:14" x14ac:dyDescent="0.15">
      <c r="A26" s="16"/>
      <c r="B26" s="37">
        <v>6</v>
      </c>
      <c r="C26" s="12">
        <v>24722</v>
      </c>
      <c r="D26" s="13">
        <v>2334689</v>
      </c>
      <c r="E26" s="13">
        <v>20545</v>
      </c>
      <c r="F26" s="13">
        <v>2148890</v>
      </c>
      <c r="G26" s="13">
        <v>4177</v>
      </c>
      <c r="H26" s="13">
        <v>185799</v>
      </c>
      <c r="I26" s="22">
        <v>12820</v>
      </c>
      <c r="J26" s="22">
        <v>3898470</v>
      </c>
      <c r="K26" s="13">
        <v>6996</v>
      </c>
      <c r="L26" s="13">
        <v>1602708</v>
      </c>
      <c r="M26" s="13">
        <v>5824</v>
      </c>
      <c r="N26" s="14">
        <v>2295762</v>
      </c>
    </row>
    <row r="27" spans="1:14" x14ac:dyDescent="0.15">
      <c r="A27" s="16"/>
      <c r="B27" s="37">
        <v>7</v>
      </c>
      <c r="C27" s="12">
        <v>24799</v>
      </c>
      <c r="D27" s="13">
        <v>2355608</v>
      </c>
      <c r="E27" s="13">
        <v>20681</v>
      </c>
      <c r="F27" s="13">
        <v>2170005</v>
      </c>
      <c r="G27" s="13">
        <v>4118</v>
      </c>
      <c r="H27" s="13">
        <v>185603</v>
      </c>
      <c r="I27" s="22">
        <v>12910</v>
      </c>
      <c r="J27" s="22">
        <v>3961954</v>
      </c>
      <c r="K27" s="13">
        <v>7032</v>
      </c>
      <c r="L27" s="13">
        <v>1644041</v>
      </c>
      <c r="M27" s="13">
        <v>5878</v>
      </c>
      <c r="N27" s="14">
        <v>2317913</v>
      </c>
    </row>
    <row r="28" spans="1:14" x14ac:dyDescent="0.15">
      <c r="A28" s="16"/>
      <c r="B28" s="37"/>
      <c r="C28" s="12"/>
      <c r="D28" s="13"/>
      <c r="E28" s="13"/>
      <c r="F28" s="13"/>
      <c r="G28" s="13"/>
      <c r="H28" s="13"/>
      <c r="I28" s="22"/>
      <c r="J28" s="22"/>
      <c r="K28" s="13"/>
      <c r="L28" s="13"/>
      <c r="M28" s="13"/>
      <c r="N28" s="14"/>
    </row>
    <row r="29" spans="1:14" x14ac:dyDescent="0.15">
      <c r="A29" s="16" t="s">
        <v>3</v>
      </c>
      <c r="B29" s="37">
        <v>5</v>
      </c>
      <c r="C29" s="12">
        <v>27018</v>
      </c>
      <c r="D29" s="13">
        <v>2904752</v>
      </c>
      <c r="E29" s="13">
        <v>22863</v>
      </c>
      <c r="F29" s="13">
        <v>2702793</v>
      </c>
      <c r="G29" s="13">
        <v>4155</v>
      </c>
      <c r="H29" s="13">
        <v>201959</v>
      </c>
      <c r="I29" s="22">
        <v>10349</v>
      </c>
      <c r="J29" s="22">
        <v>2570433</v>
      </c>
      <c r="K29" s="13">
        <v>5140</v>
      </c>
      <c r="L29" s="13">
        <v>1091261</v>
      </c>
      <c r="M29" s="13">
        <v>5209</v>
      </c>
      <c r="N29" s="14">
        <v>1479172</v>
      </c>
    </row>
    <row r="30" spans="1:14" x14ac:dyDescent="0.15">
      <c r="A30" s="16"/>
      <c r="B30" s="37">
        <v>6</v>
      </c>
      <c r="C30" s="30">
        <v>27140</v>
      </c>
      <c r="D30" s="31">
        <v>2924280</v>
      </c>
      <c r="E30" s="32">
        <v>23024</v>
      </c>
      <c r="F30" s="32">
        <v>2724061</v>
      </c>
      <c r="G30" s="32">
        <v>4116</v>
      </c>
      <c r="H30" s="32">
        <v>200219</v>
      </c>
      <c r="I30" s="33">
        <v>10352</v>
      </c>
      <c r="J30" s="33">
        <v>2588103</v>
      </c>
      <c r="K30" s="32">
        <v>5165</v>
      </c>
      <c r="L30" s="32">
        <v>1093988</v>
      </c>
      <c r="M30" s="32">
        <v>5187</v>
      </c>
      <c r="N30" s="34">
        <v>1494115</v>
      </c>
    </row>
    <row r="31" spans="1:14" x14ac:dyDescent="0.15">
      <c r="A31" s="16"/>
      <c r="B31" s="37">
        <v>7</v>
      </c>
      <c r="C31" s="12">
        <v>27229</v>
      </c>
      <c r="D31" s="13">
        <v>2943634</v>
      </c>
      <c r="E31" s="13">
        <v>23169</v>
      </c>
      <c r="F31" s="13">
        <v>2745174</v>
      </c>
      <c r="G31" s="13">
        <v>4060</v>
      </c>
      <c r="H31" s="13">
        <v>198460</v>
      </c>
      <c r="I31" s="22">
        <v>10341</v>
      </c>
      <c r="J31" s="22">
        <v>2605256</v>
      </c>
      <c r="K31" s="13">
        <v>5163</v>
      </c>
      <c r="L31" s="13">
        <v>1095612</v>
      </c>
      <c r="M31" s="13">
        <v>5178</v>
      </c>
      <c r="N31" s="14">
        <v>1509644</v>
      </c>
    </row>
    <row r="32" spans="1:14" x14ac:dyDescent="0.15">
      <c r="A32" s="16"/>
      <c r="B32" s="37"/>
      <c r="C32" s="12"/>
      <c r="D32" s="13"/>
      <c r="E32" s="13"/>
      <c r="F32" s="13"/>
      <c r="G32" s="13"/>
      <c r="H32" s="13"/>
      <c r="I32" s="22"/>
      <c r="J32" s="22"/>
      <c r="K32" s="13"/>
      <c r="L32" s="13"/>
      <c r="M32" s="13"/>
      <c r="N32" s="14"/>
    </row>
    <row r="33" spans="1:15" x14ac:dyDescent="0.15">
      <c r="A33" s="16" t="s">
        <v>22</v>
      </c>
      <c r="B33" s="37">
        <v>5</v>
      </c>
      <c r="C33" s="12">
        <v>10851</v>
      </c>
      <c r="D33" s="13">
        <v>1063233</v>
      </c>
      <c r="E33" s="13">
        <v>8262</v>
      </c>
      <c r="F33" s="13">
        <v>934313</v>
      </c>
      <c r="G33" s="13">
        <v>2589</v>
      </c>
      <c r="H33" s="13">
        <v>128920</v>
      </c>
      <c r="I33" s="22">
        <v>4034</v>
      </c>
      <c r="J33" s="22">
        <v>795705</v>
      </c>
      <c r="K33" s="13">
        <v>2022</v>
      </c>
      <c r="L33" s="13">
        <v>352482</v>
      </c>
      <c r="M33" s="13">
        <v>2012</v>
      </c>
      <c r="N33" s="14">
        <v>443223</v>
      </c>
    </row>
    <row r="34" spans="1:15" x14ac:dyDescent="0.15">
      <c r="A34" s="16"/>
      <c r="B34" s="37">
        <v>6</v>
      </c>
      <c r="C34" s="12">
        <v>10889</v>
      </c>
      <c r="D34" s="13">
        <v>1072360</v>
      </c>
      <c r="E34" s="13">
        <v>8319</v>
      </c>
      <c r="F34" s="13">
        <v>943911</v>
      </c>
      <c r="G34" s="13">
        <v>2570</v>
      </c>
      <c r="H34" s="13">
        <v>128449</v>
      </c>
      <c r="I34" s="22">
        <v>4027</v>
      </c>
      <c r="J34" s="22">
        <v>800871</v>
      </c>
      <c r="K34" s="13">
        <v>2020</v>
      </c>
      <c r="L34" s="13">
        <v>348950</v>
      </c>
      <c r="M34" s="13">
        <v>2007</v>
      </c>
      <c r="N34" s="14">
        <v>451921</v>
      </c>
    </row>
    <row r="35" spans="1:15" x14ac:dyDescent="0.15">
      <c r="A35" s="16"/>
      <c r="B35" s="37">
        <v>7</v>
      </c>
      <c r="C35" s="12">
        <v>10899</v>
      </c>
      <c r="D35" s="13">
        <v>1077298</v>
      </c>
      <c r="E35" s="13">
        <v>8364</v>
      </c>
      <c r="F35" s="13">
        <v>949824</v>
      </c>
      <c r="G35" s="13">
        <v>2535</v>
      </c>
      <c r="H35" s="13">
        <v>127474</v>
      </c>
      <c r="I35" s="22">
        <v>4030</v>
      </c>
      <c r="J35" s="22">
        <v>800320</v>
      </c>
      <c r="K35" s="13">
        <v>2023</v>
      </c>
      <c r="L35" s="13">
        <v>349942</v>
      </c>
      <c r="M35" s="13">
        <v>2007</v>
      </c>
      <c r="N35" s="14">
        <v>450378</v>
      </c>
    </row>
    <row r="36" spans="1:15" x14ac:dyDescent="0.15">
      <c r="A36" s="16"/>
      <c r="B36" s="37"/>
      <c r="C36" s="12"/>
      <c r="D36" s="13"/>
      <c r="E36" s="13"/>
      <c r="F36" s="13"/>
      <c r="G36" s="13"/>
      <c r="H36" s="13"/>
      <c r="I36" s="22"/>
      <c r="J36" s="22"/>
      <c r="K36" s="13"/>
      <c r="L36" s="13"/>
      <c r="M36" s="13"/>
      <c r="N36" s="14"/>
      <c r="O36" s="24"/>
    </row>
    <row r="37" spans="1:15" x14ac:dyDescent="0.15">
      <c r="A37" s="16" t="s">
        <v>23</v>
      </c>
      <c r="B37" s="37">
        <v>5</v>
      </c>
      <c r="C37" s="12">
        <v>18226</v>
      </c>
      <c r="D37" s="13">
        <v>1603206</v>
      </c>
      <c r="E37" s="13">
        <v>11956</v>
      </c>
      <c r="F37" s="13">
        <v>1366841</v>
      </c>
      <c r="G37" s="13">
        <v>6270</v>
      </c>
      <c r="H37" s="13">
        <v>236365</v>
      </c>
      <c r="I37" s="22">
        <v>7466</v>
      </c>
      <c r="J37" s="22">
        <v>1923525</v>
      </c>
      <c r="K37" s="13">
        <v>4099</v>
      </c>
      <c r="L37" s="13">
        <v>693590</v>
      </c>
      <c r="M37" s="13">
        <v>3367</v>
      </c>
      <c r="N37" s="14">
        <v>1229935</v>
      </c>
      <c r="O37" s="24"/>
    </row>
    <row r="38" spans="1:15" x14ac:dyDescent="0.15">
      <c r="A38" s="16"/>
      <c r="B38" s="37">
        <v>6</v>
      </c>
      <c r="C38" s="12">
        <v>18315</v>
      </c>
      <c r="D38" s="13">
        <v>1611373</v>
      </c>
      <c r="E38" s="13">
        <v>12067</v>
      </c>
      <c r="F38" s="13">
        <v>1372154</v>
      </c>
      <c r="G38" s="13">
        <v>6248</v>
      </c>
      <c r="H38" s="13">
        <v>239219</v>
      </c>
      <c r="I38" s="22">
        <v>7480</v>
      </c>
      <c r="J38" s="22">
        <v>1966958</v>
      </c>
      <c r="K38" s="13">
        <v>4114</v>
      </c>
      <c r="L38" s="13">
        <v>699276</v>
      </c>
      <c r="M38" s="13">
        <v>3366</v>
      </c>
      <c r="N38" s="14">
        <v>1267682</v>
      </c>
      <c r="O38" s="24"/>
    </row>
    <row r="39" spans="1:15" x14ac:dyDescent="0.15">
      <c r="A39" s="16"/>
      <c r="B39" s="37">
        <v>7</v>
      </c>
      <c r="C39" s="12">
        <v>18346</v>
      </c>
      <c r="D39" s="13">
        <v>1619910</v>
      </c>
      <c r="E39" s="13">
        <v>12162</v>
      </c>
      <c r="F39" s="13">
        <v>1390827</v>
      </c>
      <c r="G39" s="13">
        <v>6184</v>
      </c>
      <c r="H39" s="13">
        <v>229083</v>
      </c>
      <c r="I39" s="22">
        <v>7466</v>
      </c>
      <c r="J39" s="22">
        <v>1973478</v>
      </c>
      <c r="K39" s="13">
        <v>4111</v>
      </c>
      <c r="L39" s="13">
        <v>700654</v>
      </c>
      <c r="M39" s="13">
        <v>3355</v>
      </c>
      <c r="N39" s="14">
        <v>1272824</v>
      </c>
    </row>
    <row r="40" spans="1:15" x14ac:dyDescent="0.15">
      <c r="A40" s="16"/>
      <c r="B40" s="37"/>
      <c r="C40" s="12"/>
      <c r="D40" s="13"/>
      <c r="E40" s="13"/>
      <c r="F40" s="13"/>
      <c r="G40" s="13"/>
      <c r="H40" s="13"/>
      <c r="I40" s="22"/>
      <c r="J40" s="22"/>
      <c r="K40" s="13"/>
      <c r="L40" s="13"/>
      <c r="M40" s="13"/>
      <c r="N40" s="14"/>
    </row>
    <row r="41" spans="1:15" x14ac:dyDescent="0.15">
      <c r="A41" s="16" t="s">
        <v>24</v>
      </c>
      <c r="B41" s="37">
        <v>5</v>
      </c>
      <c r="C41" s="12">
        <v>12769</v>
      </c>
      <c r="D41" s="13">
        <v>1132707</v>
      </c>
      <c r="E41" s="13">
        <v>8967</v>
      </c>
      <c r="F41" s="13">
        <v>908573</v>
      </c>
      <c r="G41" s="13">
        <v>3802</v>
      </c>
      <c r="H41" s="13">
        <v>224134</v>
      </c>
      <c r="I41" s="22">
        <v>3087</v>
      </c>
      <c r="J41" s="22">
        <v>779999</v>
      </c>
      <c r="K41" s="13">
        <v>1138</v>
      </c>
      <c r="L41" s="13">
        <v>246982</v>
      </c>
      <c r="M41" s="13">
        <v>1949</v>
      </c>
      <c r="N41" s="14">
        <v>533017</v>
      </c>
    </row>
    <row r="42" spans="1:15" x14ac:dyDescent="0.15">
      <c r="A42" s="16"/>
      <c r="B42" s="37">
        <v>6</v>
      </c>
      <c r="C42" s="12">
        <v>12686</v>
      </c>
      <c r="D42" s="13">
        <v>1129572</v>
      </c>
      <c r="E42" s="13">
        <v>8930</v>
      </c>
      <c r="F42" s="13">
        <v>907185</v>
      </c>
      <c r="G42" s="13">
        <v>3756</v>
      </c>
      <c r="H42" s="13">
        <v>222387</v>
      </c>
      <c r="I42" s="22">
        <v>3087</v>
      </c>
      <c r="J42" s="22">
        <v>783083</v>
      </c>
      <c r="K42" s="13">
        <v>1141</v>
      </c>
      <c r="L42" s="13">
        <v>247063</v>
      </c>
      <c r="M42" s="13">
        <v>1946</v>
      </c>
      <c r="N42" s="14">
        <v>536020</v>
      </c>
    </row>
    <row r="43" spans="1:15" x14ac:dyDescent="0.15">
      <c r="A43" s="16"/>
      <c r="B43" s="37">
        <v>7</v>
      </c>
      <c r="C43" s="12">
        <v>12644</v>
      </c>
      <c r="D43" s="13">
        <v>1127844</v>
      </c>
      <c r="E43" s="13">
        <v>8906</v>
      </c>
      <c r="F43" s="13">
        <v>906058</v>
      </c>
      <c r="G43" s="13">
        <v>3738</v>
      </c>
      <c r="H43" s="13">
        <v>221786</v>
      </c>
      <c r="I43" s="22">
        <v>3081</v>
      </c>
      <c r="J43" s="22">
        <v>782398</v>
      </c>
      <c r="K43" s="13">
        <v>1134</v>
      </c>
      <c r="L43" s="13">
        <v>246410</v>
      </c>
      <c r="M43" s="13">
        <v>1947</v>
      </c>
      <c r="N43" s="14">
        <v>535988</v>
      </c>
    </row>
    <row r="44" spans="1:15" x14ac:dyDescent="0.15">
      <c r="A44" s="16"/>
      <c r="B44" s="37"/>
      <c r="C44" s="12"/>
      <c r="D44" s="13"/>
      <c r="E44" s="13"/>
      <c r="F44" s="13"/>
      <c r="G44" s="13"/>
      <c r="H44" s="13"/>
      <c r="I44" s="22"/>
      <c r="J44" s="22"/>
      <c r="K44" s="13"/>
      <c r="L44" s="13"/>
      <c r="M44" s="13"/>
      <c r="N44" s="14"/>
    </row>
    <row r="45" spans="1:15" x14ac:dyDescent="0.15">
      <c r="A45" s="16" t="s">
        <v>25</v>
      </c>
      <c r="B45" s="37">
        <v>5</v>
      </c>
      <c r="C45" s="12">
        <v>14944</v>
      </c>
      <c r="D45" s="13">
        <v>1221881</v>
      </c>
      <c r="E45" s="13">
        <v>9479</v>
      </c>
      <c r="F45" s="13">
        <v>980975</v>
      </c>
      <c r="G45" s="13">
        <v>5465</v>
      </c>
      <c r="H45" s="13">
        <v>240906</v>
      </c>
      <c r="I45" s="22">
        <v>3091</v>
      </c>
      <c r="J45" s="22">
        <v>586425</v>
      </c>
      <c r="K45" s="13">
        <v>1294</v>
      </c>
      <c r="L45" s="13">
        <v>229975</v>
      </c>
      <c r="M45" s="13">
        <v>1797</v>
      </c>
      <c r="N45" s="14">
        <v>356450</v>
      </c>
    </row>
    <row r="46" spans="1:15" x14ac:dyDescent="0.15">
      <c r="A46" s="16"/>
      <c r="B46" s="37">
        <v>6</v>
      </c>
      <c r="C46" s="12">
        <v>14877</v>
      </c>
      <c r="D46" s="13">
        <v>1223340</v>
      </c>
      <c r="E46" s="13">
        <v>9496</v>
      </c>
      <c r="F46" s="13">
        <v>983556</v>
      </c>
      <c r="G46" s="13">
        <v>5381</v>
      </c>
      <c r="H46" s="13">
        <v>239784</v>
      </c>
      <c r="I46" s="22">
        <v>3096</v>
      </c>
      <c r="J46" s="22">
        <v>585537</v>
      </c>
      <c r="K46" s="13">
        <v>1296</v>
      </c>
      <c r="L46" s="13">
        <v>229926</v>
      </c>
      <c r="M46" s="13">
        <v>1800</v>
      </c>
      <c r="N46" s="14">
        <v>355611</v>
      </c>
    </row>
    <row r="47" spans="1:15" x14ac:dyDescent="0.15">
      <c r="A47" s="16"/>
      <c r="B47" s="37">
        <v>7</v>
      </c>
      <c r="C47" s="12">
        <v>14831</v>
      </c>
      <c r="D47" s="13">
        <v>1223596</v>
      </c>
      <c r="E47" s="13">
        <v>9494</v>
      </c>
      <c r="F47" s="13">
        <v>984140</v>
      </c>
      <c r="G47" s="13">
        <v>5337</v>
      </c>
      <c r="H47" s="13">
        <v>239456</v>
      </c>
      <c r="I47" s="22">
        <v>3109</v>
      </c>
      <c r="J47" s="22">
        <v>585319</v>
      </c>
      <c r="K47" s="13">
        <v>1301</v>
      </c>
      <c r="L47" s="13">
        <v>230177</v>
      </c>
      <c r="M47" s="13">
        <v>1808</v>
      </c>
      <c r="N47" s="14">
        <v>355142</v>
      </c>
    </row>
    <row r="48" spans="1:15" x14ac:dyDescent="0.15">
      <c r="A48" s="16"/>
      <c r="B48" s="37"/>
      <c r="C48" s="12"/>
      <c r="D48" s="13"/>
      <c r="E48" s="13"/>
      <c r="F48" s="13"/>
      <c r="G48" s="13"/>
      <c r="H48" s="13"/>
      <c r="I48" s="22"/>
      <c r="J48" s="22"/>
      <c r="K48" s="13"/>
      <c r="L48" s="13"/>
      <c r="M48" s="13"/>
      <c r="N48" s="14"/>
    </row>
    <row r="49" spans="1:14" x14ac:dyDescent="0.15">
      <c r="A49" s="16" t="s">
        <v>26</v>
      </c>
      <c r="B49" s="37">
        <v>5</v>
      </c>
      <c r="C49" s="12">
        <v>16382</v>
      </c>
      <c r="D49" s="13">
        <v>1581561</v>
      </c>
      <c r="E49" s="13">
        <v>12919</v>
      </c>
      <c r="F49" s="13">
        <v>1419925</v>
      </c>
      <c r="G49" s="13">
        <v>3463</v>
      </c>
      <c r="H49" s="13">
        <v>161636</v>
      </c>
      <c r="I49" s="22">
        <v>6989</v>
      </c>
      <c r="J49" s="22">
        <v>2053135</v>
      </c>
      <c r="K49" s="13">
        <v>2883</v>
      </c>
      <c r="L49" s="13">
        <v>554773</v>
      </c>
      <c r="M49" s="13">
        <v>4106</v>
      </c>
      <c r="N49" s="14">
        <v>1498362</v>
      </c>
    </row>
    <row r="50" spans="1:14" x14ac:dyDescent="0.15">
      <c r="A50" s="16"/>
      <c r="B50" s="37">
        <v>6</v>
      </c>
      <c r="C50" s="12">
        <v>16434</v>
      </c>
      <c r="D50" s="13">
        <v>1594604</v>
      </c>
      <c r="E50" s="13">
        <v>12998</v>
      </c>
      <c r="F50" s="13">
        <v>1433340</v>
      </c>
      <c r="G50" s="13">
        <v>3436</v>
      </c>
      <c r="H50" s="13">
        <v>161264</v>
      </c>
      <c r="I50" s="13">
        <v>7039</v>
      </c>
      <c r="J50" s="13">
        <v>2047117</v>
      </c>
      <c r="K50" s="13">
        <v>2912</v>
      </c>
      <c r="L50" s="13">
        <v>558266</v>
      </c>
      <c r="M50" s="13">
        <v>4127</v>
      </c>
      <c r="N50" s="14">
        <v>1488851</v>
      </c>
    </row>
    <row r="51" spans="1:14" ht="15" thickBot="1" x14ac:dyDescent="0.2">
      <c r="A51" s="25"/>
      <c r="B51" s="38">
        <v>7</v>
      </c>
      <c r="C51" s="39">
        <v>16471</v>
      </c>
      <c r="D51" s="40">
        <v>1606561</v>
      </c>
      <c r="E51" s="40">
        <v>13078</v>
      </c>
      <c r="F51" s="40">
        <v>1446667</v>
      </c>
      <c r="G51" s="40">
        <v>3393</v>
      </c>
      <c r="H51" s="40">
        <v>159894</v>
      </c>
      <c r="I51" s="40">
        <v>7032</v>
      </c>
      <c r="J51" s="40">
        <v>2045706</v>
      </c>
      <c r="K51" s="40">
        <v>2916</v>
      </c>
      <c r="L51" s="40">
        <v>557362</v>
      </c>
      <c r="M51" s="40">
        <v>4116</v>
      </c>
      <c r="N51" s="41">
        <v>1488344</v>
      </c>
    </row>
    <row r="52" spans="1:14" ht="14.25" customHeight="1" x14ac:dyDescent="0.15">
      <c r="C52" s="21"/>
      <c r="D52" s="21"/>
      <c r="E52" s="21"/>
      <c r="F52" s="21"/>
      <c r="G52" s="21"/>
      <c r="L52" s="43" t="s">
        <v>14</v>
      </c>
      <c r="M52" s="43"/>
      <c r="N52" s="43"/>
    </row>
    <row r="53" spans="1:14" x14ac:dyDescent="0.15">
      <c r="D53" s="21"/>
      <c r="E53" s="21"/>
    </row>
  </sheetData>
  <mergeCells count="15">
    <mergeCell ref="M6:N6"/>
    <mergeCell ref="L52:N52"/>
    <mergeCell ref="A5:A7"/>
    <mergeCell ref="B5:B7"/>
    <mergeCell ref="C6:D6"/>
    <mergeCell ref="E6:F6"/>
    <mergeCell ref="G6:H6"/>
    <mergeCell ref="I6:J6"/>
    <mergeCell ref="K6:L6"/>
    <mergeCell ref="A3:C3"/>
    <mergeCell ref="L4:N4"/>
    <mergeCell ref="C5:D5"/>
    <mergeCell ref="E5:H5"/>
    <mergeCell ref="I5:J5"/>
    <mergeCell ref="K5:N5"/>
  </mergeCells>
  <phoneticPr fontId="19"/>
  <dataValidations count="1">
    <dataValidation imeMode="off" allowBlank="1" showInputMessage="1" showErrorMessage="1" sqref="C12:N12" xr:uid="{00000000-0002-0000-0000-000000000000}"/>
  </dataValidations>
  <pageMargins left="0.78740157480314965" right="0.78740157480314965" top="0.78740157480314965" bottom="0.19685039370078741" header="0.51181102362204722" footer="0.51181102362204722"/>
  <pageSetup paperSize="9" scale="99" fitToWidth="0" orientation="portrait" horizontalDpi="300" verticalDpi="300" r:id="rId1"/>
  <headerFooter alignWithMargins="0"/>
  <colBreaks count="1" manualBreakCount="1">
    <brk id="8" max="5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10-05家屋の状況</vt:lpstr>
      <vt:lpstr>'10-05家屋の状況'!Print_Area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2024-03-08T09:13:09Z</dcterms:created>
  <dcterms:modified xsi:type="dcterms:W3CDTF">2026-02-17T09:55:39Z</dcterms:modified>
</cp:coreProperties>
</file>