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0" documentId="13_ncr:1_{9F7E1D36-5883-4EE2-ACE6-C8E33A22C964}" xr6:coauthVersionLast="47" xr6:coauthVersionMax="47" xr10:uidLastSave="{00000000-0000-0000-0000-000000000000}"/>
  <bookViews>
    <workbookView xWindow="330" yWindow="0" windowWidth="19725" windowHeight="15480" xr2:uid="{00000000-000D-0000-FFFF-FFFF00000000}"/>
  </bookViews>
  <sheets>
    <sheet name="11-1幼稚園の状況" sheetId="1" r:id="rId1"/>
  </sheets>
  <definedNames>
    <definedName name="_xlnm.Print_Area" localSheetId="0">'11-1幼稚園の状況'!$A$1:$R$54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6" i="1" l="1"/>
  <c r="Q36" i="1"/>
  <c r="Q32" i="1"/>
  <c r="Q28" i="1"/>
  <c r="Q24" i="1"/>
  <c r="Q20" i="1"/>
  <c r="P11" i="1" l="1"/>
  <c r="P10" i="1"/>
  <c r="O11" i="1"/>
  <c r="O10" i="1"/>
  <c r="O12" i="1"/>
  <c r="N11" i="1"/>
  <c r="N10" i="1"/>
  <c r="M11" i="1"/>
  <c r="M10" i="1"/>
  <c r="L11" i="1"/>
  <c r="L10" i="1"/>
  <c r="K11" i="1"/>
  <c r="K10" i="1"/>
  <c r="J11" i="1"/>
  <c r="J10" i="1"/>
  <c r="I11" i="1"/>
  <c r="I12" i="1"/>
  <c r="I10" i="1"/>
  <c r="H11" i="1"/>
  <c r="H10" i="1"/>
  <c r="G10" i="1"/>
  <c r="G11" i="1"/>
  <c r="F11" i="1"/>
  <c r="F10" i="1"/>
  <c r="E11" i="1"/>
  <c r="E10" i="1"/>
  <c r="D11" i="1"/>
  <c r="D10" i="1"/>
  <c r="D12" i="1"/>
  <c r="C11" i="1"/>
  <c r="C12" i="1"/>
  <c r="C10" i="1"/>
  <c r="Q10" i="1" l="1"/>
  <c r="Q11" i="1"/>
  <c r="E12" i="1" l="1"/>
  <c r="F12" i="1"/>
  <c r="G12" i="1"/>
  <c r="H12" i="1"/>
  <c r="J12" i="1"/>
  <c r="K12" i="1"/>
  <c r="L12" i="1"/>
  <c r="M12" i="1"/>
  <c r="N12" i="1"/>
  <c r="P12" i="1"/>
  <c r="Q12" i="1" l="1"/>
</calcChain>
</file>

<file path=xl/sharedStrings.xml><?xml version="1.0" encoding="utf-8"?>
<sst xmlns="http://schemas.openxmlformats.org/spreadsheetml/2006/main" count="40" uniqueCount="31">
  <si>
    <t>幼  児  数</t>
    <rPh sb="0" eb="7">
      <t>ヨウジスウ</t>
    </rPh>
    <phoneticPr fontId="3"/>
  </si>
  <si>
    <t>3 歳 児</t>
    <rPh sb="2" eb="3">
      <t>サイジ</t>
    </rPh>
    <rPh sb="4" eb="5">
      <t>ジ</t>
    </rPh>
    <phoneticPr fontId="3"/>
  </si>
  <si>
    <t>11．教　　　育</t>
    <rPh sb="3" eb="4">
      <t>キョウ</t>
    </rPh>
    <rPh sb="7" eb="8">
      <t>イク</t>
    </rPh>
    <phoneticPr fontId="3"/>
  </si>
  <si>
    <t>年</t>
    <rPh sb="0" eb="1">
      <t>ネン</t>
    </rPh>
    <phoneticPr fontId="3"/>
  </si>
  <si>
    <t>各年5月1日現在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phoneticPr fontId="3"/>
  </si>
  <si>
    <t>幼稚園数</t>
    <rPh sb="0" eb="3">
      <t>ヨウチエン</t>
    </rPh>
    <rPh sb="3" eb="4">
      <t>スウ</t>
    </rPh>
    <phoneticPr fontId="3"/>
  </si>
  <si>
    <t>注）私立を含む。</t>
    <rPh sb="0" eb="1">
      <t>チュウ</t>
    </rPh>
    <rPh sb="2" eb="4">
      <t>シリツ</t>
    </rPh>
    <rPh sb="5" eb="6">
      <t>フク</t>
    </rPh>
    <phoneticPr fontId="3"/>
  </si>
  <si>
    <t>学級数</t>
    <rPh sb="0" eb="2">
      <t>ガッキュウ</t>
    </rPh>
    <rPh sb="2" eb="3">
      <t>スウ</t>
    </rPh>
    <phoneticPr fontId="3"/>
  </si>
  <si>
    <t>教  員  数
(兼務者含む）</t>
    <rPh sb="0" eb="7">
      <t>キョウインスウ</t>
    </rPh>
    <rPh sb="9" eb="11">
      <t>ケンム</t>
    </rPh>
    <rPh sb="11" eb="12">
      <t>シャ</t>
    </rPh>
    <rPh sb="12" eb="13">
      <t>フク</t>
    </rPh>
    <phoneticPr fontId="3"/>
  </si>
  <si>
    <t>4 歳 児</t>
    <rPh sb="2" eb="3">
      <t>サイジ</t>
    </rPh>
    <rPh sb="4" eb="5">
      <t>ジ</t>
    </rPh>
    <phoneticPr fontId="3"/>
  </si>
  <si>
    <t>5 歳 児</t>
    <rPh sb="2" eb="3">
      <t>サイジ</t>
    </rPh>
    <rPh sb="4" eb="5">
      <t>ジ</t>
    </rPh>
    <phoneticPr fontId="3"/>
  </si>
  <si>
    <t>教員1人
当りの
幼児数</t>
    <rPh sb="0" eb="2">
      <t>キョウイン</t>
    </rPh>
    <rPh sb="3" eb="4">
      <t>ニン</t>
    </rPh>
    <rPh sb="5" eb="6">
      <t>ア</t>
    </rPh>
    <rPh sb="9" eb="12">
      <t>ヨウジスウ</t>
    </rPh>
    <phoneticPr fontId="3"/>
  </si>
  <si>
    <t>総　数</t>
    <rPh sb="0" eb="1">
      <t>フサ</t>
    </rPh>
    <rPh sb="2" eb="3">
      <t>カズ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</si>
  <si>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</si>
  <si>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</si>
  <si>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知多市</t>
    <rPh sb="0" eb="3">
      <t>チタシ</t>
    </rPh>
    <phoneticPr fontId="3"/>
  </si>
  <si>
    <t>総数</t>
    <rPh sb="0" eb="2">
      <t>ソウスウ</t>
    </rPh>
    <phoneticPr fontId="3"/>
  </si>
  <si>
    <t>半田市</t>
    <rPh sb="0" eb="3">
      <t>ハンダシ</t>
    </rPh>
    <phoneticPr fontId="3"/>
  </si>
  <si>
    <t>常滑市</t>
    <rPh sb="0" eb="3">
      <t>トコナメシ</t>
    </rPh>
    <phoneticPr fontId="3"/>
  </si>
  <si>
    <t>東海市</t>
    <rPh sb="0" eb="3">
      <t>トウカイシ</t>
    </rPh>
    <phoneticPr fontId="3"/>
  </si>
  <si>
    <t>大府市</t>
    <rPh sb="0" eb="3">
      <t>オオブシ</t>
    </rPh>
    <phoneticPr fontId="3"/>
  </si>
  <si>
    <t>阿久比町</t>
    <rPh sb="0" eb="4">
      <t>アグイチョウ</t>
    </rPh>
    <phoneticPr fontId="3"/>
  </si>
  <si>
    <t>美浜町</t>
    <rPh sb="0" eb="3">
      <t>ミハマチョウ</t>
    </rPh>
    <phoneticPr fontId="3"/>
  </si>
  <si>
    <t>東浦町</t>
    <rPh sb="0" eb="3">
      <t>ヒガシウラチョウ</t>
    </rPh>
    <phoneticPr fontId="3"/>
  </si>
  <si>
    <t>南知多町</t>
    <rPh sb="0" eb="4">
      <t>ミナミチタチョウ</t>
    </rPh>
    <phoneticPr fontId="3"/>
  </si>
  <si>
    <t>武豊町</t>
    <rPh sb="0" eb="3">
      <t>タケトヨチョウ</t>
    </rPh>
    <phoneticPr fontId="3"/>
  </si>
  <si>
    <t>〈資料〉学校基本調査</t>
    <rPh sb="1" eb="3">
      <t>シリョウ</t>
    </rPh>
    <rPh sb="4" eb="6">
      <t>ガッコウ</t>
    </rPh>
    <rPh sb="6" eb="8">
      <t>キホン</t>
    </rPh>
    <rPh sb="8" eb="10">
      <t>チョウサ</t>
    </rPh>
    <phoneticPr fontId="3"/>
  </si>
  <si>
    <t>市 　町 　別</t>
    <rPh sb="0" eb="1">
      <t>シ</t>
    </rPh>
    <rPh sb="3" eb="4">
      <t>マチ</t>
    </rPh>
    <rPh sb="6" eb="7">
      <t>ベツ</t>
    </rPh>
    <phoneticPr fontId="3"/>
  </si>
  <si>
    <t>（１）幼稚園の状況</t>
    <rPh sb="3" eb="6">
      <t>ヨウチエン</t>
    </rPh>
    <rPh sb="7" eb="9">
      <t>ジョウキョウ</t>
    </rPh>
    <phoneticPr fontId="3"/>
  </si>
  <si>
    <t>58 　教　　　育</t>
    <rPh sb="4" eb="5">
      <t>キョウ</t>
    </rPh>
    <rPh sb="8" eb="9">
      <t>イク</t>
    </rPh>
    <phoneticPr fontId="3"/>
  </si>
  <si>
    <t>教　　　育  59</t>
    <rPh sb="0" eb="1">
      <t>キョウ</t>
    </rPh>
    <rPh sb="4" eb="5">
      <t>イク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</si>
</sst>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[Red]\-#,##0.0"/>
    <numFmt numFmtId="177" formatCode="* #,##0.0_ ;* \-#,##0.0_ ;* &quot;- &quot;_ ;@&quot; &quot;_ "/>
    <numFmt numFmtId="178" formatCode="* #,##0_ ;* \-#,##0_ ;* &quot;- &quot;_ ;@&quot; &quot;_ "/>
    <numFmt numFmtId="179" formatCode="0_);[Red]\(0\)"/>
  </numFmts>
  <fonts count="7" x14ac:knownFonts="1">
    <font>
      <sz val="11"/>
      <name val="ＭＳ Ｐゴシック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7" fontId="2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4" fillId="0" borderId="0" xfId="3" applyFont="1" applyFill="1" applyAlignment="1">
      <alignment horizontal="left" vertical="center"/>
    </xf>
    <xf numFmtId="179" fontId="4" fillId="0" borderId="0" xfId="3" applyNumberFormat="1" applyFont="1" applyFill="1" applyBorder="1" applyAlignment="1">
      <alignment vertical="center"/>
    </xf>
    <xf numFmtId="179" fontId="4" fillId="0" borderId="0" xfId="3" applyNumberFormat="1" applyFont="1" applyFill="1" applyAlignment="1">
      <alignment vertical="center"/>
    </xf>
    <xf numFmtId="178" fontId="4" fillId="0" borderId="0" xfId="3" applyNumberFormat="1" applyFont="1" applyFill="1" applyBorder="1" applyAlignment="1">
      <alignment horizontal="right" vertical="center"/>
    </xf>
    <xf numFmtId="38" fontId="4" fillId="0" borderId="8" xfId="3" applyFont="1" applyFill="1" applyBorder="1" applyAlignment="1">
      <alignment horizontal="center" vertical="center"/>
    </xf>
    <xf numFmtId="178" fontId="4" fillId="0" borderId="0" xfId="3" applyNumberFormat="1" applyFont="1" applyFill="1" applyBorder="1" applyAlignment="1">
      <alignment vertical="center"/>
    </xf>
    <xf numFmtId="177" fontId="4" fillId="0" borderId="21" xfId="3" applyNumberFormat="1" applyFont="1" applyFill="1" applyBorder="1" applyAlignment="1">
      <alignment vertical="center"/>
    </xf>
    <xf numFmtId="38" fontId="4" fillId="0" borderId="4" xfId="3" applyFont="1" applyFill="1" applyBorder="1" applyAlignment="1">
      <alignment horizontal="distributed" vertical="center"/>
    </xf>
    <xf numFmtId="38" fontId="4" fillId="0" borderId="0" xfId="3" applyFont="1" applyFill="1" applyAlignment="1">
      <alignment vertical="center"/>
    </xf>
    <xf numFmtId="38" fontId="4" fillId="0" borderId="0" xfId="3" applyFont="1" applyFill="1" applyBorder="1" applyAlignment="1">
      <alignment vertical="center"/>
    </xf>
    <xf numFmtId="38" fontId="4" fillId="0" borderId="3" xfId="3" applyFont="1" applyFill="1" applyBorder="1" applyAlignment="1">
      <alignment horizontal="distributed" vertical="center"/>
    </xf>
    <xf numFmtId="176" fontId="4" fillId="0" borderId="21" xfId="3" applyNumberFormat="1" applyFont="1" applyFill="1" applyBorder="1" applyAlignment="1">
      <alignment vertical="center"/>
    </xf>
    <xf numFmtId="38" fontId="4" fillId="0" borderId="4" xfId="3" applyFont="1" applyFill="1" applyBorder="1" applyAlignment="1">
      <alignment horizontal="center" vertical="center"/>
    </xf>
    <xf numFmtId="177" fontId="4" fillId="0" borderId="21" xfId="3" applyNumberFormat="1" applyFont="1" applyFill="1" applyBorder="1" applyAlignment="1">
      <alignment horizontal="right" vertical="center"/>
    </xf>
    <xf numFmtId="38" fontId="4" fillId="0" borderId="5" xfId="3" applyFont="1" applyFill="1" applyBorder="1" applyAlignment="1">
      <alignment horizontal="distributed" vertical="center"/>
    </xf>
    <xf numFmtId="38" fontId="4" fillId="0" borderId="9" xfId="3" applyFont="1" applyFill="1" applyBorder="1" applyAlignment="1">
      <alignment horizontal="center" vertical="center"/>
    </xf>
    <xf numFmtId="38" fontId="4" fillId="0" borderId="10" xfId="3" applyFont="1" applyFill="1" applyBorder="1" applyAlignment="1">
      <alignment vertical="center"/>
    </xf>
    <xf numFmtId="176" fontId="4" fillId="0" borderId="22" xfId="3" applyNumberFormat="1" applyFont="1" applyFill="1" applyBorder="1" applyAlignment="1">
      <alignment vertical="center"/>
    </xf>
    <xf numFmtId="38" fontId="4" fillId="0" borderId="0" xfId="3" applyFont="1" applyFill="1" applyAlignment="1">
      <alignment horizontal="center" vertical="center"/>
    </xf>
    <xf numFmtId="176" fontId="4" fillId="0" borderId="0" xfId="3" applyNumberFormat="1" applyFont="1" applyFill="1" applyAlignment="1">
      <alignment vertical="center"/>
    </xf>
    <xf numFmtId="38" fontId="4" fillId="0" borderId="0" xfId="3" applyFont="1" applyFill="1" applyAlignment="1">
      <alignment horizontal="right" vertical="center"/>
    </xf>
    <xf numFmtId="38" fontId="5" fillId="0" borderId="0" xfId="3" applyFont="1" applyFill="1" applyAlignment="1">
      <alignment horizontal="left" vertical="center"/>
    </xf>
    <xf numFmtId="38" fontId="4" fillId="0" borderId="14" xfId="3" applyFont="1" applyFill="1" applyBorder="1" applyAlignment="1">
      <alignment horizontal="center" vertical="center"/>
    </xf>
    <xf numFmtId="38" fontId="4" fillId="0" borderId="23" xfId="3" applyFont="1" applyFill="1" applyBorder="1" applyAlignment="1">
      <alignment vertical="center"/>
    </xf>
    <xf numFmtId="178" fontId="4" fillId="0" borderId="21" xfId="3" applyNumberFormat="1" applyFont="1" applyFill="1" applyBorder="1" applyAlignment="1">
      <alignment horizontal="right" vertical="center"/>
    </xf>
    <xf numFmtId="178" fontId="4" fillId="0" borderId="24" xfId="3" applyNumberFormat="1" applyFont="1" applyFill="1" applyBorder="1" applyAlignment="1">
      <alignment horizontal="right" vertical="center"/>
    </xf>
    <xf numFmtId="38" fontId="4" fillId="0" borderId="0" xfId="3" applyFont="1" applyFill="1" applyBorder="1" applyAlignment="1">
      <alignment horizontal="right" vertical="center"/>
    </xf>
    <xf numFmtId="38" fontId="4" fillId="0" borderId="1" xfId="3" applyFont="1" applyFill="1" applyBorder="1" applyAlignment="1">
      <alignment horizontal="center" vertical="center"/>
    </xf>
    <xf numFmtId="38" fontId="4" fillId="0" borderId="2" xfId="3" applyFont="1" applyFill="1" applyBorder="1" applyAlignment="1">
      <alignment horizontal="center" vertical="center"/>
    </xf>
    <xf numFmtId="38" fontId="4" fillId="0" borderId="6" xfId="3" applyFont="1" applyFill="1" applyBorder="1" applyAlignment="1">
      <alignment horizontal="center" vertical="center"/>
    </xf>
    <xf numFmtId="38" fontId="4" fillId="0" borderId="7" xfId="3" applyFont="1" applyFill="1" applyBorder="1" applyAlignment="1">
      <alignment horizontal="center" vertical="center"/>
    </xf>
    <xf numFmtId="38" fontId="4" fillId="0" borderId="11" xfId="3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76" fontId="4" fillId="0" borderId="19" xfId="3" applyNumberFormat="1" applyFont="1" applyFill="1" applyBorder="1" applyAlignment="1">
      <alignment horizontal="center" vertical="center" wrapText="1"/>
    </xf>
    <xf numFmtId="176" fontId="4" fillId="0" borderId="20" xfId="3" applyNumberFormat="1" applyFont="1" applyFill="1" applyBorder="1" applyAlignment="1">
      <alignment horizontal="center" vertical="center" wrapText="1"/>
    </xf>
    <xf numFmtId="38" fontId="6" fillId="0" borderId="0" xfId="3" applyFont="1" applyFill="1" applyAlignment="1">
      <alignment horizontal="left" vertical="center"/>
    </xf>
    <xf numFmtId="38" fontId="6" fillId="0" borderId="0" xfId="3" applyFont="1" applyFill="1" applyAlignment="1">
      <alignment vertical="center"/>
    </xf>
    <xf numFmtId="38" fontId="4" fillId="0" borderId="13" xfId="3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38" fontId="4" fillId="0" borderId="16" xfId="3" applyFont="1" applyFill="1" applyBorder="1" applyAlignment="1">
      <alignment horizontal="center" vertical="center"/>
    </xf>
    <xf numFmtId="38" fontId="4" fillId="0" borderId="17" xfId="3" applyFont="1" applyFill="1" applyBorder="1" applyAlignment="1">
      <alignment horizontal="center" vertical="center"/>
    </xf>
    <xf numFmtId="38" fontId="4" fillId="0" borderId="18" xfId="3" applyFont="1" applyFill="1" applyBorder="1" applyAlignment="1">
      <alignment horizontal="center" vertical="center"/>
    </xf>
  </cellXfs>
  <cellStyles count="4">
    <cellStyle name="桁区切り" xfId="3" builtinId="6"/>
    <cellStyle name="桁区切り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9"/>
  <sheetViews>
    <sheetView tabSelected="1" zoomScaleNormal="100" workbookViewId="0"/>
  </sheetViews>
  <sheetFormatPr defaultColWidth="9" defaultRowHeight="14.25" x14ac:dyDescent="0.15"/>
  <cols>
    <col min="1" max="1" width="10.625" style="19" customWidth="1"/>
    <col min="2" max="2" width="4.5" style="19" bestFit="1" customWidth="1"/>
    <col min="3" max="3" width="10.125" style="9" bestFit="1" customWidth="1"/>
    <col min="4" max="16" width="9.125" style="9" bestFit="1" customWidth="1"/>
    <col min="17" max="17" width="9.625" style="20" customWidth="1"/>
    <col min="18" max="16384" width="9" style="9"/>
  </cols>
  <sheetData>
    <row r="1" spans="1:18" x14ac:dyDescent="0.15">
      <c r="A1" s="1" t="s">
        <v>29</v>
      </c>
      <c r="R1" s="21" t="s">
        <v>30</v>
      </c>
    </row>
    <row r="2" spans="1:18" ht="8.25" customHeight="1" x14ac:dyDescent="0.15"/>
    <row r="3" spans="1:18" ht="24" x14ac:dyDescent="0.15">
      <c r="A3" s="22" t="s">
        <v>2</v>
      </c>
    </row>
    <row r="5" spans="1:18" ht="18.75" x14ac:dyDescent="0.15">
      <c r="A5" s="36" t="s">
        <v>28</v>
      </c>
      <c r="B5" s="36"/>
      <c r="C5" s="37"/>
    </row>
    <row r="6" spans="1:18" ht="17.25" customHeight="1" x14ac:dyDescent="0.15">
      <c r="P6" s="27" t="s">
        <v>4</v>
      </c>
      <c r="Q6" s="27"/>
    </row>
    <row r="7" spans="1:18" ht="30" customHeight="1" x14ac:dyDescent="0.15">
      <c r="A7" s="28" t="s">
        <v>27</v>
      </c>
      <c r="B7" s="30" t="s">
        <v>3</v>
      </c>
      <c r="C7" s="30" t="s">
        <v>5</v>
      </c>
      <c r="D7" s="32" t="s">
        <v>7</v>
      </c>
      <c r="E7" s="38" t="s">
        <v>8</v>
      </c>
      <c r="F7" s="39"/>
      <c r="G7" s="40"/>
      <c r="H7" s="41" t="s">
        <v>0</v>
      </c>
      <c r="I7" s="42"/>
      <c r="J7" s="43"/>
      <c r="K7" s="41" t="s">
        <v>1</v>
      </c>
      <c r="L7" s="43"/>
      <c r="M7" s="41" t="s">
        <v>9</v>
      </c>
      <c r="N7" s="43"/>
      <c r="O7" s="41" t="s">
        <v>10</v>
      </c>
      <c r="P7" s="43"/>
      <c r="Q7" s="34" t="s">
        <v>11</v>
      </c>
    </row>
    <row r="8" spans="1:18" x14ac:dyDescent="0.15">
      <c r="A8" s="29"/>
      <c r="B8" s="31"/>
      <c r="C8" s="31"/>
      <c r="D8" s="33"/>
      <c r="E8" s="23" t="s">
        <v>12</v>
      </c>
      <c r="F8" s="23" t="s">
        <v>13</v>
      </c>
      <c r="G8" s="23" t="s">
        <v>14</v>
      </c>
      <c r="H8" s="23" t="s">
        <v>12</v>
      </c>
      <c r="I8" s="23" t="s">
        <v>13</v>
      </c>
      <c r="J8" s="23" t="s">
        <v>14</v>
      </c>
      <c r="K8" s="23" t="s">
        <v>13</v>
      </c>
      <c r="L8" s="23" t="s">
        <v>14</v>
      </c>
      <c r="M8" s="23" t="s">
        <v>13</v>
      </c>
      <c r="N8" s="23" t="s">
        <v>14</v>
      </c>
      <c r="O8" s="23" t="s">
        <v>13</v>
      </c>
      <c r="P8" s="23" t="s">
        <v>14</v>
      </c>
      <c r="Q8" s="35"/>
    </row>
    <row r="9" spans="1:18" x14ac:dyDescent="0.15">
      <c r="A9" s="11"/>
      <c r="B9" s="5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2"/>
    </row>
    <row r="10" spans="1:18" x14ac:dyDescent="0.15">
      <c r="A10" s="8" t="s">
        <v>16</v>
      </c>
      <c r="B10" s="5">
        <v>4</v>
      </c>
      <c r="C10" s="6">
        <f t="shared" ref="C10:D12" si="0">SUM(C14,C18,C22,C26,C30,C34,C38,C42,C46,C50)</f>
        <v>21</v>
      </c>
      <c r="D10" s="6">
        <f t="shared" si="0"/>
        <v>151</v>
      </c>
      <c r="E10" s="6">
        <f t="shared" ref="E10:P12" si="1">SUM(E14,E18,E22,E26,E30,E34,E38,E42,E46,E50)</f>
        <v>300</v>
      </c>
      <c r="F10" s="6">
        <f t="shared" ref="F10:G12" si="2">SUM(F14,F18,F22,F26,F30,F34,F38,F42,F46,F50)</f>
        <v>17</v>
      </c>
      <c r="G10" s="6">
        <f t="shared" si="2"/>
        <v>283</v>
      </c>
      <c r="H10" s="6">
        <f t="shared" si="1"/>
        <v>3679</v>
      </c>
      <c r="I10" s="6">
        <f t="shared" si="1"/>
        <v>1846</v>
      </c>
      <c r="J10" s="6">
        <f t="shared" si="1"/>
        <v>1833</v>
      </c>
      <c r="K10" s="6">
        <f t="shared" si="1"/>
        <v>575</v>
      </c>
      <c r="L10" s="6">
        <f t="shared" si="1"/>
        <v>534</v>
      </c>
      <c r="M10" s="6">
        <f t="shared" si="1"/>
        <v>629</v>
      </c>
      <c r="N10" s="6">
        <f t="shared" si="1"/>
        <v>608</v>
      </c>
      <c r="O10" s="6">
        <f t="shared" si="1"/>
        <v>642</v>
      </c>
      <c r="P10" s="6">
        <f t="shared" si="1"/>
        <v>691</v>
      </c>
      <c r="Q10" s="7">
        <f>H10/E10</f>
        <v>12.263333333333334</v>
      </c>
    </row>
    <row r="11" spans="1:18" x14ac:dyDescent="0.15">
      <c r="A11" s="8"/>
      <c r="B11" s="5">
        <v>5</v>
      </c>
      <c r="C11" s="6">
        <f t="shared" si="0"/>
        <v>20</v>
      </c>
      <c r="D11" s="6">
        <f t="shared" si="0"/>
        <v>141</v>
      </c>
      <c r="E11" s="6">
        <f t="shared" si="1"/>
        <v>303</v>
      </c>
      <c r="F11" s="6">
        <f t="shared" si="2"/>
        <v>17</v>
      </c>
      <c r="G11" s="6">
        <f t="shared" si="2"/>
        <v>286</v>
      </c>
      <c r="H11" s="6">
        <f t="shared" si="1"/>
        <v>3287</v>
      </c>
      <c r="I11" s="6">
        <f t="shared" si="1"/>
        <v>1715</v>
      </c>
      <c r="J11" s="6">
        <f t="shared" si="1"/>
        <v>1572</v>
      </c>
      <c r="K11" s="6">
        <f t="shared" si="1"/>
        <v>535</v>
      </c>
      <c r="L11" s="6">
        <f t="shared" si="1"/>
        <v>454</v>
      </c>
      <c r="M11" s="6">
        <f t="shared" si="1"/>
        <v>560</v>
      </c>
      <c r="N11" s="6">
        <f t="shared" si="1"/>
        <v>529</v>
      </c>
      <c r="O11" s="6">
        <f t="shared" si="1"/>
        <v>620</v>
      </c>
      <c r="P11" s="6">
        <f t="shared" si="1"/>
        <v>589</v>
      </c>
      <c r="Q11" s="7">
        <f>H11/E11</f>
        <v>10.848184818481847</v>
      </c>
    </row>
    <row r="12" spans="1:18" x14ac:dyDescent="0.15">
      <c r="A12" s="8"/>
      <c r="B12" s="5">
        <v>6</v>
      </c>
      <c r="C12" s="6">
        <f t="shared" si="0"/>
        <v>19</v>
      </c>
      <c r="D12" s="6">
        <f t="shared" si="0"/>
        <v>130</v>
      </c>
      <c r="E12" s="6">
        <f t="shared" si="1"/>
        <v>303</v>
      </c>
      <c r="F12" s="6">
        <f t="shared" si="2"/>
        <v>13</v>
      </c>
      <c r="G12" s="6">
        <f t="shared" si="2"/>
        <v>290</v>
      </c>
      <c r="H12" s="6">
        <f t="shared" si="1"/>
        <v>2922</v>
      </c>
      <c r="I12" s="6">
        <f>SUM(I16,I20,I24,I28,I32,I36,I40,I44,I48,I52)</f>
        <v>1532</v>
      </c>
      <c r="J12" s="6">
        <f t="shared" si="1"/>
        <v>1390</v>
      </c>
      <c r="K12" s="6">
        <f t="shared" si="1"/>
        <v>467</v>
      </c>
      <c r="L12" s="6">
        <f t="shared" si="1"/>
        <v>439</v>
      </c>
      <c r="M12" s="6">
        <f t="shared" si="1"/>
        <v>517</v>
      </c>
      <c r="N12" s="6">
        <f t="shared" si="1"/>
        <v>441</v>
      </c>
      <c r="O12" s="6">
        <f t="shared" si="1"/>
        <v>548</v>
      </c>
      <c r="P12" s="6">
        <f t="shared" si="1"/>
        <v>510</v>
      </c>
      <c r="Q12" s="7">
        <f>H12/E12</f>
        <v>9.6435643564356432</v>
      </c>
    </row>
    <row r="13" spans="1:18" x14ac:dyDescent="0.15">
      <c r="A13" s="8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7"/>
    </row>
    <row r="14" spans="1:18" x14ac:dyDescent="0.15">
      <c r="A14" s="8" t="s">
        <v>17</v>
      </c>
      <c r="B14" s="5">
        <v>4</v>
      </c>
      <c r="C14" s="6">
        <v>8</v>
      </c>
      <c r="D14" s="6">
        <v>52</v>
      </c>
      <c r="E14" s="3">
        <v>121</v>
      </c>
      <c r="F14" s="3">
        <v>4</v>
      </c>
      <c r="G14" s="3">
        <v>117</v>
      </c>
      <c r="H14" s="6">
        <v>1213</v>
      </c>
      <c r="I14" s="6">
        <v>613</v>
      </c>
      <c r="J14" s="6">
        <v>600</v>
      </c>
      <c r="K14" s="6">
        <v>190</v>
      </c>
      <c r="L14" s="6">
        <v>187</v>
      </c>
      <c r="M14" s="6">
        <v>217</v>
      </c>
      <c r="N14" s="6">
        <v>195</v>
      </c>
      <c r="O14" s="6">
        <v>206</v>
      </c>
      <c r="P14" s="6">
        <v>218</v>
      </c>
      <c r="Q14" s="7">
        <v>10.024793389999999</v>
      </c>
    </row>
    <row r="15" spans="1:18" x14ac:dyDescent="0.15">
      <c r="A15" s="13"/>
      <c r="B15" s="5">
        <v>5</v>
      </c>
      <c r="C15" s="6">
        <v>8</v>
      </c>
      <c r="D15" s="6">
        <v>49</v>
      </c>
      <c r="E15" s="3">
        <v>121</v>
      </c>
      <c r="F15" s="3">
        <v>4</v>
      </c>
      <c r="G15" s="3">
        <v>117</v>
      </c>
      <c r="H15" s="6">
        <v>1128</v>
      </c>
      <c r="I15" s="6">
        <v>595</v>
      </c>
      <c r="J15" s="6">
        <v>533</v>
      </c>
      <c r="K15" s="6">
        <v>188</v>
      </c>
      <c r="L15" s="6">
        <v>154</v>
      </c>
      <c r="M15" s="6">
        <v>192</v>
      </c>
      <c r="N15" s="6">
        <v>189</v>
      </c>
      <c r="O15" s="6">
        <v>215</v>
      </c>
      <c r="P15" s="6">
        <v>190</v>
      </c>
      <c r="Q15" s="7">
        <v>9.322314049586776</v>
      </c>
    </row>
    <row r="16" spans="1:18" x14ac:dyDescent="0.15">
      <c r="A16" s="8"/>
      <c r="B16" s="5">
        <v>6</v>
      </c>
      <c r="C16" s="6">
        <v>8</v>
      </c>
      <c r="D16" s="6">
        <v>48</v>
      </c>
      <c r="E16" s="2">
        <v>128</v>
      </c>
      <c r="F16" s="2">
        <v>4</v>
      </c>
      <c r="G16" s="2">
        <v>124</v>
      </c>
      <c r="H16" s="6">
        <v>1049</v>
      </c>
      <c r="I16" s="6">
        <v>560</v>
      </c>
      <c r="J16" s="6">
        <v>489</v>
      </c>
      <c r="K16" s="6">
        <v>184</v>
      </c>
      <c r="L16" s="6">
        <v>158</v>
      </c>
      <c r="M16" s="6">
        <v>183</v>
      </c>
      <c r="N16" s="6">
        <v>148</v>
      </c>
      <c r="O16" s="6">
        <v>193</v>
      </c>
      <c r="P16" s="6">
        <v>183</v>
      </c>
      <c r="Q16" s="7">
        <f>H16/E16</f>
        <v>8.1953125</v>
      </c>
    </row>
    <row r="17" spans="1:17" x14ac:dyDescent="0.15">
      <c r="A17" s="8"/>
      <c r="B17" s="5"/>
      <c r="C17" s="6"/>
      <c r="D17" s="6"/>
      <c r="E17" s="2"/>
      <c r="F17" s="2"/>
      <c r="G17" s="2"/>
      <c r="H17" s="6"/>
      <c r="I17" s="6"/>
      <c r="J17" s="6"/>
      <c r="K17" s="6"/>
      <c r="L17" s="6"/>
      <c r="M17" s="6"/>
      <c r="N17" s="6"/>
      <c r="O17" s="6"/>
      <c r="P17" s="6"/>
      <c r="Q17" s="7"/>
    </row>
    <row r="18" spans="1:17" x14ac:dyDescent="0.15">
      <c r="A18" s="8" t="s">
        <v>18</v>
      </c>
      <c r="B18" s="5">
        <v>4</v>
      </c>
      <c r="C18" s="6">
        <v>2</v>
      </c>
      <c r="D18" s="6">
        <v>7</v>
      </c>
      <c r="E18" s="3">
        <v>11</v>
      </c>
      <c r="F18" s="4">
        <v>0</v>
      </c>
      <c r="G18" s="3">
        <v>11</v>
      </c>
      <c r="H18" s="6">
        <v>123</v>
      </c>
      <c r="I18" s="6">
        <v>65</v>
      </c>
      <c r="J18" s="6">
        <v>58</v>
      </c>
      <c r="K18" s="6">
        <v>15</v>
      </c>
      <c r="L18" s="6">
        <v>8</v>
      </c>
      <c r="M18" s="6">
        <v>16</v>
      </c>
      <c r="N18" s="6">
        <v>19</v>
      </c>
      <c r="O18" s="6">
        <v>34</v>
      </c>
      <c r="P18" s="6">
        <v>31</v>
      </c>
      <c r="Q18" s="7">
        <v>11.181818181818182</v>
      </c>
    </row>
    <row r="19" spans="1:17" x14ac:dyDescent="0.15">
      <c r="A19" s="13"/>
      <c r="B19" s="5">
        <v>5</v>
      </c>
      <c r="C19" s="6">
        <v>2</v>
      </c>
      <c r="D19" s="6">
        <v>6</v>
      </c>
      <c r="E19" s="3">
        <v>11</v>
      </c>
      <c r="F19" s="4">
        <v>0</v>
      </c>
      <c r="G19" s="3">
        <v>11</v>
      </c>
      <c r="H19" s="6">
        <v>70</v>
      </c>
      <c r="I19" s="6">
        <v>38</v>
      </c>
      <c r="J19" s="6">
        <v>32</v>
      </c>
      <c r="K19" s="6">
        <v>9</v>
      </c>
      <c r="L19" s="6">
        <v>7</v>
      </c>
      <c r="M19" s="6">
        <v>13</v>
      </c>
      <c r="N19" s="6">
        <v>7</v>
      </c>
      <c r="O19" s="6">
        <v>16</v>
      </c>
      <c r="P19" s="6">
        <v>18</v>
      </c>
      <c r="Q19" s="7">
        <v>6.3636363636363633</v>
      </c>
    </row>
    <row r="20" spans="1:17" x14ac:dyDescent="0.15">
      <c r="A20" s="8"/>
      <c r="B20" s="5">
        <v>6</v>
      </c>
      <c r="C20" s="6">
        <v>1</v>
      </c>
      <c r="D20" s="6">
        <v>3</v>
      </c>
      <c r="E20" s="2">
        <v>8</v>
      </c>
      <c r="F20" s="4">
        <v>2</v>
      </c>
      <c r="G20" s="2">
        <v>6</v>
      </c>
      <c r="H20" s="6">
        <v>30</v>
      </c>
      <c r="I20" s="6">
        <v>19</v>
      </c>
      <c r="J20" s="6">
        <v>11</v>
      </c>
      <c r="K20" s="6">
        <v>7</v>
      </c>
      <c r="L20" s="6">
        <v>3</v>
      </c>
      <c r="M20" s="6">
        <v>4</v>
      </c>
      <c r="N20" s="6">
        <v>4</v>
      </c>
      <c r="O20" s="6">
        <v>8</v>
      </c>
      <c r="P20" s="6">
        <v>4</v>
      </c>
      <c r="Q20" s="7">
        <f>H20/E20</f>
        <v>3.75</v>
      </c>
    </row>
    <row r="21" spans="1:17" x14ac:dyDescent="0.15">
      <c r="A21" s="8"/>
      <c r="B21" s="5"/>
      <c r="C21" s="6"/>
      <c r="D21" s="6"/>
      <c r="E21" s="2"/>
      <c r="F21" s="2"/>
      <c r="G21" s="2"/>
      <c r="H21" s="6"/>
      <c r="I21" s="6"/>
      <c r="J21" s="6"/>
      <c r="K21" s="6"/>
      <c r="L21" s="6"/>
      <c r="M21" s="6"/>
      <c r="N21" s="6"/>
      <c r="O21" s="6"/>
      <c r="P21" s="6"/>
      <c r="Q21" s="7"/>
    </row>
    <row r="22" spans="1:17" x14ac:dyDescent="0.15">
      <c r="A22" s="8" t="s">
        <v>19</v>
      </c>
      <c r="B22" s="5">
        <v>4</v>
      </c>
      <c r="C22" s="6">
        <v>3</v>
      </c>
      <c r="D22" s="6">
        <v>37</v>
      </c>
      <c r="E22" s="3">
        <v>67</v>
      </c>
      <c r="F22" s="3">
        <v>3</v>
      </c>
      <c r="G22" s="3">
        <v>64</v>
      </c>
      <c r="H22" s="6">
        <v>985</v>
      </c>
      <c r="I22" s="6">
        <v>492</v>
      </c>
      <c r="J22" s="6">
        <v>493</v>
      </c>
      <c r="K22" s="6">
        <v>157</v>
      </c>
      <c r="L22" s="6">
        <v>141</v>
      </c>
      <c r="M22" s="6">
        <v>156</v>
      </c>
      <c r="N22" s="6">
        <v>179</v>
      </c>
      <c r="O22" s="6">
        <v>179</v>
      </c>
      <c r="P22" s="6">
        <v>173</v>
      </c>
      <c r="Q22" s="7">
        <v>14.701492537313433</v>
      </c>
    </row>
    <row r="23" spans="1:17" x14ac:dyDescent="0.15">
      <c r="A23" s="13"/>
      <c r="B23" s="5">
        <v>5</v>
      </c>
      <c r="C23" s="6">
        <v>3</v>
      </c>
      <c r="D23" s="6">
        <v>36</v>
      </c>
      <c r="E23" s="3">
        <v>72</v>
      </c>
      <c r="F23" s="3">
        <v>3</v>
      </c>
      <c r="G23" s="3">
        <v>69</v>
      </c>
      <c r="H23" s="6">
        <v>925</v>
      </c>
      <c r="I23" s="6">
        <v>465</v>
      </c>
      <c r="J23" s="6">
        <v>460</v>
      </c>
      <c r="K23" s="6">
        <v>153</v>
      </c>
      <c r="L23" s="6">
        <v>140</v>
      </c>
      <c r="M23" s="6">
        <v>156</v>
      </c>
      <c r="N23" s="6">
        <v>143</v>
      </c>
      <c r="O23" s="6">
        <v>156</v>
      </c>
      <c r="P23" s="6">
        <v>177</v>
      </c>
      <c r="Q23" s="7">
        <v>12.847222222222221</v>
      </c>
    </row>
    <row r="24" spans="1:17" x14ac:dyDescent="0.15">
      <c r="A24" s="8"/>
      <c r="B24" s="5">
        <v>6</v>
      </c>
      <c r="C24" s="6">
        <v>3</v>
      </c>
      <c r="D24" s="6">
        <v>32</v>
      </c>
      <c r="E24" s="2">
        <v>66</v>
      </c>
      <c r="F24" s="2">
        <v>3</v>
      </c>
      <c r="G24" s="2">
        <v>63</v>
      </c>
      <c r="H24" s="6">
        <v>808</v>
      </c>
      <c r="I24" s="6">
        <v>420</v>
      </c>
      <c r="J24" s="6">
        <v>388</v>
      </c>
      <c r="K24" s="6">
        <v>125</v>
      </c>
      <c r="L24" s="6">
        <v>115</v>
      </c>
      <c r="M24" s="6">
        <v>148</v>
      </c>
      <c r="N24" s="6">
        <v>137</v>
      </c>
      <c r="O24" s="6">
        <v>147</v>
      </c>
      <c r="P24" s="6">
        <v>136</v>
      </c>
      <c r="Q24" s="7">
        <f>H24/E24</f>
        <v>12.242424242424242</v>
      </c>
    </row>
    <row r="25" spans="1:17" x14ac:dyDescent="0.15">
      <c r="A25" s="8"/>
      <c r="B25" s="5"/>
      <c r="C25" s="6"/>
      <c r="D25" s="6"/>
      <c r="E25" s="2"/>
      <c r="F25" s="2"/>
      <c r="G25" s="2"/>
      <c r="H25" s="6"/>
      <c r="I25" s="6"/>
      <c r="J25" s="6"/>
      <c r="K25" s="6"/>
      <c r="L25" s="6"/>
      <c r="M25" s="6"/>
      <c r="N25" s="6"/>
      <c r="O25" s="6"/>
      <c r="P25" s="6"/>
      <c r="Q25" s="7"/>
    </row>
    <row r="26" spans="1:17" x14ac:dyDescent="0.15">
      <c r="A26" s="8" t="s">
        <v>20</v>
      </c>
      <c r="B26" s="5">
        <v>4</v>
      </c>
      <c r="C26" s="6">
        <v>2</v>
      </c>
      <c r="D26" s="6">
        <v>18</v>
      </c>
      <c r="E26" s="3">
        <v>29</v>
      </c>
      <c r="F26" s="3">
        <v>4</v>
      </c>
      <c r="G26" s="3">
        <v>25</v>
      </c>
      <c r="H26" s="6">
        <v>501</v>
      </c>
      <c r="I26" s="6">
        <v>240</v>
      </c>
      <c r="J26" s="6">
        <v>261</v>
      </c>
      <c r="K26" s="6">
        <v>78</v>
      </c>
      <c r="L26" s="6">
        <v>72</v>
      </c>
      <c r="M26" s="6">
        <v>76</v>
      </c>
      <c r="N26" s="6">
        <v>74</v>
      </c>
      <c r="O26" s="6">
        <v>86</v>
      </c>
      <c r="P26" s="6">
        <v>115</v>
      </c>
      <c r="Q26" s="7">
        <v>17.275862068965516</v>
      </c>
    </row>
    <row r="27" spans="1:17" x14ac:dyDescent="0.15">
      <c r="A27" s="13"/>
      <c r="B27" s="5">
        <v>5</v>
      </c>
      <c r="C27" s="6">
        <v>2</v>
      </c>
      <c r="D27" s="6">
        <v>18</v>
      </c>
      <c r="E27" s="3">
        <v>28</v>
      </c>
      <c r="F27" s="3">
        <v>5</v>
      </c>
      <c r="G27" s="3">
        <v>23</v>
      </c>
      <c r="H27" s="6">
        <v>440</v>
      </c>
      <c r="I27" s="6">
        <v>230</v>
      </c>
      <c r="J27" s="6">
        <v>210</v>
      </c>
      <c r="K27" s="6">
        <v>76</v>
      </c>
      <c r="L27" s="6">
        <v>65</v>
      </c>
      <c r="M27" s="6">
        <v>78</v>
      </c>
      <c r="N27" s="6">
        <v>72</v>
      </c>
      <c r="O27" s="6">
        <v>76</v>
      </c>
      <c r="P27" s="6">
        <v>73</v>
      </c>
      <c r="Q27" s="7">
        <v>15.714285714285714</v>
      </c>
    </row>
    <row r="28" spans="1:17" x14ac:dyDescent="0.15">
      <c r="A28" s="8"/>
      <c r="B28" s="5">
        <v>6</v>
      </c>
      <c r="C28" s="6">
        <v>2</v>
      </c>
      <c r="D28" s="6">
        <v>16</v>
      </c>
      <c r="E28" s="2">
        <v>29</v>
      </c>
      <c r="F28" s="2">
        <v>2</v>
      </c>
      <c r="G28" s="2">
        <v>27</v>
      </c>
      <c r="H28" s="6">
        <v>423</v>
      </c>
      <c r="I28" s="6">
        <v>221</v>
      </c>
      <c r="J28" s="6">
        <v>202</v>
      </c>
      <c r="K28" s="6">
        <v>67</v>
      </c>
      <c r="L28" s="6">
        <v>72</v>
      </c>
      <c r="M28" s="6">
        <v>76</v>
      </c>
      <c r="N28" s="6">
        <v>63</v>
      </c>
      <c r="O28" s="6">
        <v>78</v>
      </c>
      <c r="P28" s="6">
        <v>67</v>
      </c>
      <c r="Q28" s="7">
        <f>H28/E28</f>
        <v>14.586206896551724</v>
      </c>
    </row>
    <row r="29" spans="1:17" x14ac:dyDescent="0.15">
      <c r="A29" s="8"/>
      <c r="B29" s="5"/>
      <c r="C29" s="6"/>
      <c r="D29" s="6"/>
      <c r="E29" s="2"/>
      <c r="F29" s="2"/>
      <c r="G29" s="2"/>
      <c r="H29" s="6"/>
      <c r="I29" s="6"/>
      <c r="J29" s="6"/>
      <c r="K29" s="6"/>
      <c r="L29" s="6"/>
      <c r="M29" s="6"/>
      <c r="N29" s="6"/>
      <c r="O29" s="6"/>
      <c r="P29" s="6"/>
      <c r="Q29" s="7"/>
    </row>
    <row r="30" spans="1:17" x14ac:dyDescent="0.15">
      <c r="A30" s="8" t="s">
        <v>15</v>
      </c>
      <c r="B30" s="5">
        <v>4</v>
      </c>
      <c r="C30" s="6">
        <v>5</v>
      </c>
      <c r="D30" s="6">
        <v>31</v>
      </c>
      <c r="E30" s="3">
        <v>64</v>
      </c>
      <c r="F30" s="3">
        <v>5</v>
      </c>
      <c r="G30" s="3">
        <v>59</v>
      </c>
      <c r="H30" s="6">
        <v>726</v>
      </c>
      <c r="I30" s="6">
        <v>369</v>
      </c>
      <c r="J30" s="6">
        <v>357</v>
      </c>
      <c r="K30" s="6">
        <v>115</v>
      </c>
      <c r="L30" s="6">
        <v>103</v>
      </c>
      <c r="M30" s="6">
        <v>140</v>
      </c>
      <c r="N30" s="6">
        <v>128</v>
      </c>
      <c r="O30" s="6">
        <v>114</v>
      </c>
      <c r="P30" s="6">
        <v>126</v>
      </c>
      <c r="Q30" s="7">
        <v>11.34375</v>
      </c>
    </row>
    <row r="31" spans="1:17" x14ac:dyDescent="0.15">
      <c r="A31" s="13"/>
      <c r="B31" s="5">
        <v>5</v>
      </c>
      <c r="C31" s="6">
        <v>4</v>
      </c>
      <c r="D31" s="6">
        <v>26</v>
      </c>
      <c r="E31" s="3">
        <v>63</v>
      </c>
      <c r="F31" s="3">
        <v>4</v>
      </c>
      <c r="G31" s="3">
        <v>59</v>
      </c>
      <c r="H31" s="6">
        <v>609</v>
      </c>
      <c r="I31" s="6">
        <v>327</v>
      </c>
      <c r="J31" s="6">
        <v>282</v>
      </c>
      <c r="K31" s="6">
        <v>93</v>
      </c>
      <c r="L31" s="6">
        <v>69</v>
      </c>
      <c r="M31" s="6">
        <v>102</v>
      </c>
      <c r="N31" s="6">
        <v>95</v>
      </c>
      <c r="O31" s="6">
        <v>132</v>
      </c>
      <c r="P31" s="6">
        <v>118</v>
      </c>
      <c r="Q31" s="7">
        <v>9.6666666666666661</v>
      </c>
    </row>
    <row r="32" spans="1:17" x14ac:dyDescent="0.15">
      <c r="A32" s="8"/>
      <c r="B32" s="5">
        <v>6</v>
      </c>
      <c r="C32" s="6">
        <v>4</v>
      </c>
      <c r="D32" s="6">
        <v>26</v>
      </c>
      <c r="E32" s="2">
        <v>60</v>
      </c>
      <c r="F32" s="2">
        <v>1</v>
      </c>
      <c r="G32" s="2">
        <v>59</v>
      </c>
      <c r="H32" s="6">
        <v>509</v>
      </c>
      <c r="I32" s="6">
        <v>264</v>
      </c>
      <c r="J32" s="6">
        <v>245</v>
      </c>
      <c r="K32" s="6">
        <v>74</v>
      </c>
      <c r="L32" s="6">
        <v>80</v>
      </c>
      <c r="M32" s="6">
        <v>89</v>
      </c>
      <c r="N32" s="6">
        <v>68</v>
      </c>
      <c r="O32" s="6">
        <v>101</v>
      </c>
      <c r="P32" s="6">
        <v>97</v>
      </c>
      <c r="Q32" s="7">
        <f>H32/E32</f>
        <v>8.4833333333333325</v>
      </c>
    </row>
    <row r="33" spans="1:18" x14ac:dyDescent="0.15">
      <c r="A33" s="8"/>
      <c r="B33" s="5"/>
      <c r="C33" s="6"/>
      <c r="D33" s="6"/>
      <c r="E33" s="2"/>
      <c r="F33" s="2"/>
      <c r="G33" s="2"/>
      <c r="H33" s="6"/>
      <c r="I33" s="6"/>
      <c r="J33" s="6"/>
      <c r="K33" s="6"/>
      <c r="L33" s="6"/>
      <c r="M33" s="6"/>
      <c r="N33" s="6"/>
      <c r="O33" s="6"/>
      <c r="P33" s="6"/>
      <c r="Q33" s="7"/>
    </row>
    <row r="34" spans="1:18" x14ac:dyDescent="0.15">
      <c r="A34" s="8" t="s">
        <v>21</v>
      </c>
      <c r="B34" s="5">
        <v>4</v>
      </c>
      <c r="C34" s="6">
        <v>1</v>
      </c>
      <c r="D34" s="6">
        <v>6</v>
      </c>
      <c r="E34" s="3">
        <v>8</v>
      </c>
      <c r="F34" s="3">
        <v>1</v>
      </c>
      <c r="G34" s="3">
        <v>7</v>
      </c>
      <c r="H34" s="6">
        <v>131</v>
      </c>
      <c r="I34" s="6">
        <v>67</v>
      </c>
      <c r="J34" s="6">
        <v>64</v>
      </c>
      <c r="K34" s="6">
        <v>20</v>
      </c>
      <c r="L34" s="6">
        <v>23</v>
      </c>
      <c r="M34" s="6">
        <v>24</v>
      </c>
      <c r="N34" s="6">
        <v>13</v>
      </c>
      <c r="O34" s="6">
        <v>23</v>
      </c>
      <c r="P34" s="6">
        <v>28</v>
      </c>
      <c r="Q34" s="7">
        <v>16.375</v>
      </c>
    </row>
    <row r="35" spans="1:18" x14ac:dyDescent="0.15">
      <c r="A35" s="13"/>
      <c r="B35" s="5">
        <v>5</v>
      </c>
      <c r="C35" s="6">
        <v>1</v>
      </c>
      <c r="D35" s="6">
        <v>6</v>
      </c>
      <c r="E35" s="3">
        <v>8</v>
      </c>
      <c r="F35" s="3">
        <v>1</v>
      </c>
      <c r="G35" s="3">
        <v>7</v>
      </c>
      <c r="H35" s="6">
        <v>115</v>
      </c>
      <c r="I35" s="6">
        <v>60</v>
      </c>
      <c r="J35" s="6">
        <v>55</v>
      </c>
      <c r="K35" s="6">
        <v>16</v>
      </c>
      <c r="L35" s="6">
        <v>19</v>
      </c>
      <c r="M35" s="6">
        <v>19</v>
      </c>
      <c r="N35" s="6">
        <v>23</v>
      </c>
      <c r="O35" s="6">
        <v>25</v>
      </c>
      <c r="P35" s="6">
        <v>13</v>
      </c>
      <c r="Q35" s="7">
        <v>14.375</v>
      </c>
    </row>
    <row r="36" spans="1:18" x14ac:dyDescent="0.15">
      <c r="A36" s="8"/>
      <c r="B36" s="5">
        <v>6</v>
      </c>
      <c r="C36" s="6">
        <v>1</v>
      </c>
      <c r="D36" s="6">
        <v>5</v>
      </c>
      <c r="E36" s="2">
        <v>12</v>
      </c>
      <c r="F36" s="2">
        <v>1</v>
      </c>
      <c r="G36" s="2">
        <v>11</v>
      </c>
      <c r="H36" s="6">
        <v>103</v>
      </c>
      <c r="I36" s="6">
        <v>48</v>
      </c>
      <c r="J36" s="6">
        <v>55</v>
      </c>
      <c r="K36" s="6">
        <v>10</v>
      </c>
      <c r="L36" s="6">
        <v>11</v>
      </c>
      <c r="M36" s="6">
        <v>17</v>
      </c>
      <c r="N36" s="6">
        <v>21</v>
      </c>
      <c r="O36" s="6">
        <v>21</v>
      </c>
      <c r="P36" s="6">
        <v>23</v>
      </c>
      <c r="Q36" s="7">
        <f>H36/E36</f>
        <v>8.5833333333333339</v>
      </c>
    </row>
    <row r="37" spans="1:18" x14ac:dyDescent="0.15">
      <c r="A37" s="8"/>
      <c r="B37" s="5"/>
      <c r="C37" s="6"/>
      <c r="D37" s="6"/>
      <c r="E37" s="2"/>
      <c r="F37" s="2"/>
      <c r="G37" s="2"/>
      <c r="H37" s="6"/>
      <c r="I37" s="6"/>
      <c r="J37" s="6"/>
      <c r="K37" s="6"/>
      <c r="L37" s="6"/>
      <c r="M37" s="6"/>
      <c r="N37" s="6"/>
      <c r="O37" s="6"/>
      <c r="P37" s="6"/>
      <c r="Q37" s="7"/>
    </row>
    <row r="38" spans="1:18" x14ac:dyDescent="0.15">
      <c r="A38" s="8" t="s">
        <v>23</v>
      </c>
      <c r="B38" s="5">
        <v>4</v>
      </c>
      <c r="C38" s="6">
        <v>0</v>
      </c>
      <c r="D38" s="6">
        <v>0</v>
      </c>
      <c r="E38" s="4">
        <v>0</v>
      </c>
      <c r="F38" s="4">
        <v>0</v>
      </c>
      <c r="G38" s="4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14">
        <v>0</v>
      </c>
    </row>
    <row r="39" spans="1:18" x14ac:dyDescent="0.15">
      <c r="A39" s="13"/>
      <c r="B39" s="5">
        <v>5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6">
        <v>0</v>
      </c>
      <c r="I39" s="6">
        <v>0</v>
      </c>
      <c r="J39" s="6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14">
        <v>0</v>
      </c>
    </row>
    <row r="40" spans="1:18" x14ac:dyDescent="0.15">
      <c r="A40" s="8"/>
      <c r="B40" s="5">
        <v>6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14">
        <v>0</v>
      </c>
    </row>
    <row r="41" spans="1:18" x14ac:dyDescent="0.15">
      <c r="A41" s="8"/>
      <c r="B41" s="5"/>
      <c r="C41" s="6"/>
      <c r="D41" s="6"/>
      <c r="E41" s="2"/>
      <c r="F41" s="2"/>
      <c r="G41" s="2"/>
      <c r="H41" s="6"/>
      <c r="I41" s="6"/>
      <c r="J41" s="6"/>
      <c r="K41" s="6"/>
      <c r="L41" s="6"/>
      <c r="M41" s="6"/>
      <c r="N41" s="6"/>
      <c r="O41" s="6"/>
      <c r="P41" s="6"/>
      <c r="Q41" s="7"/>
    </row>
    <row r="42" spans="1:18" x14ac:dyDescent="0.15">
      <c r="A42" s="8" t="s">
        <v>24</v>
      </c>
      <c r="B42" s="5">
        <v>4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6">
        <v>0</v>
      </c>
      <c r="I42" s="6">
        <v>0</v>
      </c>
      <c r="J42" s="6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14">
        <v>0</v>
      </c>
      <c r="R42" s="4"/>
    </row>
    <row r="43" spans="1:18" x14ac:dyDescent="0.15">
      <c r="A43" s="13"/>
      <c r="B43" s="5">
        <v>5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6">
        <v>0</v>
      </c>
      <c r="I43" s="6">
        <v>0</v>
      </c>
      <c r="J43" s="6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14">
        <v>0</v>
      </c>
      <c r="R43" s="24"/>
    </row>
    <row r="44" spans="1:18" x14ac:dyDescent="0.15">
      <c r="A44" s="8"/>
      <c r="B44" s="5">
        <v>6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25">
        <v>0</v>
      </c>
      <c r="R44" s="10"/>
    </row>
    <row r="45" spans="1:18" x14ac:dyDescent="0.15">
      <c r="A45" s="8"/>
      <c r="B45" s="5"/>
      <c r="C45" s="6"/>
      <c r="D45" s="6"/>
      <c r="E45" s="2"/>
      <c r="F45" s="2"/>
      <c r="G45" s="2"/>
      <c r="H45" s="6"/>
      <c r="I45" s="6"/>
      <c r="J45" s="6"/>
      <c r="K45" s="6"/>
      <c r="L45" s="6"/>
      <c r="M45" s="6"/>
      <c r="N45" s="6"/>
      <c r="O45" s="6"/>
      <c r="P45" s="6"/>
      <c r="Q45" s="7"/>
    </row>
    <row r="46" spans="1:18" x14ac:dyDescent="0.15">
      <c r="A46" s="8" t="s">
        <v>22</v>
      </c>
      <c r="B46" s="5">
        <v>4</v>
      </c>
      <c r="C46" s="4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7">
        <v>0</v>
      </c>
    </row>
    <row r="47" spans="1:18" x14ac:dyDescent="0.15">
      <c r="A47" s="13"/>
      <c r="B47" s="5">
        <v>5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6">
        <v>0</v>
      </c>
      <c r="I47" s="6">
        <v>0</v>
      </c>
      <c r="J47" s="6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14">
        <v>0</v>
      </c>
    </row>
    <row r="48" spans="1:18" x14ac:dyDescent="0.15">
      <c r="A48" s="8"/>
      <c r="B48" s="5">
        <v>6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14">
        <v>0</v>
      </c>
    </row>
    <row r="49" spans="1:17" x14ac:dyDescent="0.15">
      <c r="A49" s="8"/>
      <c r="B49" s="5"/>
      <c r="C49" s="6"/>
      <c r="D49" s="6"/>
      <c r="E49" s="2"/>
      <c r="F49" s="2"/>
      <c r="G49" s="2"/>
      <c r="H49" s="6"/>
      <c r="I49" s="6"/>
      <c r="J49" s="6"/>
      <c r="K49" s="6"/>
      <c r="L49" s="6"/>
      <c r="M49" s="6"/>
      <c r="N49" s="6"/>
      <c r="O49" s="6"/>
      <c r="P49" s="6"/>
      <c r="Q49" s="7"/>
    </row>
    <row r="50" spans="1:17" x14ac:dyDescent="0.15">
      <c r="A50" s="8" t="s">
        <v>25</v>
      </c>
      <c r="B50" s="5">
        <v>4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14">
        <v>0</v>
      </c>
    </row>
    <row r="51" spans="1:17" x14ac:dyDescent="0.15">
      <c r="A51" s="13"/>
      <c r="B51" s="5">
        <v>5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6">
        <v>0</v>
      </c>
      <c r="I51" s="6">
        <v>0</v>
      </c>
      <c r="J51" s="6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14">
        <v>0</v>
      </c>
    </row>
    <row r="52" spans="1:17" x14ac:dyDescent="0.15">
      <c r="A52" s="8"/>
      <c r="B52" s="5">
        <v>6</v>
      </c>
      <c r="C52" s="26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14">
        <v>0</v>
      </c>
    </row>
    <row r="53" spans="1:17" ht="15" thickBot="1" x14ac:dyDescent="0.2">
      <c r="A53" s="15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8"/>
    </row>
    <row r="54" spans="1:17" x14ac:dyDescent="0.15">
      <c r="A54" s="1" t="s">
        <v>6</v>
      </c>
      <c r="H54" s="10"/>
      <c r="O54" s="27" t="s">
        <v>26</v>
      </c>
      <c r="P54" s="27"/>
      <c r="Q54" s="27"/>
    </row>
    <row r="55" spans="1:17" x14ac:dyDescent="0.15">
      <c r="H55" s="10"/>
    </row>
    <row r="56" spans="1:17" x14ac:dyDescent="0.15">
      <c r="H56" s="10"/>
    </row>
    <row r="57" spans="1:17" x14ac:dyDescent="0.15">
      <c r="H57" s="10"/>
    </row>
    <row r="58" spans="1:17" x14ac:dyDescent="0.15">
      <c r="H58" s="10"/>
    </row>
    <row r="59" spans="1:17" x14ac:dyDescent="0.15">
      <c r="H59" s="10"/>
    </row>
  </sheetData>
  <mergeCells count="13">
    <mergeCell ref="A5:C5"/>
    <mergeCell ref="P6:Q6"/>
    <mergeCell ref="E7:G7"/>
    <mergeCell ref="H7:J7"/>
    <mergeCell ref="K7:L7"/>
    <mergeCell ref="M7:N7"/>
    <mergeCell ref="O7:P7"/>
    <mergeCell ref="O54:Q54"/>
    <mergeCell ref="A7:A8"/>
    <mergeCell ref="B7:B8"/>
    <mergeCell ref="C7:C8"/>
    <mergeCell ref="D7:D8"/>
    <mergeCell ref="Q7:Q8"/>
  </mergeCells>
  <phoneticPr fontId="3"/>
  <pageMargins left="0.70866141732283472" right="0.70866141732283472" top="0.78740157480314965" bottom="0.59055118110236227" header="0.51181102362204722" footer="0.51181102362204722"/>
  <pageSetup paperSize="9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11-1幼稚園の状況</vt:lpstr>
      <vt:lpstr>'11-1幼稚園の状況'!Print_Area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2024-03-08T09:14:06Z</dcterms:created>
  <dcterms:modified xsi:type="dcterms:W3CDTF">2026-02-17T09:56:04Z</dcterms:modified>
  <cp:category/>
</cp:coreProperties>
</file>