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97D9E87-2290-43F5-ABD2-AB81F69252E0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3警察署・市町別運転免許人口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21" i="3" s="1"/>
  <c r="C22" i="3"/>
  <c r="C21" i="3" s="1"/>
  <c r="K21" i="3"/>
  <c r="J21" i="3"/>
  <c r="I21" i="3"/>
  <c r="H21" i="3"/>
  <c r="G21" i="3"/>
  <c r="E21" i="3"/>
  <c r="D21" i="3"/>
  <c r="F20" i="3"/>
  <c r="F19" i="3" s="1"/>
  <c r="C20" i="3"/>
  <c r="C19" i="3" s="1"/>
  <c r="K19" i="3"/>
  <c r="J19" i="3"/>
  <c r="I19" i="3"/>
  <c r="H19" i="3"/>
  <c r="G19" i="3"/>
  <c r="E19" i="3"/>
  <c r="D19" i="3"/>
  <c r="F18" i="3"/>
  <c r="C18" i="3"/>
  <c r="F17" i="3"/>
  <c r="F16" i="3" s="1"/>
  <c r="C17" i="3"/>
  <c r="C16" i="3" s="1"/>
  <c r="K16" i="3"/>
  <c r="J16" i="3"/>
  <c r="I16" i="3"/>
  <c r="H16" i="3"/>
  <c r="G16" i="3"/>
  <c r="E16" i="3"/>
  <c r="D16" i="3"/>
  <c r="F15" i="3"/>
  <c r="C15" i="3"/>
  <c r="F14" i="3"/>
  <c r="C14" i="3"/>
  <c r="F13" i="3"/>
  <c r="C13" i="3"/>
  <c r="F12" i="3"/>
  <c r="C12" i="3"/>
  <c r="F11" i="3"/>
  <c r="C11" i="3"/>
  <c r="F10" i="3"/>
  <c r="F9" i="3" s="1"/>
  <c r="C10" i="3"/>
  <c r="C9" i="3" s="1"/>
  <c r="K9" i="3"/>
  <c r="K8" i="3" s="1"/>
  <c r="J9" i="3"/>
  <c r="J8" i="3" s="1"/>
  <c r="I9" i="3"/>
  <c r="I8" i="3" s="1"/>
  <c r="H9" i="3"/>
  <c r="G9" i="3"/>
  <c r="E9" i="3"/>
  <c r="E8" i="3" s="1"/>
  <c r="D9" i="3"/>
  <c r="D8" i="3" s="1"/>
  <c r="H8" i="3"/>
  <c r="G8" i="3"/>
  <c r="C8" i="3" l="1"/>
  <c r="F8" i="3"/>
</calcChain>
</file>

<file path=xl/sharedStrings.xml><?xml version="1.0" encoding="utf-8"?>
<sst xmlns="http://schemas.openxmlformats.org/spreadsheetml/2006/main" count="34" uniqueCount="28">
  <si>
    <t>市　町　別</t>
    <rPh sb="0" eb="1">
      <t>シ</t>
    </rPh>
    <rPh sb="2" eb="3">
      <t>マチ</t>
    </rPh>
    <rPh sb="4" eb="5">
      <t>ベツ</t>
    </rPh>
    <phoneticPr fontId="1"/>
  </si>
  <si>
    <t>　　　半　　田　　警　　察　　署</t>
    <rPh sb="3" eb="4">
      <t>ハン</t>
    </rPh>
    <rPh sb="6" eb="7">
      <t>タ</t>
    </rPh>
    <rPh sb="9" eb="10">
      <t>イマシ</t>
    </rPh>
    <rPh sb="12" eb="13">
      <t>サツ</t>
    </rPh>
    <rPh sb="15" eb="16">
      <t>ショ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</si>
  <si>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</si>
  <si>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南知多町</t>
    <rPh sb="0" eb="4">
      <t>ミナミチタチョウ</t>
    </rPh>
    <phoneticPr fontId="1"/>
  </si>
  <si>
    <t>（３）警察署 ・ 市町別運転免許人口</t>
    <rPh sb="3" eb="6">
      <t>ケイサツショ</t>
    </rPh>
    <rPh sb="9" eb="11">
      <t>シチョウ</t>
    </rPh>
    <rPh sb="11" eb="12">
      <t>ベツ</t>
    </rPh>
    <rPh sb="12" eb="14">
      <t>ウンテン</t>
    </rPh>
    <rPh sb="14" eb="16">
      <t>メンキョ</t>
    </rPh>
    <rPh sb="16" eb="18">
      <t>ジンコウ</t>
    </rPh>
    <phoneticPr fontId="1"/>
  </si>
  <si>
    <t>　　　東　　海　　警　　察　　署</t>
    <rPh sb="3" eb="4">
      <t>ヒガシ</t>
    </rPh>
    <rPh sb="6" eb="7">
      <t>ウミ</t>
    </rPh>
    <rPh sb="9" eb="10">
      <t>イマシ</t>
    </rPh>
    <rPh sb="12" eb="13">
      <t>サツ</t>
    </rPh>
    <rPh sb="15" eb="16">
      <t>ショ</t>
    </rPh>
    <phoneticPr fontId="1"/>
  </si>
  <si>
    <t>警　察　署</t>
    <rPh sb="0" eb="1">
      <t>イマシ</t>
    </rPh>
    <rPh sb="2" eb="3">
      <t>サツ</t>
    </rPh>
    <rPh sb="4" eb="5">
      <t>ショ</t>
    </rPh>
    <phoneticPr fontId="1"/>
  </si>
  <si>
    <t>阿久比町　</t>
    <rPh sb="0" eb="4">
      <t>アグイチョウ</t>
    </rPh>
    <phoneticPr fontId="1"/>
  </si>
  <si>
    <t>　　　常　　滑　　警　　察　　署</t>
    <rPh sb="3" eb="4">
      <t>ツネ</t>
    </rPh>
    <rPh sb="6" eb="7">
      <t>カツ</t>
    </rPh>
    <rPh sb="9" eb="10">
      <t>イマシ</t>
    </rPh>
    <rPh sb="12" eb="13">
      <t>サツ</t>
    </rPh>
    <rPh sb="15" eb="16">
      <t>ショ</t>
    </rPh>
    <phoneticPr fontId="1"/>
  </si>
  <si>
    <t>　　　知　　多　　警　　察　　署</t>
    <rPh sb="3" eb="4">
      <t>チ</t>
    </rPh>
    <rPh sb="6" eb="7">
      <t>タ</t>
    </rPh>
    <rPh sb="9" eb="10">
      <t>イマシ</t>
    </rPh>
    <rPh sb="12" eb="13">
      <t>サツ</t>
    </rPh>
    <rPh sb="15" eb="16">
      <t>ショ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</si>
  <si>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</si>
  <si>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男</t>
  </si>
  <si>
    <t>女</t>
  </si>
  <si>
    <t>東　浦　町</t>
    <rPh sb="0" eb="1">
      <t>ヒガシ</t>
    </rPh>
    <rPh sb="2" eb="3">
      <t>ウラ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</si>
  <si>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</si>
  <si>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　　　　　総　　　　　　　　　　数</t>
    <rPh sb="5" eb="6">
      <t>フサ</t>
    </rPh>
    <rPh sb="16" eb="17">
      <t>カズ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</si>
  <si>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</si>
  <si>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</si>
  <si>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</si>
  <si>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総　　数　</t>
  </si>
  <si>
    <t>常　滑　市</t>
    <rPh sb="0" eb="1">
      <t>ツネ</t>
    </rPh>
    <rPh sb="2" eb="3">
      <t>ヌメ</t>
    </rPh>
    <rPh sb="4" eb="5">
      <t>シ</t>
    </rPh>
    <phoneticPr fontId="1"/>
  </si>
  <si>
    <t>　　　　　　〈資料〉愛知県警察HP「運転免許人口」</t>
    <rPh sb="7" eb="9">
      <t>シリョウ</t>
    </rPh>
    <rPh sb="10" eb="13">
      <t>アイチケン</t>
    </rPh>
    <rPh sb="13" eb="15">
      <t>ケイサツ</t>
    </rPh>
    <rPh sb="18" eb="20">
      <t>ウンテン</t>
    </rPh>
    <rPh sb="20" eb="22">
      <t>メンキョ</t>
    </rPh>
    <rPh sb="22" eb="24">
      <t>ジンコウ</t>
    </rPh>
    <phoneticPr fontId="1"/>
  </si>
  <si>
    <t>令　　　　　和　　　　　4　　　　年</t>
  </si>
  <si>
    <t>令　　　　　和　　　　　5　　　　年</t>
  </si>
  <si>
    <t>令　　　　　和　　　　　6　　　　年</t>
    <rPh sb="0" eb="1">
      <t>レイ</t>
    </rPh>
    <rPh sb="6" eb="7">
      <t>ワ</t>
    </rPh>
    <phoneticPr fontId="1"/>
  </si>
  <si>
    <t>86　警察 ・ 消防</t>
    <rPh sb="3" eb="5">
      <t>ケイサツ</t>
    </rPh>
    <rPh sb="8" eb="10">
      <t>ショウボウ</t>
    </rPh>
    <phoneticPr fontId="1"/>
  </si>
  <si>
    <t>警察 ・ 消防  87</t>
    <phoneticPr fontId="1"/>
  </si>
  <si>
    <t>　　　　　　（単位：人）　各年12月27日現在</t>
    <rPh sb="7" eb="9">
      <t>タンイ</t>
    </rPh>
    <rPh sb="10" eb="1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</si>
</sst>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);[Red]\(0.0\)"/>
    <numFmt numFmtId="178" formatCode="0_ 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17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20" xfId="1" applyFont="1" applyFill="1" applyBorder="1" applyAlignment="1">
      <alignment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26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distributed" vertical="center" justifyLastLine="1"/>
    </xf>
    <xf numFmtId="178" fontId="2" fillId="0" borderId="2" xfId="0" applyNumberFormat="1" applyFont="1" applyBorder="1" applyAlignment="1">
      <alignment horizontal="distributed" vertical="center" justifyLastLine="1"/>
    </xf>
    <xf numFmtId="178" fontId="2" fillId="0" borderId="3" xfId="0" applyNumberFormat="1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zoomScaleNormal="100" zoomScaleSheetLayoutView="75" workbookViewId="0"/>
  </sheetViews>
  <sheetFormatPr defaultColWidth="9" defaultRowHeight="14.25" x14ac:dyDescent="0.15"/>
  <cols>
    <col min="1" max="2" width="16.25" style="1" customWidth="1"/>
    <col min="3" max="4" width="14.5" style="10" customWidth="1"/>
    <col min="5" max="5" width="14.125" style="10" customWidth="1"/>
    <col min="6" max="11" width="14.5" style="2" customWidth="1"/>
    <col min="12" max="12" width="12.5" style="2" customWidth="1"/>
    <col min="13" max="14" width="9" style="2" customWidth="1"/>
    <col min="15" max="15" width="9.625" style="2" customWidth="1"/>
    <col min="16" max="16" width="9.625" style="3" customWidth="1"/>
    <col min="17" max="17" width="9" style="2" customWidth="1"/>
    <col min="18" max="16384" width="9" style="2"/>
  </cols>
  <sheetData>
    <row r="1" spans="1:16" x14ac:dyDescent="0.15">
      <c r="A1" s="4" t="s">
        <v>25</v>
      </c>
      <c r="K1" s="6" t="s">
        <v>26</v>
      </c>
    </row>
    <row r="2" spans="1:16" ht="18.75" customHeight="1" x14ac:dyDescent="0.15"/>
    <row r="3" spans="1:16" ht="18.75" customHeight="1" x14ac:dyDescent="0.15">
      <c r="A3" s="45" t="s">
        <v>4</v>
      </c>
      <c r="B3" s="45"/>
      <c r="C3" s="45"/>
      <c r="D3" s="45"/>
      <c r="E3" s="45"/>
    </row>
    <row r="4" spans="1:16" ht="18.75" customHeight="1" thickBot="1" x14ac:dyDescent="0.2">
      <c r="F4" s="16"/>
      <c r="G4" s="16"/>
      <c r="H4" s="16"/>
      <c r="K4" s="6" t="s">
        <v>27</v>
      </c>
      <c r="O4" s="7"/>
    </row>
    <row r="5" spans="1:16" ht="57" customHeight="1" x14ac:dyDescent="0.15">
      <c r="A5" s="39" t="s">
        <v>6</v>
      </c>
      <c r="B5" s="42" t="s">
        <v>0</v>
      </c>
      <c r="C5" s="46" t="s">
        <v>22</v>
      </c>
      <c r="D5" s="47"/>
      <c r="E5" s="48"/>
      <c r="F5" s="47" t="s">
        <v>23</v>
      </c>
      <c r="G5" s="47"/>
      <c r="H5" s="48"/>
      <c r="I5" s="47" t="s">
        <v>24</v>
      </c>
      <c r="J5" s="47"/>
      <c r="K5" s="49"/>
      <c r="L5" s="7"/>
      <c r="M5" s="7"/>
      <c r="N5" s="7"/>
      <c r="P5" s="2"/>
    </row>
    <row r="6" spans="1:16" ht="28.5" customHeight="1" x14ac:dyDescent="0.15">
      <c r="A6" s="40"/>
      <c r="B6" s="43"/>
      <c r="C6" s="19" t="s">
        <v>19</v>
      </c>
      <c r="D6" s="17"/>
      <c r="E6" s="20"/>
      <c r="F6" s="19" t="s">
        <v>19</v>
      </c>
      <c r="G6" s="17"/>
      <c r="H6" s="18"/>
      <c r="I6" s="19" t="s">
        <v>19</v>
      </c>
      <c r="J6" s="17"/>
      <c r="K6" s="32"/>
      <c r="L6" s="7"/>
      <c r="M6" s="7"/>
      <c r="N6" s="7"/>
      <c r="P6" s="2"/>
    </row>
    <row r="7" spans="1:16" ht="28.5" customHeight="1" x14ac:dyDescent="0.15">
      <c r="A7" s="41"/>
      <c r="B7" s="44"/>
      <c r="C7" s="22"/>
      <c r="D7" s="21" t="s">
        <v>11</v>
      </c>
      <c r="E7" s="21" t="s">
        <v>12</v>
      </c>
      <c r="F7" s="22"/>
      <c r="G7" s="21" t="s">
        <v>11</v>
      </c>
      <c r="H7" s="21" t="s">
        <v>12</v>
      </c>
      <c r="I7" s="22"/>
      <c r="J7" s="21" t="s">
        <v>11</v>
      </c>
      <c r="K7" s="33" t="s">
        <v>12</v>
      </c>
      <c r="L7" s="1"/>
      <c r="M7" s="1"/>
      <c r="N7" s="1"/>
      <c r="P7" s="2"/>
    </row>
    <row r="8" spans="1:16" ht="41.25" customHeight="1" x14ac:dyDescent="0.15">
      <c r="A8" s="50" t="s">
        <v>15</v>
      </c>
      <c r="B8" s="51"/>
      <c r="C8" s="23">
        <f>C9+C16+C19+C21</f>
        <v>439953</v>
      </c>
      <c r="D8" s="23">
        <f t="shared" ref="D8:E8" si="0">D9+D16+D19+D21</f>
        <v>237054</v>
      </c>
      <c r="E8" s="29">
        <f t="shared" si="0"/>
        <v>202899</v>
      </c>
      <c r="F8" s="23">
        <f>F9+F16+F19+F21</f>
        <v>440207</v>
      </c>
      <c r="G8" s="23">
        <f t="shared" ref="G8:H8" si="1">G9+G16+G19+G21</f>
        <v>236706</v>
      </c>
      <c r="H8" s="29">
        <f t="shared" si="1"/>
        <v>203501</v>
      </c>
      <c r="I8" s="23">
        <f>SUM(I9,I16,I19,I21)</f>
        <v>439577</v>
      </c>
      <c r="J8" s="23">
        <f>SUM(J9,J16,J19,J21)</f>
        <v>235916</v>
      </c>
      <c r="K8" s="34">
        <f>SUM(K9,K16,K19,K21)</f>
        <v>203661</v>
      </c>
      <c r="L8" s="7"/>
      <c r="M8" s="7"/>
      <c r="N8" s="7"/>
      <c r="P8" s="2"/>
    </row>
    <row r="9" spans="1:16" ht="41.25" customHeight="1" x14ac:dyDescent="0.15">
      <c r="A9" s="37" t="s">
        <v>1</v>
      </c>
      <c r="B9" s="38"/>
      <c r="C9" s="12">
        <f>SUM(C10:C15)</f>
        <v>196316</v>
      </c>
      <c r="D9" s="12">
        <f t="shared" ref="D9:E9" si="2">SUM(D10:D15)</f>
        <v>104620</v>
      </c>
      <c r="E9" s="30">
        <f t="shared" si="2"/>
        <v>91696</v>
      </c>
      <c r="F9" s="12">
        <f>SUM(F10:F15)</f>
        <v>196156</v>
      </c>
      <c r="G9" s="12">
        <f t="shared" ref="G9:H9" si="3">SUM(G10:G15)</f>
        <v>104378</v>
      </c>
      <c r="H9" s="30">
        <f t="shared" si="3"/>
        <v>91778</v>
      </c>
      <c r="I9" s="12">
        <f>SUM(I10:I15)</f>
        <v>195473</v>
      </c>
      <c r="J9" s="12">
        <f>SUM(J10:J15)</f>
        <v>103917</v>
      </c>
      <c r="K9" s="35">
        <f>SUM(K10:K15)</f>
        <v>91556</v>
      </c>
      <c r="L9" s="7"/>
      <c r="M9" s="7"/>
      <c r="N9" s="7"/>
      <c r="P9" s="2"/>
    </row>
    <row r="10" spans="1:16" ht="33.75" customHeight="1" x14ac:dyDescent="0.15">
      <c r="A10" s="24"/>
      <c r="B10" s="25" t="s">
        <v>2</v>
      </c>
      <c r="C10" s="12">
        <f>SUM(D10:E10)</f>
        <v>83340</v>
      </c>
      <c r="D10" s="12">
        <v>44667</v>
      </c>
      <c r="E10" s="30">
        <v>38673</v>
      </c>
      <c r="F10" s="12">
        <f>SUM(G10:H10)</f>
        <v>83448</v>
      </c>
      <c r="G10" s="12">
        <v>44681</v>
      </c>
      <c r="H10" s="30">
        <v>38767</v>
      </c>
      <c r="I10" s="12">
        <v>83237</v>
      </c>
      <c r="J10" s="12">
        <v>44604</v>
      </c>
      <c r="K10" s="35">
        <v>38633</v>
      </c>
      <c r="L10" s="7"/>
      <c r="M10" s="7"/>
      <c r="N10" s="7"/>
      <c r="P10" s="2"/>
    </row>
    <row r="11" spans="1:16" ht="33.75" customHeight="1" x14ac:dyDescent="0.15">
      <c r="A11" s="24"/>
      <c r="B11" s="25" t="s">
        <v>7</v>
      </c>
      <c r="C11" s="12">
        <f t="shared" ref="C11:C15" si="4">SUM(D11:E11)</f>
        <v>19621</v>
      </c>
      <c r="D11" s="12">
        <v>10288</v>
      </c>
      <c r="E11" s="30">
        <v>9333</v>
      </c>
      <c r="F11" s="12">
        <f t="shared" ref="F11:F15" si="5">SUM(G11:H11)</f>
        <v>19523</v>
      </c>
      <c r="G11" s="12">
        <v>10205</v>
      </c>
      <c r="H11" s="30">
        <v>9318</v>
      </c>
      <c r="I11" s="12">
        <v>19464</v>
      </c>
      <c r="J11" s="12">
        <v>10169</v>
      </c>
      <c r="K11" s="35">
        <v>9295</v>
      </c>
      <c r="L11" s="7"/>
      <c r="M11" s="7"/>
      <c r="N11" s="7"/>
      <c r="P11" s="2"/>
    </row>
    <row r="12" spans="1:16" ht="33.75" customHeight="1" x14ac:dyDescent="0.15">
      <c r="A12" s="24"/>
      <c r="B12" s="25" t="s">
        <v>13</v>
      </c>
      <c r="C12" s="12">
        <f t="shared" si="4"/>
        <v>35684</v>
      </c>
      <c r="D12" s="12">
        <v>19057</v>
      </c>
      <c r="E12" s="30">
        <v>16627</v>
      </c>
      <c r="F12" s="12">
        <f t="shared" si="5"/>
        <v>35751</v>
      </c>
      <c r="G12" s="12">
        <v>19075</v>
      </c>
      <c r="H12" s="30">
        <v>16676</v>
      </c>
      <c r="I12" s="12">
        <v>35663</v>
      </c>
      <c r="J12" s="12">
        <v>18991</v>
      </c>
      <c r="K12" s="35">
        <v>16672</v>
      </c>
      <c r="L12" s="7"/>
      <c r="M12" s="7"/>
      <c r="N12" s="7"/>
      <c r="P12" s="2"/>
    </row>
    <row r="13" spans="1:16" ht="33.75" customHeight="1" x14ac:dyDescent="0.15">
      <c r="A13" s="24"/>
      <c r="B13" s="25" t="s">
        <v>3</v>
      </c>
      <c r="C13" s="12">
        <f t="shared" si="4"/>
        <v>11420</v>
      </c>
      <c r="D13" s="12">
        <v>6090</v>
      </c>
      <c r="E13" s="30">
        <v>5330</v>
      </c>
      <c r="F13" s="12">
        <f t="shared" si="5"/>
        <v>11198</v>
      </c>
      <c r="G13" s="12">
        <v>5968</v>
      </c>
      <c r="H13" s="30">
        <v>5230</v>
      </c>
      <c r="I13" s="12">
        <v>10969</v>
      </c>
      <c r="J13" s="12">
        <v>5825</v>
      </c>
      <c r="K13" s="35">
        <v>5144</v>
      </c>
      <c r="L13" s="7"/>
      <c r="M13" s="7"/>
      <c r="N13" s="7"/>
      <c r="P13" s="2"/>
    </row>
    <row r="14" spans="1:16" ht="33.75" customHeight="1" x14ac:dyDescent="0.15">
      <c r="A14" s="24"/>
      <c r="B14" s="25" t="s">
        <v>10</v>
      </c>
      <c r="C14" s="12">
        <f t="shared" si="4"/>
        <v>15636</v>
      </c>
      <c r="D14" s="12">
        <v>8217</v>
      </c>
      <c r="E14" s="30">
        <v>7419</v>
      </c>
      <c r="F14" s="12">
        <f t="shared" si="5"/>
        <v>15522</v>
      </c>
      <c r="G14" s="12">
        <v>8138</v>
      </c>
      <c r="H14" s="30">
        <v>7384</v>
      </c>
      <c r="I14" s="12">
        <v>15377</v>
      </c>
      <c r="J14" s="12">
        <v>8039</v>
      </c>
      <c r="K14" s="35">
        <v>7338</v>
      </c>
      <c r="L14" s="7"/>
      <c r="M14" s="7"/>
      <c r="N14" s="7"/>
      <c r="P14" s="2"/>
    </row>
    <row r="15" spans="1:16" ht="33.75" customHeight="1" x14ac:dyDescent="0.15">
      <c r="A15" s="24"/>
      <c r="B15" s="25" t="s">
        <v>14</v>
      </c>
      <c r="C15" s="12">
        <f t="shared" si="4"/>
        <v>30615</v>
      </c>
      <c r="D15" s="12">
        <v>16301</v>
      </c>
      <c r="E15" s="30">
        <v>14314</v>
      </c>
      <c r="F15" s="12">
        <f t="shared" si="5"/>
        <v>30714</v>
      </c>
      <c r="G15" s="12">
        <v>16311</v>
      </c>
      <c r="H15" s="30">
        <v>14403</v>
      </c>
      <c r="I15" s="12">
        <v>30763</v>
      </c>
      <c r="J15" s="12">
        <v>16289</v>
      </c>
      <c r="K15" s="35">
        <v>14474</v>
      </c>
      <c r="L15" s="7"/>
      <c r="M15" s="7"/>
      <c r="N15" s="7"/>
      <c r="P15" s="2"/>
    </row>
    <row r="16" spans="1:16" ht="41.25" customHeight="1" x14ac:dyDescent="0.15">
      <c r="A16" s="37" t="s">
        <v>5</v>
      </c>
      <c r="B16" s="38"/>
      <c r="C16" s="12">
        <f t="shared" ref="C16:H16" si="6">C17+C18</f>
        <v>142601</v>
      </c>
      <c r="D16" s="12">
        <f t="shared" si="6"/>
        <v>78649</v>
      </c>
      <c r="E16" s="30">
        <f t="shared" si="6"/>
        <v>63952</v>
      </c>
      <c r="F16" s="12">
        <f t="shared" si="6"/>
        <v>142953</v>
      </c>
      <c r="G16" s="12">
        <f t="shared" si="6"/>
        <v>78602</v>
      </c>
      <c r="H16" s="30">
        <f t="shared" si="6"/>
        <v>64351</v>
      </c>
      <c r="I16" s="12">
        <f>SUM(I17:I18)</f>
        <v>143018</v>
      </c>
      <c r="J16" s="12">
        <f>SUM(J17:J18)</f>
        <v>78409</v>
      </c>
      <c r="K16" s="35">
        <f>SUM(K17:K18)</f>
        <v>64609</v>
      </c>
      <c r="L16" s="7"/>
      <c r="M16" s="7"/>
      <c r="N16" s="7"/>
      <c r="P16" s="2"/>
    </row>
    <row r="17" spans="1:16" ht="33.75" customHeight="1" x14ac:dyDescent="0.15">
      <c r="A17" s="24"/>
      <c r="B17" s="25" t="s">
        <v>16</v>
      </c>
      <c r="C17" s="12">
        <f t="shared" ref="C17:C18" si="7">SUM(D17:E17)</f>
        <v>78375</v>
      </c>
      <c r="D17" s="12">
        <v>43896</v>
      </c>
      <c r="E17" s="30">
        <v>34479</v>
      </c>
      <c r="F17" s="12">
        <f t="shared" ref="F17:F18" si="8">SUM(G17:H17)</f>
        <v>78410</v>
      </c>
      <c r="G17" s="12">
        <v>43752</v>
      </c>
      <c r="H17" s="30">
        <v>34658</v>
      </c>
      <c r="I17" s="12">
        <v>78496</v>
      </c>
      <c r="J17" s="12">
        <v>43609</v>
      </c>
      <c r="K17" s="35">
        <v>34887</v>
      </c>
      <c r="L17" s="7"/>
      <c r="M17" s="7"/>
      <c r="N17" s="7"/>
      <c r="P17" s="2"/>
    </row>
    <row r="18" spans="1:16" ht="33.75" customHeight="1" x14ac:dyDescent="0.15">
      <c r="A18" s="24"/>
      <c r="B18" s="25" t="s">
        <v>18</v>
      </c>
      <c r="C18" s="12">
        <f t="shared" si="7"/>
        <v>64226</v>
      </c>
      <c r="D18" s="12">
        <v>34753</v>
      </c>
      <c r="E18" s="30">
        <v>29473</v>
      </c>
      <c r="F18" s="12">
        <f t="shared" si="8"/>
        <v>64543</v>
      </c>
      <c r="G18" s="12">
        <v>34850</v>
      </c>
      <c r="H18" s="30">
        <v>29693</v>
      </c>
      <c r="I18" s="12">
        <v>64522</v>
      </c>
      <c r="J18" s="12">
        <v>34800</v>
      </c>
      <c r="K18" s="35">
        <v>29722</v>
      </c>
      <c r="L18" s="7"/>
      <c r="M18" s="7"/>
      <c r="N18" s="7"/>
      <c r="P18" s="2"/>
    </row>
    <row r="19" spans="1:16" ht="41.25" customHeight="1" x14ac:dyDescent="0.15">
      <c r="A19" s="37" t="s">
        <v>9</v>
      </c>
      <c r="B19" s="38"/>
      <c r="C19" s="12">
        <f t="shared" ref="C19:H19" si="9">C20</f>
        <v>59565</v>
      </c>
      <c r="D19" s="12">
        <f t="shared" si="9"/>
        <v>32131</v>
      </c>
      <c r="E19" s="30">
        <f t="shared" si="9"/>
        <v>27434</v>
      </c>
      <c r="F19" s="12">
        <f t="shared" si="9"/>
        <v>59385</v>
      </c>
      <c r="G19" s="12">
        <f t="shared" si="9"/>
        <v>32004</v>
      </c>
      <c r="H19" s="30">
        <f t="shared" si="9"/>
        <v>27381</v>
      </c>
      <c r="I19" s="12">
        <f>I20</f>
        <v>59280</v>
      </c>
      <c r="J19" s="12">
        <f>J20</f>
        <v>31854</v>
      </c>
      <c r="K19" s="35">
        <f>K20</f>
        <v>27426</v>
      </c>
      <c r="L19" s="7"/>
      <c r="M19" s="7"/>
      <c r="N19" s="7"/>
      <c r="P19" s="2"/>
    </row>
    <row r="20" spans="1:16" ht="33.75" customHeight="1" x14ac:dyDescent="0.15">
      <c r="A20" s="24"/>
      <c r="B20" s="25" t="s">
        <v>17</v>
      </c>
      <c r="C20" s="12">
        <f t="shared" ref="C20" si="10">SUM(D20:E20)</f>
        <v>59565</v>
      </c>
      <c r="D20" s="12">
        <v>32131</v>
      </c>
      <c r="E20" s="30">
        <v>27434</v>
      </c>
      <c r="F20" s="12">
        <f t="shared" ref="F20" si="11">SUM(G20:H20)</f>
        <v>59385</v>
      </c>
      <c r="G20" s="12">
        <v>32004</v>
      </c>
      <c r="H20" s="30">
        <v>27381</v>
      </c>
      <c r="I20" s="12">
        <v>59280</v>
      </c>
      <c r="J20" s="12">
        <v>31854</v>
      </c>
      <c r="K20" s="35">
        <v>27426</v>
      </c>
      <c r="L20" s="7"/>
      <c r="M20" s="7"/>
      <c r="N20" s="7"/>
      <c r="P20" s="2"/>
    </row>
    <row r="21" spans="1:16" ht="41.25" customHeight="1" x14ac:dyDescent="0.15">
      <c r="A21" s="37" t="s">
        <v>8</v>
      </c>
      <c r="B21" s="38"/>
      <c r="C21" s="12">
        <f t="shared" ref="C21:H21" si="12">C22</f>
        <v>41471</v>
      </c>
      <c r="D21" s="12">
        <f t="shared" si="12"/>
        <v>21654</v>
      </c>
      <c r="E21" s="30">
        <f t="shared" si="12"/>
        <v>19817</v>
      </c>
      <c r="F21" s="12">
        <f t="shared" si="12"/>
        <v>41713</v>
      </c>
      <c r="G21" s="12">
        <f t="shared" si="12"/>
        <v>21722</v>
      </c>
      <c r="H21" s="30">
        <f t="shared" si="12"/>
        <v>19991</v>
      </c>
      <c r="I21" s="12">
        <f>I22</f>
        <v>41806</v>
      </c>
      <c r="J21" s="12">
        <f>J22</f>
        <v>21736</v>
      </c>
      <c r="K21" s="35">
        <f>K22</f>
        <v>20070</v>
      </c>
      <c r="L21" s="7"/>
      <c r="M21" s="7"/>
      <c r="N21" s="7"/>
      <c r="P21" s="2"/>
    </row>
    <row r="22" spans="1:16" ht="33.75" customHeight="1" thickBot="1" x14ac:dyDescent="0.2">
      <c r="A22" s="26"/>
      <c r="B22" s="27" t="s">
        <v>20</v>
      </c>
      <c r="C22" s="13">
        <f>SUM(D22:E22)</f>
        <v>41471</v>
      </c>
      <c r="D22" s="13">
        <v>21654</v>
      </c>
      <c r="E22" s="31">
        <v>19817</v>
      </c>
      <c r="F22" s="13">
        <f>SUM(G22:H22)</f>
        <v>41713</v>
      </c>
      <c r="G22" s="13">
        <v>21722</v>
      </c>
      <c r="H22" s="31">
        <v>19991</v>
      </c>
      <c r="I22" s="13">
        <v>41806</v>
      </c>
      <c r="J22" s="13">
        <v>21736</v>
      </c>
      <c r="K22" s="36">
        <v>20070</v>
      </c>
      <c r="L22" s="7"/>
      <c r="M22" s="7"/>
      <c r="N22" s="7"/>
      <c r="P22" s="2"/>
    </row>
    <row r="23" spans="1:16" ht="15.75" customHeight="1" x14ac:dyDescent="0.15">
      <c r="A23" s="5"/>
      <c r="H23" s="28"/>
      <c r="I23" s="14"/>
      <c r="J23" s="14"/>
      <c r="K23" s="15" t="s">
        <v>21</v>
      </c>
      <c r="L23" s="7"/>
      <c r="M23" s="7"/>
      <c r="N23" s="7"/>
      <c r="O23" s="7"/>
    </row>
    <row r="24" spans="1:16" x14ac:dyDescent="0.15">
      <c r="A24" s="5"/>
      <c r="H24" s="7"/>
      <c r="I24" s="7"/>
      <c r="J24" s="7"/>
      <c r="K24" s="7"/>
      <c r="L24" s="7"/>
      <c r="M24" s="7"/>
      <c r="N24" s="7"/>
      <c r="O24" s="7"/>
    </row>
    <row r="25" spans="1:16" x14ac:dyDescent="0.15">
      <c r="A25" s="5"/>
      <c r="H25" s="7"/>
      <c r="I25" s="7"/>
      <c r="J25" s="7"/>
      <c r="K25" s="7"/>
      <c r="L25" s="7"/>
      <c r="M25" s="7"/>
      <c r="N25" s="7"/>
      <c r="O25" s="7"/>
    </row>
    <row r="26" spans="1:16" x14ac:dyDescent="0.15">
      <c r="A26" s="5"/>
      <c r="H26" s="7"/>
      <c r="I26" s="7"/>
      <c r="J26" s="7"/>
      <c r="K26" s="7"/>
      <c r="L26" s="7"/>
      <c r="M26" s="7"/>
      <c r="N26" s="7"/>
      <c r="O26" s="7"/>
    </row>
    <row r="27" spans="1:16" x14ac:dyDescent="0.15">
      <c r="A27" s="5"/>
      <c r="H27" s="7"/>
      <c r="I27" s="7"/>
      <c r="J27" s="7"/>
      <c r="K27" s="7"/>
      <c r="L27" s="7"/>
      <c r="M27" s="7"/>
      <c r="N27" s="7"/>
      <c r="O27" s="7"/>
    </row>
    <row r="28" spans="1:16" x14ac:dyDescent="0.15">
      <c r="A28" s="5"/>
      <c r="H28" s="7"/>
      <c r="I28" s="7"/>
      <c r="J28" s="7"/>
      <c r="K28" s="7"/>
      <c r="L28" s="7"/>
      <c r="M28" s="7"/>
      <c r="N28" s="7"/>
      <c r="O28" s="7"/>
    </row>
    <row r="29" spans="1:16" x14ac:dyDescent="0.15">
      <c r="A29" s="5"/>
      <c r="H29" s="7"/>
      <c r="I29" s="7"/>
      <c r="J29" s="7"/>
      <c r="K29" s="7"/>
      <c r="L29" s="7"/>
      <c r="M29" s="7"/>
      <c r="N29" s="7"/>
      <c r="O29" s="7"/>
    </row>
    <row r="30" spans="1:16" x14ac:dyDescent="0.15">
      <c r="A30" s="5"/>
      <c r="H30" s="7"/>
      <c r="I30" s="7"/>
      <c r="J30" s="7"/>
      <c r="K30" s="7"/>
      <c r="L30" s="7"/>
      <c r="M30" s="7"/>
      <c r="N30" s="7"/>
      <c r="O30" s="7"/>
    </row>
    <row r="31" spans="1:16" x14ac:dyDescent="0.15">
      <c r="A31" s="5"/>
      <c r="H31" s="7"/>
      <c r="I31" s="7"/>
      <c r="J31" s="7"/>
      <c r="K31" s="7"/>
      <c r="L31" s="7"/>
      <c r="M31" s="7"/>
      <c r="N31" s="7"/>
      <c r="O31" s="7"/>
    </row>
    <row r="32" spans="1:16" x14ac:dyDescent="0.15">
      <c r="A32" s="5"/>
      <c r="H32" s="7"/>
      <c r="I32" s="7"/>
      <c r="J32" s="7"/>
      <c r="K32" s="7"/>
      <c r="L32" s="7"/>
      <c r="M32" s="7"/>
      <c r="N32" s="7"/>
      <c r="O32" s="7"/>
    </row>
    <row r="33" spans="1:16" x14ac:dyDescent="0.15">
      <c r="A33" s="5"/>
      <c r="H33" s="7"/>
      <c r="I33" s="7"/>
      <c r="J33" s="7"/>
      <c r="K33" s="7"/>
      <c r="L33" s="7"/>
      <c r="M33" s="7"/>
      <c r="N33" s="7"/>
      <c r="O33" s="7"/>
    </row>
    <row r="34" spans="1:16" x14ac:dyDescent="0.15">
      <c r="A34" s="5"/>
      <c r="H34" s="7"/>
      <c r="I34" s="7"/>
      <c r="J34" s="7"/>
      <c r="K34" s="8"/>
      <c r="L34" s="7"/>
      <c r="M34" s="7"/>
      <c r="N34" s="7"/>
      <c r="O34" s="7"/>
    </row>
    <row r="35" spans="1:16" x14ac:dyDescent="0.15">
      <c r="A35" s="5"/>
      <c r="H35" s="7"/>
      <c r="I35" s="7"/>
      <c r="J35" s="7"/>
      <c r="K35" s="8"/>
      <c r="L35" s="7"/>
      <c r="M35" s="7"/>
      <c r="N35" s="7"/>
      <c r="O35" s="7"/>
    </row>
    <row r="36" spans="1:16" x14ac:dyDescent="0.15">
      <c r="A36" s="5"/>
      <c r="H36" s="7"/>
      <c r="I36" s="7"/>
      <c r="J36" s="7"/>
      <c r="K36" s="7"/>
      <c r="L36" s="7"/>
      <c r="M36" s="7"/>
      <c r="N36" s="7"/>
      <c r="O36" s="7"/>
    </row>
    <row r="37" spans="1:16" x14ac:dyDescent="0.15">
      <c r="A37" s="5"/>
      <c r="H37" s="7"/>
      <c r="I37" s="7"/>
      <c r="J37" s="7"/>
      <c r="K37" s="7"/>
      <c r="L37" s="7"/>
      <c r="M37" s="7"/>
      <c r="N37" s="7"/>
      <c r="O37" s="7"/>
    </row>
    <row r="38" spans="1:16" x14ac:dyDescent="0.15">
      <c r="A38" s="5"/>
      <c r="H38" s="7"/>
      <c r="I38" s="7"/>
      <c r="J38" s="7"/>
      <c r="K38" s="7"/>
      <c r="L38" s="7"/>
      <c r="M38" s="7"/>
      <c r="N38" s="7"/>
      <c r="O38" s="7"/>
    </row>
    <row r="39" spans="1:16" x14ac:dyDescent="0.15">
      <c r="A39" s="5"/>
      <c r="H39" s="7"/>
      <c r="I39" s="7"/>
      <c r="J39" s="7"/>
      <c r="K39" s="7"/>
      <c r="L39" s="7"/>
      <c r="M39" s="7"/>
      <c r="N39" s="7"/>
      <c r="O39" s="7"/>
    </row>
    <row r="40" spans="1:16" x14ac:dyDescent="0.15">
      <c r="A40" s="5"/>
      <c r="H40" s="7"/>
      <c r="I40" s="7"/>
      <c r="J40" s="7"/>
      <c r="K40" s="7"/>
      <c r="L40" s="7"/>
      <c r="M40" s="7"/>
      <c r="N40" s="7"/>
      <c r="O40" s="7"/>
    </row>
    <row r="41" spans="1:16" x14ac:dyDescent="0.15">
      <c r="A41" s="5"/>
      <c r="H41" s="7"/>
      <c r="I41" s="7"/>
      <c r="J41" s="7"/>
      <c r="K41" s="7"/>
      <c r="L41" s="7"/>
      <c r="M41" s="7"/>
      <c r="N41" s="7"/>
      <c r="O41" s="7"/>
    </row>
    <row r="42" spans="1:16" x14ac:dyDescent="0.15">
      <c r="A42" s="5"/>
      <c r="H42" s="7"/>
      <c r="I42" s="7"/>
      <c r="J42" s="7"/>
      <c r="K42" s="7"/>
      <c r="L42" s="7"/>
      <c r="M42" s="7"/>
      <c r="N42" s="7"/>
      <c r="O42" s="7"/>
    </row>
    <row r="43" spans="1:16" x14ac:dyDescent="0.15">
      <c r="A43" s="5"/>
      <c r="C43" s="11"/>
      <c r="D43" s="11"/>
      <c r="E43" s="11"/>
      <c r="F43" s="6"/>
      <c r="G43" s="6"/>
      <c r="H43" s="8"/>
      <c r="I43" s="8"/>
      <c r="J43" s="8"/>
      <c r="K43" s="8"/>
      <c r="L43" s="8"/>
      <c r="M43" s="8"/>
      <c r="N43" s="8"/>
      <c r="O43" s="8"/>
      <c r="P43" s="9"/>
    </row>
    <row r="44" spans="1:16" x14ac:dyDescent="0.15">
      <c r="A44" s="5"/>
      <c r="H44" s="7"/>
      <c r="I44" s="7"/>
      <c r="J44" s="7"/>
      <c r="K44" s="7"/>
      <c r="L44" s="7"/>
      <c r="M44" s="8"/>
      <c r="N44" s="7"/>
      <c r="O44" s="7"/>
    </row>
    <row r="45" spans="1:16" x14ac:dyDescent="0.15">
      <c r="A45" s="5"/>
      <c r="H45" s="7"/>
      <c r="I45" s="7"/>
      <c r="J45" s="7"/>
      <c r="K45" s="7"/>
      <c r="L45" s="7"/>
      <c r="M45" s="8"/>
      <c r="N45" s="7"/>
      <c r="O45" s="7"/>
    </row>
    <row r="46" spans="1:16" x14ac:dyDescent="0.15">
      <c r="A46" s="5"/>
      <c r="H46" s="7"/>
      <c r="I46" s="7"/>
      <c r="J46" s="7"/>
      <c r="K46" s="7"/>
      <c r="L46" s="7"/>
      <c r="M46" s="8"/>
      <c r="N46" s="7"/>
      <c r="O46" s="7"/>
    </row>
    <row r="47" spans="1:16" x14ac:dyDescent="0.15">
      <c r="A47" s="5"/>
      <c r="H47" s="7"/>
      <c r="I47" s="7"/>
      <c r="J47" s="7"/>
      <c r="K47" s="7"/>
      <c r="L47" s="7"/>
      <c r="M47" s="8"/>
      <c r="N47" s="7"/>
      <c r="O47" s="7"/>
    </row>
    <row r="48" spans="1:16" x14ac:dyDescent="0.15">
      <c r="A48" s="5"/>
      <c r="H48" s="7"/>
      <c r="I48" s="7"/>
      <c r="J48" s="7"/>
      <c r="K48" s="7"/>
      <c r="L48" s="7"/>
      <c r="M48" s="8"/>
      <c r="N48" s="7"/>
      <c r="O48" s="7"/>
    </row>
    <row r="49" spans="1:16" x14ac:dyDescent="0.15">
      <c r="A49" s="5"/>
      <c r="H49" s="7"/>
      <c r="I49" s="7"/>
      <c r="J49" s="7"/>
      <c r="K49" s="7"/>
      <c r="L49" s="7"/>
      <c r="M49" s="8"/>
      <c r="N49" s="7"/>
      <c r="O49" s="7"/>
    </row>
    <row r="50" spans="1:16" x14ac:dyDescent="0.15">
      <c r="A50" s="5"/>
      <c r="C50" s="11"/>
      <c r="D50" s="11"/>
      <c r="E50" s="11"/>
      <c r="F50" s="6"/>
      <c r="G50" s="6"/>
      <c r="H50" s="8"/>
      <c r="I50" s="8"/>
      <c r="J50" s="8"/>
      <c r="K50" s="8"/>
      <c r="L50" s="8"/>
      <c r="M50" s="8"/>
      <c r="N50" s="8"/>
      <c r="O50" s="8"/>
      <c r="P50" s="9"/>
    </row>
    <row r="51" spans="1:16" x14ac:dyDescent="0.15">
      <c r="A51" s="5"/>
      <c r="C51" s="11"/>
      <c r="D51" s="11"/>
      <c r="E51" s="11"/>
      <c r="F51" s="6"/>
      <c r="G51" s="6"/>
      <c r="H51" s="8"/>
      <c r="I51" s="8"/>
      <c r="J51" s="8"/>
      <c r="K51" s="8"/>
      <c r="L51" s="8"/>
      <c r="M51" s="8"/>
      <c r="N51" s="8"/>
      <c r="O51" s="8"/>
      <c r="P51" s="9"/>
    </row>
    <row r="52" spans="1:16" x14ac:dyDescent="0.15">
      <c r="P52" s="2"/>
    </row>
    <row r="53" spans="1:16" x14ac:dyDescent="0.15">
      <c r="P53" s="2"/>
    </row>
    <row r="54" spans="1:16" x14ac:dyDescent="0.15">
      <c r="P54" s="2"/>
    </row>
    <row r="55" spans="1:16" x14ac:dyDescent="0.15">
      <c r="P55" s="2"/>
    </row>
    <row r="56" spans="1:16" x14ac:dyDescent="0.15">
      <c r="P56" s="2"/>
    </row>
  </sheetData>
  <mergeCells count="11">
    <mergeCell ref="A3:E3"/>
    <mergeCell ref="C5:E5"/>
    <mergeCell ref="F5:H5"/>
    <mergeCell ref="I5:K5"/>
    <mergeCell ref="A8:B8"/>
    <mergeCell ref="A9:B9"/>
    <mergeCell ref="A16:B16"/>
    <mergeCell ref="A19:B19"/>
    <mergeCell ref="A21:B21"/>
    <mergeCell ref="A5:A7"/>
    <mergeCell ref="B5:B7"/>
  </mergeCells>
  <phoneticPr fontId="1"/>
  <pageMargins left="0.78740157480314965" right="0.78740157480314965" top="0.78740157480314965" bottom="0" header="0.51181102362204722" footer="0.51181102362204722"/>
  <pageSetup paperSize="9" fitToWidth="2" fitToHeight="0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14-03警察署・市町別運転免許人口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2024-03-08T09:23:58Z</dcterms:created>
  <dcterms:modified xsi:type="dcterms:W3CDTF">2026-02-17T10:01:07Z</dcterms:modified>
</cp:coreProperties>
</file>