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9E73D797-160F-47BD-954B-26EF109C8E4D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4-04火災発生状況" sheetId="4" r:id="rId1"/>
  </sheets>
  <definedNames>
    <definedName name="_xlnm.Print_Area" localSheetId="0">'14-04火災発生状況'!$A$1:$L$52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I9" i="4"/>
  <c r="I10" i="4"/>
  <c r="L10" i="4"/>
  <c r="K10" i="4"/>
  <c r="J10" i="4"/>
  <c r="H10" i="4"/>
  <c r="G10" i="4"/>
  <c r="F10" i="4"/>
  <c r="E10" i="4"/>
  <c r="D10" i="4"/>
  <c r="C10" i="4"/>
  <c r="L9" i="4"/>
  <c r="K9" i="4"/>
  <c r="J9" i="4"/>
  <c r="H9" i="4"/>
  <c r="G9" i="4"/>
  <c r="F9" i="4"/>
  <c r="E9" i="4"/>
  <c r="D9" i="4"/>
  <c r="C9" i="4" s="1"/>
  <c r="L8" i="4"/>
  <c r="K8" i="4"/>
  <c r="J8" i="4"/>
  <c r="H8" i="4"/>
  <c r="G8" i="4"/>
  <c r="C8" i="4" s="1"/>
  <c r="F8" i="4"/>
  <c r="E8" i="4"/>
  <c r="D8" i="4"/>
</calcChain>
</file>

<file path=xl/sharedStrings.xml><?xml version="1.0" encoding="utf-8"?>
<sst xmlns="http://schemas.openxmlformats.org/spreadsheetml/2006/main" count="83" uniqueCount="33">
  <si>
    <t>年</t>
    <rPh sb="0" eb="1">
      <t>ネン</t>
    </rPh>
    <phoneticPr fontId="1"/>
  </si>
  <si>
    <t>南知多町</t>
    <rPh sb="0" eb="4">
      <t>ミナミチタチョウ</t>
    </rPh>
    <phoneticPr fontId="1"/>
  </si>
  <si>
    <t>建　　　物</t>
    <rPh sb="0" eb="1">
      <t>タツル</t>
    </rPh>
    <rPh sb="4" eb="5">
      <t>モノ</t>
    </rPh>
    <phoneticPr fontId="1"/>
  </si>
  <si>
    <t>車　　　両</t>
    <rPh sb="0" eb="1">
      <t>クルマ</t>
    </rPh>
    <rPh sb="4" eb="5">
      <t>リョウ</t>
    </rPh>
    <phoneticPr fontId="1"/>
  </si>
  <si>
    <t>阿久比町</t>
    <rPh sb="0" eb="4">
      <t>アグイチョウ</t>
    </rPh>
    <phoneticPr fontId="1"/>
  </si>
  <si>
    <t>そ　の　他</t>
    <rPh sb="4" eb="5">
      <t>タ</t>
    </rPh>
    <phoneticPr fontId="1"/>
  </si>
  <si>
    <t>（４）火災発生状況　</t>
    <rPh sb="3" eb="5">
      <t>カサイ</t>
    </rPh>
    <rPh sb="5" eb="7">
      <t>ハッセイ</t>
    </rPh>
    <rPh sb="7" eb="9">
      <t>ジョウキョウ</t>
    </rPh>
    <phoneticPr fontId="1"/>
  </si>
  <si>
    <t>林　　　野</t>
    <rPh sb="0" eb="1">
      <t>ハヤシ</t>
    </rPh>
    <rPh sb="4" eb="5">
      <t>ノ</t>
    </rPh>
    <phoneticPr fontId="1"/>
  </si>
  <si>
    <t>総　　　数</t>
    <rPh sb="0" eb="1">
      <t>フサ</t>
    </rPh>
    <rPh sb="4" eb="5">
      <t>カズ</t>
    </rPh>
    <phoneticPr fontId="1"/>
  </si>
  <si>
    <t xml:space="preserve"> 建　　　物　（㎡）</t>
  </si>
  <si>
    <t>焼　　　損　　　面　　　積</t>
  </si>
  <si>
    <t xml:space="preserve"> 林　　　野　（a）</t>
  </si>
  <si>
    <t>　　　　　　（千円）</t>
  </si>
  <si>
    <t>　</t>
  </si>
  <si>
    <t>〈資料〉愛知県消防年報</t>
    <rPh sb="4" eb="7">
      <t>アイチケン</t>
    </rPh>
    <phoneticPr fontId="1"/>
  </si>
  <si>
    <t>損害見積額</t>
  </si>
  <si>
    <t>死　　　　　　者</t>
  </si>
  <si>
    <t>負　　傷　　者</t>
  </si>
  <si>
    <t>市　町　別</t>
    <rPh sb="0" eb="1">
      <t>シ</t>
    </rPh>
    <rPh sb="2" eb="3">
      <t>マチ</t>
    </rPh>
    <rPh sb="4" eb="5">
      <t>ベツ</t>
    </rPh>
    <phoneticPr fontId="1"/>
  </si>
  <si>
    <t>知多市</t>
    <rPh sb="0" eb="3">
      <t>チタシ</t>
    </rPh>
    <phoneticPr fontId="1"/>
  </si>
  <si>
    <t>総　　　数</t>
    <rPh sb="0" eb="1">
      <t>ソウ</t>
    </rPh>
    <rPh sb="4" eb="5">
      <t>スウ</t>
    </rPh>
    <phoneticPr fontId="1"/>
  </si>
  <si>
    <t>種　　　　別　　　　火　　　　災　　　　件　　　　数　　　　</t>
    <rPh sb="0" eb="1">
      <t>タネ</t>
    </rPh>
    <rPh sb="5" eb="6">
      <t>ベツ</t>
    </rPh>
    <rPh sb="10" eb="11">
      <t>ヒ</t>
    </rPh>
    <rPh sb="15" eb="16">
      <t>ワザワ</t>
    </rPh>
    <rPh sb="20" eb="21">
      <t>ケン</t>
    </rPh>
    <rPh sb="25" eb="26">
      <t>カズ</t>
    </rPh>
    <phoneticPr fontId="1"/>
  </si>
  <si>
    <t>-</t>
  </si>
  <si>
    <t>半田市</t>
    <rPh sb="0" eb="3">
      <t>ハンダシ</t>
    </rPh>
    <phoneticPr fontId="1"/>
  </si>
  <si>
    <t>常滑市</t>
    <rPh sb="0" eb="3">
      <t>トコナメシ</t>
    </rPh>
    <phoneticPr fontId="1"/>
  </si>
  <si>
    <t>東海市</t>
    <rPh sb="0" eb="3">
      <t>トウカイシ</t>
    </rPh>
    <phoneticPr fontId="1"/>
  </si>
  <si>
    <t>大府市</t>
    <rPh sb="0" eb="3">
      <t>オオブシ</t>
    </rPh>
    <phoneticPr fontId="1"/>
  </si>
  <si>
    <t>東浦町</t>
    <rPh sb="0" eb="3">
      <t>ヒガシウラチョウ</t>
    </rPh>
    <phoneticPr fontId="1"/>
  </si>
  <si>
    <t>美浜町</t>
    <rPh sb="0" eb="3">
      <t>ミハマチョウ</t>
    </rPh>
    <phoneticPr fontId="1"/>
  </si>
  <si>
    <t>武豊町</t>
    <rPh sb="0" eb="3">
      <t>タケトヨチョウ</t>
    </rPh>
    <phoneticPr fontId="1"/>
  </si>
  <si>
    <t>88　警察 ・ 消防</t>
    <rPh sb="3" eb="5">
      <t>ケイサツ</t>
    </rPh>
    <rPh sb="8" eb="10">
      <t>ショウボウ</t>
    </rPh>
    <phoneticPr fontId="1"/>
  </si>
  <si>
    <t>警察 ・ 消防　89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</si>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</sst>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_);[Red]\(#,##0\)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40">
    <xf numFmtId="0" fontId="0" fillId="0" borderId="0" xfId="0"/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177" fontId="4" fillId="0" borderId="0" xfId="0" applyNumberFormat="1" applyFont="1"/>
    <xf numFmtId="177" fontId="2" fillId="0" borderId="12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/>
    </xf>
    <xf numFmtId="177" fontId="2" fillId="0" borderId="19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7" fontId="2" fillId="0" borderId="9" xfId="0" applyNumberFormat="1" applyFont="1" applyBorder="1" applyAlignment="1">
      <alignment horizontal="center"/>
    </xf>
    <xf numFmtId="177" fontId="2" fillId="0" borderId="3" xfId="0" applyNumberFormat="1" applyFont="1" applyBorder="1" applyAlignment="1">
      <alignment horizontal="distributed" vertical="center" justifyLastLine="1"/>
    </xf>
    <xf numFmtId="49" fontId="2" fillId="0" borderId="0" xfId="0" applyNumberFormat="1" applyFont="1" applyAlignment="1">
      <alignment horizontal="right" vertical="center"/>
    </xf>
    <xf numFmtId="177" fontId="2" fillId="0" borderId="3" xfId="0" applyNumberFormat="1" applyFont="1" applyBorder="1" applyAlignment="1">
      <alignment horizontal="distributed"/>
    </xf>
    <xf numFmtId="177" fontId="2" fillId="0" borderId="10" xfId="0" applyNumberFormat="1" applyFont="1" applyBorder="1" applyAlignment="1">
      <alignment horizontal="center"/>
    </xf>
    <xf numFmtId="177" fontId="2" fillId="0" borderId="13" xfId="0" applyNumberFormat="1" applyFont="1" applyBorder="1" applyAlignment="1">
      <alignment horizontal="right"/>
    </xf>
    <xf numFmtId="177" fontId="2" fillId="0" borderId="13" xfId="0" applyNumberFormat="1" applyFont="1" applyBorder="1"/>
    <xf numFmtId="177" fontId="2" fillId="0" borderId="20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center" vertical="center"/>
    </xf>
    <xf numFmtId="177" fontId="5" fillId="0" borderId="0" xfId="0" applyNumberFormat="1" applyFont="1"/>
    <xf numFmtId="177" fontId="5" fillId="0" borderId="3" xfId="0" applyNumberFormat="1" applyFont="1" applyBorder="1" applyAlignment="1">
      <alignment horizontal="distributed"/>
    </xf>
    <xf numFmtId="177" fontId="5" fillId="0" borderId="0" xfId="0" applyNumberFormat="1" applyFont="1" applyAlignment="1">
      <alignment horizontal="center"/>
    </xf>
    <xf numFmtId="177" fontId="5" fillId="0" borderId="5" xfId="0" applyNumberFormat="1" applyFont="1" applyBorder="1"/>
    <xf numFmtId="177" fontId="5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distributed" vertical="center" justifyLastLine="1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51</xdr:row>
      <xdr:rowOff>19685</xdr:rowOff>
    </xdr:from>
    <xdr:to>
      <xdr:col>0</xdr:col>
      <xdr:colOff>9525</xdr:colOff>
      <xdr:row>51</xdr:row>
      <xdr:rowOff>19685</xdr:rowOff>
    </xdr:to>
    <xdr:sp macro="" textlink="">
      <xdr:nvSpPr>
        <xdr:cNvPr id="3560" name="Line 2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ShapeType="1"/>
        </xdr:cNvSpPr>
      </xdr:nvSpPr>
      <xdr:spPr>
        <a:xfrm>
          <a:off x="9525" y="100399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6</xdr:row>
      <xdr:rowOff>9525</xdr:rowOff>
    </xdr:to>
    <xdr:sp macro="" textlink="">
      <xdr:nvSpPr>
        <xdr:cNvPr id="3561" name="Lin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ShapeType="1"/>
        </xdr:cNvSpPr>
      </xdr:nvSpPr>
      <xdr:spPr>
        <a:xfrm>
          <a:off x="2238375" y="1171575"/>
          <a:ext cx="0" cy="285750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4</xdr:col>
      <xdr:colOff>0</xdr:colOff>
      <xdr:row>4</xdr:row>
      <xdr:rowOff>171450</xdr:rowOff>
    </xdr:from>
    <xdr:to>
      <xdr:col>4</xdr:col>
      <xdr:colOff>0</xdr:colOff>
      <xdr:row>6</xdr:row>
      <xdr:rowOff>9525</xdr:rowOff>
    </xdr:to>
    <xdr:sp macro="" textlink="">
      <xdr:nvSpPr>
        <xdr:cNvPr id="3562" name="Line 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ShapeType="1"/>
        </xdr:cNvSpPr>
      </xdr:nvSpPr>
      <xdr:spPr>
        <a:xfrm>
          <a:off x="3333750" y="1066800"/>
          <a:ext cx="0" cy="390525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6</xdr:col>
      <xdr:colOff>0</xdr:colOff>
      <xdr:row>4</xdr:row>
      <xdr:rowOff>171450</xdr:rowOff>
    </xdr:from>
    <xdr:to>
      <xdr:col>6</xdr:col>
      <xdr:colOff>0</xdr:colOff>
      <xdr:row>6</xdr:row>
      <xdr:rowOff>9525</xdr:rowOff>
    </xdr:to>
    <xdr:sp macro="" textlink="">
      <xdr:nvSpPr>
        <xdr:cNvPr id="3563" name="Line 5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ShapeType="1"/>
        </xdr:cNvSpPr>
      </xdr:nvSpPr>
      <xdr:spPr>
        <a:xfrm>
          <a:off x="5524500" y="1066800"/>
          <a:ext cx="0" cy="390525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6</xdr:row>
      <xdr:rowOff>19685</xdr:rowOff>
    </xdr:to>
    <xdr:sp macro="" textlink="">
      <xdr:nvSpPr>
        <xdr:cNvPr id="3564" name="Line 6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ShapeType="1"/>
        </xdr:cNvSpPr>
      </xdr:nvSpPr>
      <xdr:spPr>
        <a:xfrm>
          <a:off x="4429125" y="1076325"/>
          <a:ext cx="0" cy="391160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0</xdr:col>
      <xdr:colOff>38100</xdr:colOff>
      <xdr:row>53</xdr:row>
      <xdr:rowOff>161925</xdr:rowOff>
    </xdr:from>
    <xdr:to>
      <xdr:col>7</xdr:col>
      <xdr:colOff>28575</xdr:colOff>
      <xdr:row>53</xdr:row>
      <xdr:rowOff>161925</xdr:rowOff>
    </xdr:to>
    <xdr:sp macro="" textlink="">
      <xdr:nvSpPr>
        <xdr:cNvPr id="3565" name="Line 7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ShapeType="1"/>
        </xdr:cNvSpPr>
      </xdr:nvSpPr>
      <xdr:spPr>
        <a:xfrm>
          <a:off x="38100" y="10544175"/>
          <a:ext cx="6610350" cy="0"/>
        </a:xfrm>
        <a:prstGeom prst="line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Normal="100" zoomScaleSheetLayoutView="7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10.625" style="23" customWidth="1"/>
    <col min="2" max="2" width="4.375" style="23" customWidth="1"/>
    <col min="3" max="7" width="14.375" style="23" customWidth="1"/>
    <col min="8" max="12" width="17.375" style="23" customWidth="1"/>
    <col min="13" max="13" width="19.75" style="23" customWidth="1"/>
    <col min="14" max="14" width="8.625" style="23" customWidth="1"/>
    <col min="15" max="15" width="9" style="23" customWidth="1"/>
    <col min="16" max="16384" width="9" style="23"/>
  </cols>
  <sheetData>
    <row r="1" spans="1:13" ht="14.25" customHeight="1" x14ac:dyDescent="0.15">
      <c r="A1" s="1" t="s">
        <v>30</v>
      </c>
      <c r="H1" s="2"/>
      <c r="I1" s="2"/>
      <c r="L1" s="3" t="s">
        <v>31</v>
      </c>
    </row>
    <row r="2" spans="1:13" ht="18.75" customHeight="1" x14ac:dyDescent="0.25">
      <c r="A2" s="4"/>
    </row>
    <row r="3" spans="1:13" ht="18.75" customHeight="1" x14ac:dyDescent="0.2">
      <c r="A3" s="5" t="s">
        <v>6</v>
      </c>
    </row>
    <row r="4" spans="1:13" ht="18.75" customHeight="1" x14ac:dyDescent="0.15"/>
    <row r="5" spans="1:13" ht="21.75" customHeight="1" x14ac:dyDescent="0.15">
      <c r="A5" s="35" t="s">
        <v>18</v>
      </c>
      <c r="B5" s="37" t="s">
        <v>0</v>
      </c>
      <c r="C5" s="32" t="s">
        <v>21</v>
      </c>
      <c r="D5" s="33"/>
      <c r="E5" s="33"/>
      <c r="F5" s="33"/>
      <c r="G5" s="34"/>
      <c r="H5" s="32" t="s">
        <v>10</v>
      </c>
      <c r="I5" s="34"/>
      <c r="J5" s="22" t="s">
        <v>15</v>
      </c>
      <c r="K5" s="37" t="s">
        <v>16</v>
      </c>
      <c r="L5" s="30" t="s">
        <v>17</v>
      </c>
    </row>
    <row r="6" spans="1:13" ht="21.75" customHeight="1" x14ac:dyDescent="0.15">
      <c r="A6" s="36"/>
      <c r="B6" s="38"/>
      <c r="C6" s="6" t="s">
        <v>8</v>
      </c>
      <c r="D6" s="6" t="s">
        <v>2</v>
      </c>
      <c r="E6" s="6" t="s">
        <v>7</v>
      </c>
      <c r="F6" s="6" t="s">
        <v>3</v>
      </c>
      <c r="G6" s="6" t="s">
        <v>5</v>
      </c>
      <c r="H6" s="6" t="s">
        <v>9</v>
      </c>
      <c r="I6" s="6" t="s">
        <v>11</v>
      </c>
      <c r="J6" s="7" t="s">
        <v>12</v>
      </c>
      <c r="K6" s="39"/>
      <c r="L6" s="31"/>
    </row>
    <row r="7" spans="1:13" ht="15" customHeight="1" x14ac:dyDescent="0.15">
      <c r="A7" s="24"/>
      <c r="B7" s="8"/>
      <c r="C7" s="3"/>
      <c r="D7" s="3"/>
      <c r="E7" s="3"/>
      <c r="F7" s="3"/>
      <c r="G7" s="1"/>
      <c r="H7" s="3"/>
      <c r="I7" s="3"/>
      <c r="J7" s="3"/>
      <c r="K7" s="3"/>
      <c r="L7" s="9"/>
    </row>
    <row r="8" spans="1:13" ht="15" customHeight="1" x14ac:dyDescent="0.15">
      <c r="A8" s="10" t="s">
        <v>20</v>
      </c>
      <c r="B8" s="14">
        <v>3</v>
      </c>
      <c r="C8" s="11">
        <f>SUM(D8:G8)</f>
        <v>220</v>
      </c>
      <c r="D8" s="11">
        <f>SUM(D12+D16+D20+D24+D28+D32+D36+D40+D44+D48)</f>
        <v>103</v>
      </c>
      <c r="E8" s="11">
        <f>SUM(E12,E16,E20,E24,E28,E32,E36,E40,E44,E48)</f>
        <v>1</v>
      </c>
      <c r="F8" s="11">
        <f t="shared" ref="F8:L10" si="0">SUM(F12,F16,F20,F24,F28,F32,F36,F40,F44,F48)</f>
        <v>16</v>
      </c>
      <c r="G8" s="11">
        <f t="shared" si="0"/>
        <v>100</v>
      </c>
      <c r="H8" s="11">
        <f t="shared" si="0"/>
        <v>8977</v>
      </c>
      <c r="I8" s="13">
        <f>SUM(I12,I16,I20,I24,I28,I32,I36,I40,I44,I48)</f>
        <v>1</v>
      </c>
      <c r="J8" s="11">
        <f t="shared" si="0"/>
        <v>1099459</v>
      </c>
      <c r="K8" s="11">
        <f t="shared" si="0"/>
        <v>15</v>
      </c>
      <c r="L8" s="12">
        <f t="shared" si="0"/>
        <v>26</v>
      </c>
      <c r="M8" s="25"/>
    </row>
    <row r="9" spans="1:13" ht="15" customHeight="1" x14ac:dyDescent="0.15">
      <c r="A9" s="10"/>
      <c r="B9" s="14">
        <v>4</v>
      </c>
      <c r="C9" s="11">
        <f>SUM(D9:G9)</f>
        <v>197</v>
      </c>
      <c r="D9" s="11">
        <f>SUM(D13+D17+D21+D25+D29+D33+D37+D41+D45+D49)</f>
        <v>98</v>
      </c>
      <c r="E9" s="11">
        <f t="shared" ref="E9:I10" si="1">SUM(E13,E17,E21,E25,E29,E33,E37,E41,E45,E49)</f>
        <v>1</v>
      </c>
      <c r="F9" s="11">
        <f t="shared" si="1"/>
        <v>18</v>
      </c>
      <c r="G9" s="11">
        <f t="shared" si="1"/>
        <v>80</v>
      </c>
      <c r="H9" s="11">
        <f t="shared" si="1"/>
        <v>5168</v>
      </c>
      <c r="I9" s="13">
        <f t="shared" si="1"/>
        <v>14</v>
      </c>
      <c r="J9" s="11">
        <f t="shared" si="0"/>
        <v>396525</v>
      </c>
      <c r="K9" s="11">
        <f t="shared" si="0"/>
        <v>6</v>
      </c>
      <c r="L9" s="12">
        <f t="shared" si="0"/>
        <v>24</v>
      </c>
    </row>
    <row r="10" spans="1:13" ht="15" customHeight="1" x14ac:dyDescent="0.15">
      <c r="A10" s="10"/>
      <c r="B10" s="14">
        <v>5</v>
      </c>
      <c r="C10" s="11">
        <f>SUM(D10:G10)</f>
        <v>242</v>
      </c>
      <c r="D10" s="11">
        <f>SUM(D14+D18+D22+D26+D30+D34+D38+D42+D46+D50)</f>
        <v>93</v>
      </c>
      <c r="E10" s="11">
        <f t="shared" si="1"/>
        <v>2</v>
      </c>
      <c r="F10" s="11">
        <f t="shared" si="1"/>
        <v>20</v>
      </c>
      <c r="G10" s="11">
        <f t="shared" si="1"/>
        <v>127</v>
      </c>
      <c r="H10" s="11">
        <f t="shared" si="1"/>
        <v>2865</v>
      </c>
      <c r="I10" s="13">
        <f t="shared" si="1"/>
        <v>22</v>
      </c>
      <c r="J10" s="11">
        <f>SUM(J14,J18,J22,J26,J30,J34,J38,J42,J46,J50)</f>
        <v>272999</v>
      </c>
      <c r="K10" s="11">
        <f t="shared" si="0"/>
        <v>6</v>
      </c>
      <c r="L10" s="12">
        <f t="shared" si="0"/>
        <v>22</v>
      </c>
    </row>
    <row r="11" spans="1:13" ht="15" customHeight="1" x14ac:dyDescent="0.15">
      <c r="A11" s="10"/>
      <c r="B11" s="14"/>
      <c r="C11" s="11"/>
      <c r="D11" s="11"/>
      <c r="E11" s="11"/>
      <c r="F11" s="11"/>
      <c r="G11" s="11"/>
      <c r="H11" s="11"/>
      <c r="I11" s="11"/>
      <c r="J11" s="11"/>
      <c r="K11" s="11"/>
      <c r="L11" s="12"/>
    </row>
    <row r="12" spans="1:13" ht="15" customHeight="1" x14ac:dyDescent="0.15">
      <c r="A12" s="15" t="s">
        <v>23</v>
      </c>
      <c r="B12" s="14">
        <v>3</v>
      </c>
      <c r="C12" s="11">
        <v>37</v>
      </c>
      <c r="D12" s="11">
        <v>22</v>
      </c>
      <c r="E12" s="11">
        <v>0</v>
      </c>
      <c r="F12" s="11">
        <v>2</v>
      </c>
      <c r="G12" s="11">
        <v>13</v>
      </c>
      <c r="H12" s="11">
        <v>1174</v>
      </c>
      <c r="I12" s="11">
        <v>0</v>
      </c>
      <c r="J12" s="11">
        <v>148919</v>
      </c>
      <c r="K12" s="11">
        <v>1</v>
      </c>
      <c r="L12" s="12">
        <v>5</v>
      </c>
    </row>
    <row r="13" spans="1:13" ht="15" customHeight="1" x14ac:dyDescent="0.15">
      <c r="A13" s="15"/>
      <c r="B13" s="14">
        <v>4</v>
      </c>
      <c r="C13" s="11">
        <v>27</v>
      </c>
      <c r="D13" s="11">
        <v>15</v>
      </c>
      <c r="E13" s="11" t="s">
        <v>22</v>
      </c>
      <c r="F13" s="11">
        <v>2</v>
      </c>
      <c r="G13" s="11">
        <v>10</v>
      </c>
      <c r="H13" s="11">
        <v>527</v>
      </c>
      <c r="I13" s="11" t="s">
        <v>22</v>
      </c>
      <c r="J13" s="11">
        <v>54377</v>
      </c>
      <c r="K13" s="11" t="s">
        <v>22</v>
      </c>
      <c r="L13" s="12">
        <v>4</v>
      </c>
    </row>
    <row r="14" spans="1:13" ht="15" customHeight="1" x14ac:dyDescent="0.15">
      <c r="A14" s="15"/>
      <c r="B14" s="14">
        <v>5</v>
      </c>
      <c r="C14" s="11">
        <v>35</v>
      </c>
      <c r="D14" s="11">
        <v>20</v>
      </c>
      <c r="E14" s="13" t="s">
        <v>22</v>
      </c>
      <c r="F14" s="11">
        <v>1</v>
      </c>
      <c r="G14" s="11">
        <v>14</v>
      </c>
      <c r="H14" s="11">
        <v>985</v>
      </c>
      <c r="I14" s="13" t="s">
        <v>22</v>
      </c>
      <c r="J14" s="11">
        <v>22597</v>
      </c>
      <c r="K14" s="11" t="s">
        <v>22</v>
      </c>
      <c r="L14" s="12">
        <v>3</v>
      </c>
    </row>
    <row r="15" spans="1:13" ht="15" customHeight="1" x14ac:dyDescent="0.15">
      <c r="A15" s="10"/>
      <c r="B15" s="14"/>
      <c r="C15" s="11"/>
      <c r="D15" s="11"/>
      <c r="E15" s="13"/>
      <c r="F15" s="11"/>
      <c r="G15" s="11"/>
      <c r="H15" s="11"/>
      <c r="I15" s="13"/>
      <c r="J15" s="11"/>
      <c r="K15" s="11"/>
      <c r="L15" s="12"/>
    </row>
    <row r="16" spans="1:13" ht="15" customHeight="1" x14ac:dyDescent="0.15">
      <c r="A16" s="15" t="s">
        <v>24</v>
      </c>
      <c r="B16" s="14">
        <v>3</v>
      </c>
      <c r="C16" s="11">
        <v>22</v>
      </c>
      <c r="D16" s="11">
        <v>7</v>
      </c>
      <c r="E16" s="11">
        <v>0</v>
      </c>
      <c r="F16" s="11">
        <v>2</v>
      </c>
      <c r="G16" s="11">
        <v>13</v>
      </c>
      <c r="H16" s="11">
        <v>558</v>
      </c>
      <c r="I16" s="11">
        <v>0</v>
      </c>
      <c r="J16" s="11">
        <v>42962</v>
      </c>
      <c r="K16" s="11">
        <v>3</v>
      </c>
      <c r="L16" s="12">
        <v>0</v>
      </c>
    </row>
    <row r="17" spans="1:12" ht="15" customHeight="1" x14ac:dyDescent="0.15">
      <c r="A17" s="15"/>
      <c r="B17" s="14">
        <v>4</v>
      </c>
      <c r="C17" s="11">
        <v>22</v>
      </c>
      <c r="D17" s="11">
        <v>10</v>
      </c>
      <c r="E17" s="11" t="s">
        <v>22</v>
      </c>
      <c r="F17" s="11">
        <v>2</v>
      </c>
      <c r="G17" s="11">
        <v>10</v>
      </c>
      <c r="H17" s="11">
        <v>503</v>
      </c>
      <c r="I17" s="11" t="s">
        <v>22</v>
      </c>
      <c r="J17" s="11">
        <v>33240</v>
      </c>
      <c r="K17" s="11" t="s">
        <v>22</v>
      </c>
      <c r="L17" s="12">
        <v>5</v>
      </c>
    </row>
    <row r="18" spans="1:12" ht="15" customHeight="1" x14ac:dyDescent="0.15">
      <c r="A18" s="15"/>
      <c r="B18" s="14">
        <v>5</v>
      </c>
      <c r="C18" s="11">
        <v>36</v>
      </c>
      <c r="D18" s="11">
        <v>9</v>
      </c>
      <c r="E18" s="11" t="s">
        <v>22</v>
      </c>
      <c r="F18" s="11">
        <v>1</v>
      </c>
      <c r="G18" s="11">
        <v>26</v>
      </c>
      <c r="H18" s="11">
        <v>287</v>
      </c>
      <c r="I18" s="11" t="s">
        <v>22</v>
      </c>
      <c r="J18" s="11">
        <v>47365</v>
      </c>
      <c r="K18" s="29">
        <v>1</v>
      </c>
      <c r="L18" s="12">
        <v>6</v>
      </c>
    </row>
    <row r="19" spans="1:12" ht="15" customHeight="1" x14ac:dyDescent="0.15">
      <c r="A19" s="15"/>
      <c r="B19" s="14"/>
      <c r="C19" s="11"/>
      <c r="D19" s="11"/>
      <c r="E19" s="11"/>
      <c r="F19" s="11"/>
      <c r="G19" s="11"/>
      <c r="H19" s="11"/>
      <c r="I19" s="11"/>
      <c r="J19" s="11"/>
      <c r="K19" s="16"/>
      <c r="L19" s="12"/>
    </row>
    <row r="20" spans="1:12" ht="15" customHeight="1" x14ac:dyDescent="0.15">
      <c r="A20" s="15" t="s">
        <v>25</v>
      </c>
      <c r="B20" s="14">
        <v>3</v>
      </c>
      <c r="C20" s="11">
        <v>41</v>
      </c>
      <c r="D20" s="11">
        <v>20</v>
      </c>
      <c r="E20" s="11">
        <v>0</v>
      </c>
      <c r="F20" s="11">
        <v>3</v>
      </c>
      <c r="G20" s="11">
        <v>18</v>
      </c>
      <c r="H20" s="11">
        <v>2444</v>
      </c>
      <c r="I20" s="11">
        <v>0</v>
      </c>
      <c r="J20" s="11">
        <v>408578</v>
      </c>
      <c r="K20" s="11">
        <v>0</v>
      </c>
      <c r="L20" s="12">
        <v>5</v>
      </c>
    </row>
    <row r="21" spans="1:12" ht="15" customHeight="1" x14ac:dyDescent="0.15">
      <c r="A21" s="15"/>
      <c r="B21" s="14">
        <v>4</v>
      </c>
      <c r="C21" s="11">
        <v>24</v>
      </c>
      <c r="D21" s="11">
        <v>17</v>
      </c>
      <c r="E21" s="11">
        <v>0</v>
      </c>
      <c r="F21" s="11">
        <v>4</v>
      </c>
      <c r="G21" s="11">
        <v>3</v>
      </c>
      <c r="H21" s="11">
        <v>276</v>
      </c>
      <c r="I21" s="11" t="s">
        <v>22</v>
      </c>
      <c r="J21" s="11">
        <v>13957</v>
      </c>
      <c r="K21" s="29">
        <v>1</v>
      </c>
      <c r="L21" s="12">
        <v>5</v>
      </c>
    </row>
    <row r="22" spans="1:12" ht="15" customHeight="1" x14ac:dyDescent="0.15">
      <c r="A22" s="15"/>
      <c r="B22" s="14">
        <v>5</v>
      </c>
      <c r="C22" s="11">
        <v>28</v>
      </c>
      <c r="D22" s="11">
        <v>14</v>
      </c>
      <c r="E22" s="11" t="s">
        <v>22</v>
      </c>
      <c r="F22" s="11">
        <v>5</v>
      </c>
      <c r="G22" s="11">
        <v>9</v>
      </c>
      <c r="H22" s="11">
        <v>26</v>
      </c>
      <c r="I22" s="13" t="s">
        <v>32</v>
      </c>
      <c r="J22" s="11">
        <v>20050</v>
      </c>
      <c r="K22" s="29">
        <v>1</v>
      </c>
      <c r="L22" s="12">
        <v>1</v>
      </c>
    </row>
    <row r="23" spans="1:12" ht="15" customHeight="1" x14ac:dyDescent="0.15">
      <c r="A23" s="15"/>
      <c r="B23" s="14"/>
      <c r="C23" s="11"/>
      <c r="D23" s="11"/>
      <c r="E23" s="13"/>
      <c r="F23" s="11"/>
      <c r="G23" s="11"/>
      <c r="H23" s="11"/>
      <c r="I23" s="13"/>
      <c r="J23" s="11"/>
      <c r="K23" s="16"/>
      <c r="L23" s="12"/>
    </row>
    <row r="24" spans="1:12" ht="15" customHeight="1" x14ac:dyDescent="0.15">
      <c r="A24" s="15" t="s">
        <v>26</v>
      </c>
      <c r="B24" s="14">
        <v>3</v>
      </c>
      <c r="C24" s="11">
        <v>25</v>
      </c>
      <c r="D24" s="11">
        <v>14</v>
      </c>
      <c r="E24" s="11">
        <v>0</v>
      </c>
      <c r="F24" s="11">
        <v>4</v>
      </c>
      <c r="G24" s="11">
        <v>7</v>
      </c>
      <c r="H24" s="11">
        <v>406</v>
      </c>
      <c r="I24" s="11">
        <v>0</v>
      </c>
      <c r="J24" s="11">
        <v>133367</v>
      </c>
      <c r="K24" s="11">
        <v>2</v>
      </c>
      <c r="L24" s="12">
        <v>5</v>
      </c>
    </row>
    <row r="25" spans="1:12" ht="15" customHeight="1" x14ac:dyDescent="0.15">
      <c r="A25" s="15"/>
      <c r="B25" s="14">
        <v>4</v>
      </c>
      <c r="C25" s="11">
        <v>24</v>
      </c>
      <c r="D25" s="11">
        <v>15</v>
      </c>
      <c r="E25" s="11">
        <v>0</v>
      </c>
      <c r="F25" s="11">
        <v>3</v>
      </c>
      <c r="G25" s="11">
        <v>6</v>
      </c>
      <c r="H25" s="11">
        <v>878</v>
      </c>
      <c r="I25" s="11" t="s">
        <v>22</v>
      </c>
      <c r="J25" s="11">
        <v>114344</v>
      </c>
      <c r="K25" s="11">
        <v>1</v>
      </c>
      <c r="L25" s="12">
        <v>4</v>
      </c>
    </row>
    <row r="26" spans="1:12" ht="15" customHeight="1" x14ac:dyDescent="0.15">
      <c r="A26" s="15"/>
      <c r="B26" s="14">
        <v>5</v>
      </c>
      <c r="C26" s="11">
        <v>25</v>
      </c>
      <c r="D26" s="11">
        <v>13</v>
      </c>
      <c r="E26" s="11" t="s">
        <v>22</v>
      </c>
      <c r="F26" s="11">
        <v>3</v>
      </c>
      <c r="G26" s="11">
        <v>9</v>
      </c>
      <c r="H26" s="11">
        <v>352</v>
      </c>
      <c r="I26" s="13" t="s">
        <v>22</v>
      </c>
      <c r="J26" s="11">
        <v>26514</v>
      </c>
      <c r="K26" s="11">
        <v>1</v>
      </c>
      <c r="L26" s="12">
        <v>1</v>
      </c>
    </row>
    <row r="27" spans="1:12" ht="15" customHeight="1" x14ac:dyDescent="0.15">
      <c r="A27" s="10"/>
      <c r="B27" s="14"/>
      <c r="C27" s="11"/>
      <c r="D27" s="11"/>
      <c r="E27" s="13"/>
      <c r="F27" s="16"/>
      <c r="G27" s="11"/>
      <c r="H27" s="11"/>
      <c r="I27" s="13"/>
      <c r="J27" s="11"/>
      <c r="K27" s="11"/>
      <c r="L27" s="12"/>
    </row>
    <row r="28" spans="1:12" ht="15" customHeight="1" x14ac:dyDescent="0.15">
      <c r="A28" s="15" t="s">
        <v>19</v>
      </c>
      <c r="B28" s="14">
        <v>3</v>
      </c>
      <c r="C28" s="11">
        <v>23</v>
      </c>
      <c r="D28" s="11">
        <v>8</v>
      </c>
      <c r="E28" s="11">
        <v>0</v>
      </c>
      <c r="F28" s="11">
        <v>1</v>
      </c>
      <c r="G28" s="11">
        <v>14</v>
      </c>
      <c r="H28" s="11">
        <v>534</v>
      </c>
      <c r="I28" s="11">
        <v>0</v>
      </c>
      <c r="J28" s="11">
        <v>90112</v>
      </c>
      <c r="K28" s="11">
        <v>2</v>
      </c>
      <c r="L28" s="12">
        <v>4</v>
      </c>
    </row>
    <row r="29" spans="1:12" ht="15" customHeight="1" x14ac:dyDescent="0.15">
      <c r="A29" s="15"/>
      <c r="B29" s="14">
        <v>4</v>
      </c>
      <c r="C29" s="11">
        <v>30</v>
      </c>
      <c r="D29" s="11">
        <v>11</v>
      </c>
      <c r="E29" s="11">
        <v>0</v>
      </c>
      <c r="F29" s="11">
        <v>1</v>
      </c>
      <c r="G29" s="11">
        <v>18</v>
      </c>
      <c r="H29" s="11">
        <v>545</v>
      </c>
      <c r="I29" s="11" t="s">
        <v>22</v>
      </c>
      <c r="J29" s="11">
        <v>64408</v>
      </c>
      <c r="K29" s="29">
        <v>3</v>
      </c>
      <c r="L29" s="12">
        <v>3</v>
      </c>
    </row>
    <row r="30" spans="1:12" ht="15" customHeight="1" x14ac:dyDescent="0.15">
      <c r="A30" s="15"/>
      <c r="B30" s="14">
        <v>5</v>
      </c>
      <c r="C30" s="11">
        <v>39</v>
      </c>
      <c r="D30" s="11">
        <v>11</v>
      </c>
      <c r="E30" s="11" t="s">
        <v>22</v>
      </c>
      <c r="F30" s="11">
        <v>6</v>
      </c>
      <c r="G30" s="11">
        <v>22</v>
      </c>
      <c r="H30" s="11">
        <v>257</v>
      </c>
      <c r="I30" s="11" t="s">
        <v>22</v>
      </c>
      <c r="J30" s="11">
        <v>23955</v>
      </c>
      <c r="K30" s="28">
        <v>2</v>
      </c>
      <c r="L30" s="12">
        <v>2</v>
      </c>
    </row>
    <row r="31" spans="1:12" ht="15" customHeight="1" x14ac:dyDescent="0.15">
      <c r="A31" s="10"/>
      <c r="B31" s="14"/>
      <c r="C31" s="11"/>
      <c r="D31" s="11"/>
      <c r="E31" s="11"/>
      <c r="F31" s="11"/>
      <c r="G31" s="11"/>
      <c r="H31" s="11"/>
      <c r="I31" s="11"/>
      <c r="J31" s="11"/>
      <c r="K31" s="13"/>
      <c r="L31" s="12"/>
    </row>
    <row r="32" spans="1:12" ht="15" customHeight="1" x14ac:dyDescent="0.15">
      <c r="A32" s="15" t="s">
        <v>4</v>
      </c>
      <c r="B32" s="14">
        <v>3</v>
      </c>
      <c r="C32" s="11">
        <v>15</v>
      </c>
      <c r="D32" s="11">
        <v>6</v>
      </c>
      <c r="E32" s="11">
        <v>0</v>
      </c>
      <c r="F32" s="11">
        <v>2</v>
      </c>
      <c r="G32" s="11">
        <v>7</v>
      </c>
      <c r="H32" s="11">
        <v>234</v>
      </c>
      <c r="I32" s="11">
        <v>0</v>
      </c>
      <c r="J32" s="11">
        <v>37379</v>
      </c>
      <c r="K32" s="11">
        <v>2</v>
      </c>
      <c r="L32" s="12">
        <v>0</v>
      </c>
    </row>
    <row r="33" spans="1:12" ht="15" customHeight="1" x14ac:dyDescent="0.15">
      <c r="A33" s="15"/>
      <c r="B33" s="14">
        <v>4</v>
      </c>
      <c r="C33" s="11">
        <v>10</v>
      </c>
      <c r="D33" s="11">
        <v>2</v>
      </c>
      <c r="E33" s="11">
        <v>0</v>
      </c>
      <c r="F33" s="11">
        <v>1</v>
      </c>
      <c r="G33" s="11">
        <v>7</v>
      </c>
      <c r="H33" s="11">
        <v>22</v>
      </c>
      <c r="I33" s="11" t="s">
        <v>22</v>
      </c>
      <c r="J33" s="11">
        <v>3066</v>
      </c>
      <c r="K33" s="11" t="s">
        <v>22</v>
      </c>
      <c r="L33" s="12" t="s">
        <v>22</v>
      </c>
    </row>
    <row r="34" spans="1:12" ht="15" customHeight="1" x14ac:dyDescent="0.15">
      <c r="A34" s="15"/>
      <c r="B34" s="14">
        <v>5</v>
      </c>
      <c r="C34" s="11">
        <v>14</v>
      </c>
      <c r="D34" s="11">
        <v>4</v>
      </c>
      <c r="E34" s="11" t="s">
        <v>22</v>
      </c>
      <c r="F34" s="11">
        <v>2</v>
      </c>
      <c r="G34" s="11">
        <v>8</v>
      </c>
      <c r="H34" s="11">
        <v>73</v>
      </c>
      <c r="I34" s="13" t="s">
        <v>22</v>
      </c>
      <c r="J34" s="11">
        <v>15886</v>
      </c>
      <c r="K34" s="11">
        <v>1</v>
      </c>
      <c r="L34" s="12">
        <v>1</v>
      </c>
    </row>
    <row r="35" spans="1:12" ht="15" customHeight="1" x14ac:dyDescent="0.15">
      <c r="A35" s="15"/>
      <c r="B35" s="14"/>
      <c r="C35" s="11"/>
      <c r="D35" s="11"/>
      <c r="E35" s="13"/>
      <c r="F35" s="11"/>
      <c r="G35" s="11"/>
      <c r="H35" s="11"/>
      <c r="I35" s="13"/>
      <c r="J35" s="11"/>
      <c r="K35" s="11"/>
      <c r="L35" s="12"/>
    </row>
    <row r="36" spans="1:12" ht="15" customHeight="1" x14ac:dyDescent="0.15">
      <c r="A36" s="15" t="s">
        <v>27</v>
      </c>
      <c r="B36" s="14">
        <v>3</v>
      </c>
      <c r="C36" s="11">
        <v>16</v>
      </c>
      <c r="D36" s="11">
        <v>6</v>
      </c>
      <c r="E36" s="11">
        <v>0</v>
      </c>
      <c r="F36" s="11">
        <v>0</v>
      </c>
      <c r="G36" s="11">
        <v>10</v>
      </c>
      <c r="H36" s="11">
        <v>331</v>
      </c>
      <c r="I36" s="11">
        <v>0</v>
      </c>
      <c r="J36" s="11">
        <v>47408</v>
      </c>
      <c r="K36" s="11">
        <v>1</v>
      </c>
      <c r="L36" s="12">
        <v>2</v>
      </c>
    </row>
    <row r="37" spans="1:12" ht="15" customHeight="1" x14ac:dyDescent="0.15">
      <c r="A37" s="15"/>
      <c r="B37" s="14">
        <v>4</v>
      </c>
      <c r="C37" s="11">
        <v>19</v>
      </c>
      <c r="D37" s="11">
        <v>6</v>
      </c>
      <c r="E37" s="11">
        <v>0</v>
      </c>
      <c r="F37" s="11">
        <v>3</v>
      </c>
      <c r="G37" s="11">
        <v>10</v>
      </c>
      <c r="H37" s="11" t="s">
        <v>22</v>
      </c>
      <c r="I37" s="11" t="s">
        <v>22</v>
      </c>
      <c r="J37" s="11">
        <v>3162</v>
      </c>
      <c r="K37" s="11" t="s">
        <v>22</v>
      </c>
      <c r="L37" s="12">
        <v>1</v>
      </c>
    </row>
    <row r="38" spans="1:12" ht="15" customHeight="1" x14ac:dyDescent="0.15">
      <c r="A38" s="15"/>
      <c r="B38" s="14">
        <v>5</v>
      </c>
      <c r="C38" s="11">
        <v>27</v>
      </c>
      <c r="D38" s="11">
        <v>10</v>
      </c>
      <c r="E38" s="11" t="s">
        <v>22</v>
      </c>
      <c r="F38" s="11">
        <v>1</v>
      </c>
      <c r="G38" s="11">
        <v>16</v>
      </c>
      <c r="H38" s="11">
        <v>324</v>
      </c>
      <c r="I38" s="13" t="s">
        <v>22</v>
      </c>
      <c r="J38" s="11">
        <v>5825</v>
      </c>
      <c r="K38" s="16" t="s">
        <v>22</v>
      </c>
      <c r="L38" s="12">
        <v>2</v>
      </c>
    </row>
    <row r="39" spans="1:12" ht="15" customHeight="1" x14ac:dyDescent="0.15">
      <c r="A39" s="10"/>
      <c r="B39" s="14"/>
      <c r="C39" s="11"/>
      <c r="D39" s="11"/>
      <c r="E39" s="13"/>
      <c r="F39" s="11"/>
      <c r="G39" s="11"/>
      <c r="H39" s="11"/>
      <c r="I39" s="13"/>
      <c r="J39" s="11"/>
      <c r="K39" s="16"/>
      <c r="L39" s="12"/>
    </row>
    <row r="40" spans="1:12" ht="15" customHeight="1" x14ac:dyDescent="0.15">
      <c r="A40" s="15" t="s">
        <v>1</v>
      </c>
      <c r="B40" s="14">
        <v>3</v>
      </c>
      <c r="C40" s="11">
        <v>13</v>
      </c>
      <c r="D40" s="11">
        <v>6</v>
      </c>
      <c r="E40" s="11">
        <v>1</v>
      </c>
      <c r="F40" s="11">
        <v>1</v>
      </c>
      <c r="G40" s="11">
        <v>5</v>
      </c>
      <c r="H40" s="11">
        <v>974</v>
      </c>
      <c r="I40" s="11">
        <v>1</v>
      </c>
      <c r="J40" s="11">
        <v>47130</v>
      </c>
      <c r="K40" s="11">
        <v>2</v>
      </c>
      <c r="L40" s="12">
        <v>0</v>
      </c>
    </row>
    <row r="41" spans="1:12" ht="15" customHeight="1" x14ac:dyDescent="0.15">
      <c r="A41" s="15"/>
      <c r="B41" s="14">
        <v>4</v>
      </c>
      <c r="C41" s="11">
        <v>6</v>
      </c>
      <c r="D41" s="11">
        <v>4</v>
      </c>
      <c r="E41" s="11">
        <v>1</v>
      </c>
      <c r="F41" s="11" t="s">
        <v>22</v>
      </c>
      <c r="G41" s="11">
        <v>1</v>
      </c>
      <c r="H41" s="11">
        <v>62</v>
      </c>
      <c r="I41" s="11">
        <v>14</v>
      </c>
      <c r="J41" s="11">
        <v>3941</v>
      </c>
      <c r="K41" s="11" t="s">
        <v>22</v>
      </c>
      <c r="L41" s="12" t="s">
        <v>22</v>
      </c>
    </row>
    <row r="42" spans="1:12" ht="15" customHeight="1" x14ac:dyDescent="0.15">
      <c r="A42" s="15"/>
      <c r="B42" s="14">
        <v>5</v>
      </c>
      <c r="C42" s="11">
        <v>6</v>
      </c>
      <c r="D42" s="11">
        <v>3</v>
      </c>
      <c r="E42" s="11" t="s">
        <v>22</v>
      </c>
      <c r="F42" s="11" t="s">
        <v>22</v>
      </c>
      <c r="G42" s="11">
        <v>3</v>
      </c>
      <c r="H42" s="11">
        <v>215</v>
      </c>
      <c r="I42" s="13" t="s">
        <v>22</v>
      </c>
      <c r="J42" s="11">
        <v>19157</v>
      </c>
      <c r="K42" s="16" t="s">
        <v>22</v>
      </c>
      <c r="L42" s="12" t="s">
        <v>22</v>
      </c>
    </row>
    <row r="43" spans="1:12" ht="15" customHeight="1" x14ac:dyDescent="0.15">
      <c r="A43" s="15"/>
      <c r="B43" s="14"/>
      <c r="C43" s="11"/>
      <c r="D43" s="11"/>
      <c r="E43" s="11"/>
      <c r="F43" s="11"/>
      <c r="G43" s="11"/>
      <c r="H43" s="11"/>
      <c r="I43" s="13"/>
      <c r="J43" s="11"/>
      <c r="K43" s="16"/>
      <c r="L43" s="12"/>
    </row>
    <row r="44" spans="1:12" ht="15" customHeight="1" x14ac:dyDescent="0.15">
      <c r="A44" s="15" t="s">
        <v>28</v>
      </c>
      <c r="B44" s="14">
        <v>3</v>
      </c>
      <c r="C44" s="11">
        <v>17</v>
      </c>
      <c r="D44" s="11">
        <v>6</v>
      </c>
      <c r="E44" s="11">
        <v>0</v>
      </c>
      <c r="F44" s="11">
        <v>1</v>
      </c>
      <c r="G44" s="11">
        <v>10</v>
      </c>
      <c r="H44" s="11">
        <v>968</v>
      </c>
      <c r="I44" s="11">
        <v>0</v>
      </c>
      <c r="J44" s="11">
        <v>57026</v>
      </c>
      <c r="K44" s="11">
        <v>2</v>
      </c>
      <c r="L44" s="12">
        <v>0</v>
      </c>
    </row>
    <row r="45" spans="1:12" ht="15" customHeight="1" x14ac:dyDescent="0.15">
      <c r="A45" s="15"/>
      <c r="B45" s="14">
        <v>4</v>
      </c>
      <c r="C45" s="11">
        <v>19</v>
      </c>
      <c r="D45" s="11">
        <v>9</v>
      </c>
      <c r="E45" s="11">
        <v>0</v>
      </c>
      <c r="F45" s="11">
        <v>2</v>
      </c>
      <c r="G45" s="11">
        <v>8</v>
      </c>
      <c r="H45" s="11">
        <v>284</v>
      </c>
      <c r="I45" s="11" t="s">
        <v>22</v>
      </c>
      <c r="J45" s="11">
        <v>21412</v>
      </c>
      <c r="K45" s="29">
        <v>1</v>
      </c>
      <c r="L45" s="12">
        <v>2</v>
      </c>
    </row>
    <row r="46" spans="1:12" ht="15" customHeight="1" x14ac:dyDescent="0.15">
      <c r="A46" s="15"/>
      <c r="B46" s="14">
        <v>5</v>
      </c>
      <c r="C46" s="11">
        <v>19</v>
      </c>
      <c r="D46" s="11">
        <v>3</v>
      </c>
      <c r="E46" s="11">
        <v>2</v>
      </c>
      <c r="F46" s="11" t="s">
        <v>22</v>
      </c>
      <c r="G46" s="11">
        <v>14</v>
      </c>
      <c r="H46" s="11">
        <v>22</v>
      </c>
      <c r="I46" s="28">
        <v>22</v>
      </c>
      <c r="J46" s="11">
        <v>603</v>
      </c>
      <c r="K46" s="16" t="s">
        <v>22</v>
      </c>
      <c r="L46" s="12">
        <v>3</v>
      </c>
    </row>
    <row r="47" spans="1:12" ht="15" customHeight="1" x14ac:dyDescent="0.15">
      <c r="A47" s="15"/>
      <c r="B47" s="14"/>
      <c r="C47" s="11"/>
      <c r="D47" s="11"/>
      <c r="E47" s="13"/>
      <c r="F47" s="11"/>
      <c r="G47" s="11"/>
      <c r="H47" s="11"/>
      <c r="I47" s="13"/>
      <c r="J47" s="11"/>
      <c r="K47" s="16"/>
      <c r="L47" s="12"/>
    </row>
    <row r="48" spans="1:12" ht="15" customHeight="1" x14ac:dyDescent="0.15">
      <c r="A48" s="15" t="s">
        <v>29</v>
      </c>
      <c r="B48" s="14">
        <v>3</v>
      </c>
      <c r="C48" s="11">
        <v>11</v>
      </c>
      <c r="D48" s="11">
        <v>8</v>
      </c>
      <c r="E48" s="13" t="s">
        <v>22</v>
      </c>
      <c r="F48" s="11">
        <v>0</v>
      </c>
      <c r="G48" s="11">
        <v>3</v>
      </c>
      <c r="H48" s="11">
        <v>1354</v>
      </c>
      <c r="I48" s="13" t="s">
        <v>22</v>
      </c>
      <c r="J48" s="11">
        <v>86578</v>
      </c>
      <c r="K48" s="13" t="s">
        <v>22</v>
      </c>
      <c r="L48" s="12">
        <v>5</v>
      </c>
    </row>
    <row r="49" spans="1:12" ht="15" customHeight="1" x14ac:dyDescent="0.15">
      <c r="A49" s="15"/>
      <c r="B49" s="14">
        <v>4</v>
      </c>
      <c r="C49" s="11">
        <v>16</v>
      </c>
      <c r="D49" s="11">
        <v>9</v>
      </c>
      <c r="E49" s="13" t="s">
        <v>22</v>
      </c>
      <c r="F49" s="11">
        <v>0</v>
      </c>
      <c r="G49" s="11">
        <v>7</v>
      </c>
      <c r="H49" s="11">
        <v>2071</v>
      </c>
      <c r="I49" s="13" t="s">
        <v>22</v>
      </c>
      <c r="J49" s="11">
        <v>84618</v>
      </c>
      <c r="K49" s="13" t="s">
        <v>22</v>
      </c>
      <c r="L49" s="12" t="s">
        <v>22</v>
      </c>
    </row>
    <row r="50" spans="1:12" ht="15" customHeight="1" x14ac:dyDescent="0.15">
      <c r="A50" s="17"/>
      <c r="B50" s="14">
        <v>5</v>
      </c>
      <c r="C50" s="11">
        <v>13</v>
      </c>
      <c r="D50" s="11">
        <v>6</v>
      </c>
      <c r="E50" s="13" t="s">
        <v>22</v>
      </c>
      <c r="F50" s="11">
        <v>1</v>
      </c>
      <c r="G50" s="11">
        <v>6</v>
      </c>
      <c r="H50" s="11">
        <v>324</v>
      </c>
      <c r="I50" s="13" t="s">
        <v>22</v>
      </c>
      <c r="J50" s="11">
        <v>91047</v>
      </c>
      <c r="K50" s="13" t="s">
        <v>22</v>
      </c>
      <c r="L50" s="12">
        <v>3</v>
      </c>
    </row>
    <row r="51" spans="1:12" ht="15" customHeight="1" thickBot="1" x14ac:dyDescent="0.2">
      <c r="A51" s="26"/>
      <c r="B51" s="18"/>
      <c r="C51" s="19"/>
      <c r="D51" s="19"/>
      <c r="E51" s="19"/>
      <c r="F51" s="19"/>
      <c r="G51" s="20"/>
      <c r="H51" s="19"/>
      <c r="I51" s="19"/>
      <c r="J51" s="19"/>
      <c r="K51" s="19"/>
      <c r="L51" s="21"/>
    </row>
    <row r="52" spans="1:12" ht="15" customHeight="1" x14ac:dyDescent="0.15">
      <c r="E52" s="1" t="s">
        <v>13</v>
      </c>
      <c r="L52" s="27" t="s">
        <v>14</v>
      </c>
    </row>
  </sheetData>
  <mergeCells count="6">
    <mergeCell ref="L5:L6"/>
    <mergeCell ref="C5:G5"/>
    <mergeCell ref="H5:I5"/>
    <mergeCell ref="A5:A6"/>
    <mergeCell ref="B5:B6"/>
    <mergeCell ref="K5:K6"/>
  </mergeCells>
  <phoneticPr fontId="1"/>
  <pageMargins left="0.78740157480314965" right="0.78740157480314965" top="0.78740157480314965" bottom="0" header="0.51181102362204722" footer="0.51181102362204722"/>
  <pageSetup paperSize="9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14-04火災発生状況</vt:lpstr>
      <vt:lpstr>'14-04火災発生状況'!Print_Area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2024-03-08T09:24:19Z</dcterms:created>
  <dcterms:modified xsi:type="dcterms:W3CDTF">2026-02-17T10:01:29Z</dcterms:modified>
</cp:coreProperties>
</file>