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0" documentId="13_ncr:1_{A090F3E1-4327-4AE7-AD1C-93F9AAC74321}" xr6:coauthVersionLast="47" xr6:coauthVersionMax="47" xr10:uidLastSave="{00000000-0000-0000-0000-000000000000}"/>
  <bookViews>
    <workbookView xWindow="330" yWindow="0" windowWidth="19725" windowHeight="15480" xr2:uid="{00000000-000D-0000-FFFF-FFFF00000000}"/>
  </bookViews>
  <sheets>
    <sheet name="15-01-1一般会計科目別歳入決算状況 " sheetId="1" r:id="rId1"/>
    <sheet name="15-01-2一般会計科目別歳入決算状況（つづき）" sheetId="2" r:id="rId2"/>
  </sheets>
  <definedNames>
    <definedName name="_xlnm.Print_Area" localSheetId="0">'15-01-1一般会計科目別歳入決算状況 '!$A$1:$P$54</definedName>
    <definedName name="_xlnm.Print_Area" localSheetId="1">'15-01-2一般会計科目別歳入決算状況（つづき）'!$A$1:$L$51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2" l="1"/>
  <c r="K9" i="2"/>
  <c r="J9" i="2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  <c r="L7" i="2"/>
  <c r="K7" i="2"/>
  <c r="J7" i="2"/>
  <c r="I7" i="2"/>
  <c r="H7" i="2"/>
  <c r="G7" i="2"/>
  <c r="F7" i="2"/>
  <c r="E7" i="2"/>
  <c r="D7" i="2"/>
  <c r="C7" i="2"/>
  <c r="L10" i="1" l="1"/>
  <c r="C10" i="1"/>
  <c r="D10" i="1"/>
  <c r="E10" i="1"/>
  <c r="F10" i="1"/>
  <c r="G10" i="1"/>
  <c r="H10" i="1"/>
  <c r="I10" i="1"/>
  <c r="J10" i="1"/>
  <c r="K10" i="1"/>
  <c r="M10" i="1"/>
  <c r="N10" i="1"/>
  <c r="O10" i="1"/>
  <c r="P10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L12" i="1" l="1"/>
  <c r="I12" i="1" l="1"/>
  <c r="P12" i="1" l="1"/>
  <c r="M12" i="1" l="1"/>
  <c r="O12" i="1" l="1"/>
  <c r="N12" i="1"/>
  <c r="K12" i="1"/>
  <c r="J12" i="1"/>
  <c r="H12" i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<sst xmlns="http://schemas.openxmlformats.org/spreadsheetml/2006/main" count="110" uniqueCount="69">
  <si>
    <t>15．財政 ・ 税務</t>
    <rPh sb="3" eb="5">
      <t>ザイセイ</t>
    </rPh>
    <rPh sb="8" eb="10">
      <t>ゼイム</t>
    </rPh>
    <phoneticPr fontId="1"/>
  </si>
  <si>
    <t>（１）一般会計科目別歳入決算状況</t>
    <rPh sb="3" eb="5">
      <t>イッパン</t>
    </rPh>
    <rPh sb="5" eb="7">
      <t>カイケイ</t>
    </rPh>
    <rPh sb="7" eb="9">
      <t>カモク</t>
    </rPh>
    <rPh sb="9" eb="10">
      <t>ベツ</t>
    </rPh>
    <rPh sb="10" eb="12">
      <t>サイニュウ</t>
    </rPh>
    <rPh sb="12" eb="14">
      <t>ケッサン</t>
    </rPh>
    <rPh sb="14" eb="16">
      <t>ジョウキョウ</t>
    </rPh>
    <phoneticPr fontId="1"/>
  </si>
  <si>
    <t>年度</t>
    <rPh sb="0" eb="1">
      <t>ネン</t>
    </rPh>
    <rPh sb="1" eb="2">
      <t>ド</t>
    </rPh>
    <phoneticPr fontId="1"/>
  </si>
  <si>
    <t>特別交付金</t>
    <rPh sb="0" eb="2">
      <t>トクベツ</t>
    </rPh>
    <rPh sb="2" eb="5">
      <t>コウフキン</t>
    </rPh>
    <phoneticPr fontId="1"/>
  </si>
  <si>
    <t>ゴルフ場利用</t>
  </si>
  <si>
    <t>総　額</t>
    <rPh sb="0" eb="1">
      <t>フサ</t>
    </rPh>
    <rPh sb="2" eb="3">
      <t>ガク</t>
    </rPh>
    <phoneticPr fontId="1"/>
  </si>
  <si>
    <t>地 方 税</t>
    <rPh sb="0" eb="1">
      <t>チ</t>
    </rPh>
    <rPh sb="2" eb="3">
      <t>ホウ</t>
    </rPh>
    <rPh sb="4" eb="5">
      <t>ゼイ</t>
    </rPh>
    <phoneticPr fontId="1"/>
  </si>
  <si>
    <t>地方譲与税</t>
    <rPh sb="0" eb="2">
      <t>チホウ</t>
    </rPh>
    <rPh sb="2" eb="5">
      <t>ジョウヨゼイ</t>
    </rPh>
    <phoneticPr fontId="1"/>
  </si>
  <si>
    <t>阿久比町</t>
  </si>
  <si>
    <t>地方交付税</t>
    <rPh sb="0" eb="2">
      <t>チホウ</t>
    </rPh>
    <rPh sb="2" eb="5">
      <t>コウフゼイ</t>
    </rPh>
    <phoneticPr fontId="1"/>
  </si>
  <si>
    <t>南知多町</t>
  </si>
  <si>
    <t>市　町　別</t>
    <rPh sb="0" eb="1">
      <t>シ</t>
    </rPh>
    <rPh sb="2" eb="3">
      <t>マチ</t>
    </rPh>
    <rPh sb="4" eb="5">
      <t>ベツ</t>
    </rPh>
    <phoneticPr fontId="1"/>
  </si>
  <si>
    <t>半　田　市</t>
  </si>
  <si>
    <t>常　滑　市</t>
  </si>
  <si>
    <t>東　海　市</t>
  </si>
  <si>
    <t>大　府　市</t>
  </si>
  <si>
    <t>知　多　市</t>
  </si>
  <si>
    <t>東　浦　町</t>
  </si>
  <si>
    <t>美　浜　町</t>
  </si>
  <si>
    <t>武　豊　町</t>
  </si>
  <si>
    <t>総　　　額</t>
  </si>
  <si>
    <t>利　子　割</t>
  </si>
  <si>
    <t>交　付　金</t>
    <rPh sb="0" eb="1">
      <t>コウ</t>
    </rPh>
    <rPh sb="2" eb="3">
      <t>ヅケ</t>
    </rPh>
    <rPh sb="4" eb="5">
      <t>キン</t>
    </rPh>
    <phoneticPr fontId="1"/>
  </si>
  <si>
    <t>配　当　割</t>
  </si>
  <si>
    <t>株式等譲渡</t>
  </si>
  <si>
    <t>所得割交付金</t>
    <rPh sb="0" eb="2">
      <t>ショトク</t>
    </rPh>
    <rPh sb="2" eb="3">
      <t>ワリ</t>
    </rPh>
    <rPh sb="3" eb="6">
      <t>コウフキン</t>
    </rPh>
    <phoneticPr fontId="1"/>
  </si>
  <si>
    <t>地方消費税</t>
  </si>
  <si>
    <t>税交付金</t>
    <rPh sb="0" eb="1">
      <t>ゼイ</t>
    </rPh>
    <rPh sb="1" eb="4">
      <t>コウフキン</t>
    </rPh>
    <phoneticPr fontId="1"/>
  </si>
  <si>
    <t xml:space="preserve"> 交　付　金</t>
    <rPh sb="1" eb="2">
      <t>コウ</t>
    </rPh>
    <rPh sb="3" eb="4">
      <t>ヅケ</t>
    </rPh>
    <rPh sb="5" eb="6">
      <t>キン</t>
    </rPh>
    <phoneticPr fontId="1"/>
  </si>
  <si>
    <t>交付金</t>
    <rPh sb="0" eb="3">
      <t>コウフキン</t>
    </rPh>
    <phoneticPr fontId="1"/>
  </si>
  <si>
    <t>自動車取得</t>
  </si>
  <si>
    <t>地方特例</t>
  </si>
  <si>
    <t>交通安全対策</t>
  </si>
  <si>
    <t>-</t>
  </si>
  <si>
    <t>環境性能割</t>
    <rPh sb="0" eb="2">
      <t>カンキョウ</t>
    </rPh>
    <rPh sb="2" eb="4">
      <t>セイノウ</t>
    </rPh>
    <rPh sb="4" eb="5">
      <t>ワリ</t>
    </rPh>
    <phoneticPr fontId="1"/>
  </si>
  <si>
    <t>交付金</t>
    <rPh sb="0" eb="3">
      <t>コウフキン</t>
    </rPh>
    <phoneticPr fontId="1"/>
  </si>
  <si>
    <t>（単位：千円）</t>
    <phoneticPr fontId="1"/>
  </si>
  <si>
    <t>〈資料〉各市町調</t>
    <phoneticPr fontId="1"/>
  </si>
  <si>
    <t>法人事業税</t>
    <rPh sb="0" eb="5">
      <t>ホウジンジギョウゼイ</t>
    </rPh>
    <phoneticPr fontId="1"/>
  </si>
  <si>
    <t>交付金</t>
    <rPh sb="0" eb="3">
      <t>コウフキン</t>
    </rPh>
    <phoneticPr fontId="1"/>
  </si>
  <si>
    <t>92　財政 ・ 税務</t>
    <rPh sb="3" eb="4">
      <t>ザイ</t>
    </rPh>
    <rPh sb="4" eb="5">
      <t>セイ</t>
    </rPh>
    <rPh sb="8" eb="9">
      <t>ゼイ</t>
    </rPh>
    <rPh sb="9" eb="10">
      <t>ツトム</t>
    </rPh>
    <phoneticPr fontId="1"/>
  </si>
  <si>
    <t>財政 ・ 税務  93</t>
    <phoneticPr fontId="1"/>
  </si>
  <si>
    <t>-</t>
    <phoneticPr fontId="1"/>
  </si>
  <si>
    <t>94　財政 ・ 税務</t>
    <rPh sb="3" eb="4">
      <t>ザイ</t>
    </rPh>
    <rPh sb="4" eb="5">
      <t>セイ</t>
    </rPh>
    <rPh sb="8" eb="9">
      <t>ゼイ</t>
    </rPh>
    <rPh sb="9" eb="10">
      <t>ツトム</t>
    </rPh>
    <phoneticPr fontId="1"/>
  </si>
  <si>
    <t>財政 ・ 税務  95</t>
    <rPh sb="0" eb="1">
      <t>ザイ</t>
    </rPh>
    <rPh sb="1" eb="2">
      <t>セイ</t>
    </rPh>
    <rPh sb="5" eb="6">
      <t>ゼイ</t>
    </rPh>
    <rPh sb="6" eb="7">
      <t>ツトム</t>
    </rPh>
    <phoneticPr fontId="1"/>
  </si>
  <si>
    <t>（１）一般会計科目別歳入決算状況（つづき）</t>
    <rPh sb="3" eb="5">
      <t>イッパン</t>
    </rPh>
    <rPh sb="5" eb="7">
      <t>カイケイ</t>
    </rPh>
    <rPh sb="7" eb="9">
      <t>カモク</t>
    </rPh>
    <rPh sb="9" eb="10">
      <t>ベツ</t>
    </rPh>
    <rPh sb="10" eb="12">
      <t>サイニュウ</t>
    </rPh>
    <rPh sb="12" eb="14">
      <t>ケッサン</t>
    </rPh>
    <rPh sb="14" eb="16">
      <t>ジョウキョウ</t>
    </rPh>
    <phoneticPr fontId="1"/>
  </si>
  <si>
    <t>（単位：千円）</t>
    <rPh sb="1" eb="3">
      <t>タンイ</t>
    </rPh>
    <rPh sb="4" eb="6">
      <t>センエン</t>
    </rPh>
    <phoneticPr fontId="1"/>
  </si>
  <si>
    <t>分担金及び
負担金</t>
    <phoneticPr fontId="1"/>
  </si>
  <si>
    <t>使用料及び
手　数　料</t>
    <rPh sb="0" eb="3">
      <t>シヨウリョウ</t>
    </rPh>
    <rPh sb="3" eb="4">
      <t>オヨ</t>
    </rPh>
    <rPh sb="6" eb="7">
      <t>テ</t>
    </rPh>
    <rPh sb="8" eb="9">
      <t>カズ</t>
    </rPh>
    <rPh sb="10" eb="11">
      <t>リョウ</t>
    </rPh>
    <phoneticPr fontId="1"/>
  </si>
  <si>
    <t>国庫支出金</t>
    <rPh sb="0" eb="2">
      <t>コッコ</t>
    </rPh>
    <rPh sb="2" eb="5">
      <t>シシュツキン</t>
    </rPh>
    <phoneticPr fontId="1"/>
  </si>
  <si>
    <t>県支出金</t>
    <rPh sb="0" eb="1">
      <t>ケン</t>
    </rPh>
    <rPh sb="1" eb="4">
      <t>シシュツキン</t>
    </rPh>
    <phoneticPr fontId="1"/>
  </si>
  <si>
    <t>財産収入</t>
    <rPh sb="0" eb="2">
      <t>ザイサン</t>
    </rPh>
    <rPh sb="2" eb="4">
      <t>シュウニュウ</t>
    </rPh>
    <phoneticPr fontId="1"/>
  </si>
  <si>
    <t>寄　附　金</t>
    <rPh sb="0" eb="1">
      <t>ヤドリキ</t>
    </rPh>
    <rPh sb="2" eb="3">
      <t>フ</t>
    </rPh>
    <rPh sb="4" eb="5">
      <t>キン</t>
    </rPh>
    <phoneticPr fontId="1"/>
  </si>
  <si>
    <t>繰　入　金</t>
    <rPh sb="0" eb="1">
      <t>クリ</t>
    </rPh>
    <rPh sb="2" eb="3">
      <t>イリ</t>
    </rPh>
    <rPh sb="4" eb="5">
      <t>キン</t>
    </rPh>
    <phoneticPr fontId="1"/>
  </si>
  <si>
    <t>繰　越　金</t>
    <rPh sb="0" eb="1">
      <t>クリ</t>
    </rPh>
    <rPh sb="2" eb="3">
      <t>コシ</t>
    </rPh>
    <rPh sb="4" eb="5">
      <t>カネ</t>
    </rPh>
    <phoneticPr fontId="1"/>
  </si>
  <si>
    <t>諸　収　入</t>
    <rPh sb="0" eb="1">
      <t>ショ</t>
    </rPh>
    <rPh sb="2" eb="3">
      <t>オサム</t>
    </rPh>
    <rPh sb="4" eb="5">
      <t>イリ</t>
    </rPh>
    <phoneticPr fontId="1"/>
  </si>
  <si>
    <t>地　方　債</t>
    <rPh sb="0" eb="1">
      <t>チ</t>
    </rPh>
    <rPh sb="2" eb="3">
      <t>カタ</t>
    </rPh>
    <rPh sb="4" eb="5">
      <t>サイ</t>
    </rPh>
    <phoneticPr fontId="1"/>
  </si>
  <si>
    <t>総　　　額</t>
    <rPh sb="0" eb="1">
      <t>ソウ</t>
    </rPh>
    <rPh sb="4" eb="5">
      <t>ガク</t>
    </rPh>
    <phoneticPr fontId="1"/>
  </si>
  <si>
    <t>半　田　市</t>
    <rPh sb="0" eb="1">
      <t>ハン</t>
    </rPh>
    <rPh sb="2" eb="3">
      <t>タ</t>
    </rPh>
    <rPh sb="4" eb="5">
      <t>シ</t>
    </rPh>
    <phoneticPr fontId="1"/>
  </si>
  <si>
    <t>常　滑　市</t>
    <rPh sb="0" eb="1">
      <t>ツネ</t>
    </rPh>
    <rPh sb="2" eb="3">
      <t>ヌメ</t>
    </rPh>
    <rPh sb="4" eb="5">
      <t>シ</t>
    </rPh>
    <phoneticPr fontId="1"/>
  </si>
  <si>
    <t>東　海　市</t>
    <rPh sb="0" eb="1">
      <t>ヒガシ</t>
    </rPh>
    <rPh sb="2" eb="3">
      <t>ウミ</t>
    </rPh>
    <rPh sb="4" eb="5">
      <t>シ</t>
    </rPh>
    <phoneticPr fontId="1"/>
  </si>
  <si>
    <t>大　府　市</t>
    <rPh sb="0" eb="1">
      <t>ダイ</t>
    </rPh>
    <rPh sb="2" eb="3">
      <t>フ</t>
    </rPh>
    <rPh sb="4" eb="5">
      <t>シ</t>
    </rPh>
    <phoneticPr fontId="1"/>
  </si>
  <si>
    <t>知　多　市</t>
    <rPh sb="0" eb="1">
      <t>チ</t>
    </rPh>
    <rPh sb="2" eb="3">
      <t>タ</t>
    </rPh>
    <rPh sb="4" eb="5">
      <t>シ</t>
    </rPh>
    <phoneticPr fontId="1"/>
  </si>
  <si>
    <t>阿久比町</t>
    <rPh sb="0" eb="4">
      <t>アグイチョウ</t>
    </rPh>
    <phoneticPr fontId="1"/>
  </si>
  <si>
    <t>東　浦　町</t>
    <rPh sb="0" eb="1">
      <t>ヒガシ</t>
    </rPh>
    <rPh sb="2" eb="3">
      <t>ウラ</t>
    </rPh>
    <rPh sb="4" eb="5">
      <t>マチ</t>
    </rPh>
    <phoneticPr fontId="1"/>
  </si>
  <si>
    <t>南知多町</t>
    <rPh sb="0" eb="4">
      <t>ミナミチタチョウ</t>
    </rPh>
    <phoneticPr fontId="1"/>
  </si>
  <si>
    <t>美　浜　町</t>
    <rPh sb="0" eb="1">
      <t>ビ</t>
    </rPh>
    <rPh sb="2" eb="3">
      <t>ハマ</t>
    </rPh>
    <rPh sb="4" eb="5">
      <t>マチ</t>
    </rPh>
    <phoneticPr fontId="1"/>
  </si>
  <si>
    <t>武　豊　町</t>
    <rPh sb="0" eb="1">
      <t>タケシ</t>
    </rPh>
    <rPh sb="2" eb="3">
      <t>ユタカ</t>
    </rPh>
    <rPh sb="4" eb="5">
      <t>マチ</t>
    </rPh>
    <phoneticPr fontId="1"/>
  </si>
  <si>
    <t>〈資料〉各市町調</t>
    <rPh sb="1" eb="3">
      <t>シリョウ</t>
    </rPh>
    <rPh sb="4" eb="7">
      <t>カクシチョウ</t>
    </rPh>
    <rPh sb="7" eb="8">
      <t>シラ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</si>
</sst>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 &quot;#,##0"/>
    <numFmt numFmtId="177" formatCode="#,##0\ "/>
    <numFmt numFmtId="178" formatCode="#,##0_ "/>
    <numFmt numFmtId="179" formatCode="0.0_);[Red]\(0.0\)"/>
    <numFmt numFmtId="180" formatCode="#,##0\ \ "/>
  </numFmts>
  <fonts count="7" x14ac:knownFonts="1">
    <font>
      <sz val="11"/>
      <name val="ＭＳ Ｐゴシック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3" fillId="0" borderId="0" applyFont="0" applyFill="0" applyBorder="0" applyAlignment="0" applyProtection="0"/>
    <xf numFmtId="0" fontId="3" fillId="0" borderId="0"/>
  </cellStyleXfs>
  <cellXfs count="9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78" fontId="2" fillId="0" borderId="0" xfId="1" applyNumberFormat="1" applyFont="1" applyFill="1" applyAlignment="1">
      <alignment vertical="center"/>
    </xf>
    <xf numFmtId="179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distributed" vertical="center" justifyLastLine="1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6" fontId="2" fillId="0" borderId="0" xfId="1" applyNumberFormat="1" applyFont="1" applyFill="1" applyBorder="1" applyAlignment="1">
      <alignment horizontal="right" vertical="center"/>
    </xf>
    <xf numFmtId="176" fontId="2" fillId="0" borderId="0" xfId="1" applyNumberFormat="1" applyFont="1" applyFill="1" applyAlignment="1">
      <alignment vertical="center"/>
    </xf>
    <xf numFmtId="0" fontId="2" fillId="0" borderId="9" xfId="0" applyFont="1" applyBorder="1" applyAlignment="1">
      <alignment horizontal="right" vertical="center"/>
    </xf>
    <xf numFmtId="38" fontId="2" fillId="0" borderId="9" xfId="1" applyFont="1" applyFill="1" applyBorder="1" applyAlignment="1">
      <alignment horizontal="right" vertical="center"/>
    </xf>
    <xf numFmtId="178" fontId="2" fillId="0" borderId="0" xfId="1" applyNumberFormat="1" applyFont="1" applyFill="1" applyBorder="1" applyAlignment="1">
      <alignment horizontal="center" vertical="center"/>
    </xf>
    <xf numFmtId="178" fontId="2" fillId="0" borderId="9" xfId="1" applyNumberFormat="1" applyFont="1" applyFill="1" applyBorder="1" applyAlignment="1">
      <alignment horizontal="right" vertical="center"/>
    </xf>
    <xf numFmtId="179" fontId="2" fillId="0" borderId="0" xfId="0" applyNumberFormat="1" applyFont="1" applyAlignment="1">
      <alignment horizontal="center" vertical="center" wrapText="1"/>
    </xf>
    <xf numFmtId="38" fontId="2" fillId="0" borderId="0" xfId="1" applyFont="1" applyFill="1" applyBorder="1" applyAlignment="1">
      <alignment horizontal="right" vertical="center"/>
    </xf>
    <xf numFmtId="179" fontId="2" fillId="0" borderId="9" xfId="0" applyNumberFormat="1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38" fontId="2" fillId="0" borderId="0" xfId="1" applyFont="1" applyFill="1" applyAlignment="1">
      <alignment vertical="center"/>
    </xf>
    <xf numFmtId="177" fontId="2" fillId="0" borderId="0" xfId="0" applyNumberFormat="1" applyFont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179" fontId="3" fillId="0" borderId="5" xfId="0" applyNumberFormat="1" applyFont="1" applyBorder="1" applyAlignment="1">
      <alignment horizontal="distributed" vertical="center" justifyLastLine="1"/>
    </xf>
    <xf numFmtId="179" fontId="3" fillId="0" borderId="6" xfId="0" applyNumberFormat="1" applyFont="1" applyBorder="1" applyAlignment="1">
      <alignment horizontal="distributed" vertical="center" wrapText="1" justifyLastLine="1"/>
    </xf>
    <xf numFmtId="179" fontId="2" fillId="0" borderId="12" xfId="0" applyNumberFormat="1" applyFont="1" applyBorder="1" applyAlignment="1">
      <alignment horizontal="center" vertical="center" wrapText="1"/>
    </xf>
    <xf numFmtId="176" fontId="2" fillId="0" borderId="12" xfId="1" applyNumberFormat="1" applyFont="1" applyFill="1" applyBorder="1" applyAlignment="1">
      <alignment vertical="center"/>
    </xf>
    <xf numFmtId="38" fontId="2" fillId="0" borderId="12" xfId="1" applyFont="1" applyFill="1" applyBorder="1" applyAlignment="1">
      <alignment horizontal="right" vertical="center"/>
    </xf>
    <xf numFmtId="179" fontId="2" fillId="0" borderId="15" xfId="0" applyNumberFormat="1" applyFont="1" applyBorder="1" applyAlignment="1">
      <alignment horizontal="right" vertical="center"/>
    </xf>
    <xf numFmtId="178" fontId="3" fillId="0" borderId="5" xfId="1" applyNumberFormat="1" applyFont="1" applyFill="1" applyBorder="1" applyAlignment="1">
      <alignment horizontal="distributed" vertical="center" justifyLastLine="1"/>
    </xf>
    <xf numFmtId="178" fontId="3" fillId="0" borderId="6" xfId="1" applyNumberFormat="1" applyFont="1" applyFill="1" applyBorder="1" applyAlignment="1">
      <alignment horizontal="center" vertical="center" shrinkToFit="1"/>
    </xf>
    <xf numFmtId="176" fontId="2" fillId="0" borderId="0" xfId="1" applyNumberFormat="1" applyFont="1" applyFill="1" applyBorder="1" applyAlignment="1">
      <alignment vertical="center"/>
    </xf>
    <xf numFmtId="176" fontId="2" fillId="0" borderId="0" xfId="0" applyNumberFormat="1" applyFont="1" applyAlignment="1">
      <alignment vertical="center"/>
    </xf>
    <xf numFmtId="0" fontId="2" fillId="2" borderId="3" xfId="0" applyFont="1" applyFill="1" applyBorder="1" applyAlignment="1">
      <alignment horizontal="distributed" vertical="center" justifyLastLine="1"/>
    </xf>
    <xf numFmtId="0" fontId="2" fillId="2" borderId="3" xfId="0" applyFont="1" applyFill="1" applyBorder="1" applyAlignment="1">
      <alignment horizontal="distributed" vertical="center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8" fontId="3" fillId="0" borderId="5" xfId="1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distributed" vertical="center" justifyLastLine="1"/>
    </xf>
    <xf numFmtId="179" fontId="3" fillId="0" borderId="14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/>
    </xf>
    <xf numFmtId="178" fontId="3" fillId="0" borderId="6" xfId="1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distributed" vertical="center" wrapText="1" justifyLastLine="1"/>
    </xf>
    <xf numFmtId="179" fontId="3" fillId="0" borderId="6" xfId="0" applyNumberFormat="1" applyFont="1" applyBorder="1" applyAlignment="1">
      <alignment horizontal="distributed" vertical="center" justifyLastLine="1"/>
    </xf>
    <xf numFmtId="179" fontId="3" fillId="0" borderId="11" xfId="0" applyNumberFormat="1" applyFont="1" applyBorder="1" applyAlignment="1">
      <alignment horizontal="distributed" vertical="center" wrapText="1" justifyLastLine="1"/>
    </xf>
    <xf numFmtId="38" fontId="3" fillId="0" borderId="0" xfId="1" applyFont="1" applyFill="1" applyAlignment="1">
      <alignment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vertical="center"/>
    </xf>
    <xf numFmtId="179" fontId="2" fillId="0" borderId="0" xfId="2" applyNumberFormat="1" applyFont="1" applyAlignment="1">
      <alignment vertical="center"/>
    </xf>
    <xf numFmtId="0" fontId="2" fillId="0" borderId="0" xfId="2" applyFont="1" applyAlignment="1">
      <alignment horizontal="right" vertical="center"/>
    </xf>
    <xf numFmtId="0" fontId="5" fillId="0" borderId="0" xfId="2" applyFont="1" applyAlignment="1">
      <alignment vertical="center"/>
    </xf>
    <xf numFmtId="179" fontId="2" fillId="0" borderId="9" xfId="2" applyNumberFormat="1" applyFont="1" applyBorder="1" applyAlignment="1">
      <alignment horizontal="right" vertical="center"/>
    </xf>
    <xf numFmtId="0" fontId="2" fillId="0" borderId="16" xfId="2" applyFont="1" applyBorder="1" applyAlignment="1">
      <alignment horizontal="distributed" vertical="center" justifyLastLine="1"/>
    </xf>
    <xf numFmtId="0" fontId="2" fillId="0" borderId="17" xfId="2" applyFont="1" applyBorder="1" applyAlignment="1">
      <alignment horizontal="center" vertical="center"/>
    </xf>
    <xf numFmtId="0" fontId="2" fillId="0" borderId="18" xfId="2" applyFont="1" applyBorder="1" applyAlignment="1">
      <alignment horizontal="center" vertical="center" wrapText="1"/>
    </xf>
    <xf numFmtId="0" fontId="2" fillId="0" borderId="17" xfId="2" applyFont="1" applyBorder="1" applyAlignment="1">
      <alignment horizontal="center" vertical="center" wrapText="1"/>
    </xf>
    <xf numFmtId="179" fontId="2" fillId="0" borderId="17" xfId="2" applyNumberFormat="1" applyFont="1" applyBorder="1" applyAlignment="1">
      <alignment horizontal="center" vertical="center" wrapText="1"/>
    </xf>
    <xf numFmtId="179" fontId="2" fillId="0" borderId="19" xfId="2" applyNumberFormat="1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179" fontId="2" fillId="0" borderId="0" xfId="2" applyNumberFormat="1" applyFont="1" applyAlignment="1">
      <alignment horizontal="center" vertical="center" wrapText="1"/>
    </xf>
    <xf numFmtId="179" fontId="2" fillId="0" borderId="12" xfId="2" applyNumberFormat="1" applyFont="1" applyBorder="1" applyAlignment="1">
      <alignment horizontal="center" vertical="center" wrapText="1"/>
    </xf>
    <xf numFmtId="0" fontId="2" fillId="0" borderId="3" xfId="2" applyFont="1" applyBorder="1" applyAlignment="1">
      <alignment horizontal="distributed" vertical="center" justifyLastLine="1"/>
    </xf>
    <xf numFmtId="38" fontId="2" fillId="0" borderId="7" xfId="1" applyFont="1" applyFill="1" applyBorder="1" applyAlignment="1">
      <alignment horizontal="center" vertical="center"/>
    </xf>
    <xf numFmtId="0" fontId="2" fillId="0" borderId="3" xfId="2" applyFont="1" applyBorder="1" applyAlignment="1">
      <alignment horizontal="distributed" vertical="center"/>
    </xf>
    <xf numFmtId="0" fontId="2" fillId="0" borderId="3" xfId="2" applyFont="1" applyBorder="1" applyAlignment="1">
      <alignment vertical="center"/>
    </xf>
    <xf numFmtId="38" fontId="2" fillId="0" borderId="0" xfId="2" applyNumberFormat="1" applyFont="1" applyAlignment="1">
      <alignment vertical="center"/>
    </xf>
    <xf numFmtId="38" fontId="2" fillId="0" borderId="0" xfId="2" applyNumberFormat="1" applyFont="1" applyAlignment="1">
      <alignment horizontal="right" vertical="center"/>
    </xf>
    <xf numFmtId="180" fontId="2" fillId="0" borderId="0" xfId="2" applyNumberFormat="1" applyFont="1" applyAlignment="1">
      <alignment vertical="center"/>
    </xf>
    <xf numFmtId="38" fontId="6" fillId="0" borderId="0" xfId="1" applyFont="1" applyFill="1" applyAlignment="1">
      <alignment vertical="center"/>
    </xf>
    <xf numFmtId="0" fontId="2" fillId="0" borderId="4" xfId="2" applyFont="1" applyBorder="1" applyAlignment="1">
      <alignment horizontal="distributed" vertical="center"/>
    </xf>
    <xf numFmtId="0" fontId="2" fillId="0" borderId="8" xfId="2" applyFont="1" applyBorder="1" applyAlignment="1">
      <alignment horizontal="center" vertical="center"/>
    </xf>
    <xf numFmtId="38" fontId="2" fillId="0" borderId="9" xfId="2" applyNumberFormat="1" applyFont="1" applyBorder="1" applyAlignment="1">
      <alignment horizontal="right" vertical="center"/>
    </xf>
    <xf numFmtId="0" fontId="2" fillId="0" borderId="9" xfId="2" applyFont="1" applyBorder="1" applyAlignment="1">
      <alignment horizontal="right" vertical="center"/>
    </xf>
    <xf numFmtId="179" fontId="2" fillId="0" borderId="15" xfId="2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179" fontId="2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center" vertical="center" justifyLastLine="1"/>
    </xf>
    <xf numFmtId="0" fontId="3" fillId="0" borderId="2" xfId="0" applyFont="1" applyBorder="1" applyAlignment="1">
      <alignment horizontal="center" vertical="center" justifyLastLine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9" fontId="3" fillId="0" borderId="5" xfId="0" applyNumberFormat="1" applyFont="1" applyBorder="1" applyAlignment="1">
      <alignment horizontal="center" vertical="center" wrapText="1"/>
    </xf>
    <xf numFmtId="179" fontId="3" fillId="0" borderId="6" xfId="0" applyNumberFormat="1" applyFont="1" applyBorder="1" applyAlignment="1">
      <alignment horizontal="center" vertical="center" wrapText="1"/>
    </xf>
    <xf numFmtId="179" fontId="2" fillId="0" borderId="9" xfId="2" applyNumberFormat="1" applyFont="1" applyBorder="1" applyAlignment="1">
      <alignment horizontal="right" vertical="center"/>
    </xf>
    <xf numFmtId="0" fontId="2" fillId="0" borderId="10" xfId="2" applyFont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 xr:uid="{5D21B52D-08F1-42AB-B751-CC9E70DDF23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8"/>
  <sheetViews>
    <sheetView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/>
    </sheetView>
  </sheetViews>
  <sheetFormatPr defaultColWidth="9" defaultRowHeight="14.25" x14ac:dyDescent="0.15"/>
  <cols>
    <col min="1" max="1" width="10.875" style="1" customWidth="1"/>
    <col min="2" max="2" width="4.625" style="1" customWidth="1"/>
    <col min="3" max="6" width="12.125" style="2" customWidth="1"/>
    <col min="7" max="9" width="12.125" style="3" customWidth="1"/>
    <col min="10" max="11" width="12.125" style="2" customWidth="1"/>
    <col min="12" max="16" width="12.125" style="4" customWidth="1"/>
    <col min="17" max="17" width="3.875" style="2" customWidth="1"/>
    <col min="18" max="18" width="13.625" style="24" customWidth="1"/>
    <col min="19" max="16384" width="9" style="2"/>
  </cols>
  <sheetData>
    <row r="1" spans="1:19" x14ac:dyDescent="0.15">
      <c r="A1" s="5" t="s">
        <v>40</v>
      </c>
      <c r="O1" s="83" t="s">
        <v>41</v>
      </c>
      <c r="P1" s="83"/>
    </row>
    <row r="2" spans="1:19" ht="18.75" customHeight="1" x14ac:dyDescent="0.15"/>
    <row r="3" spans="1:19" ht="23.25" customHeight="1" x14ac:dyDescent="0.15">
      <c r="A3" s="6" t="s">
        <v>0</v>
      </c>
    </row>
    <row r="4" spans="1:19" ht="18.75" customHeight="1" x14ac:dyDescent="0.15"/>
    <row r="5" spans="1:19" ht="18.75" customHeight="1" x14ac:dyDescent="0.15">
      <c r="A5" s="7" t="s">
        <v>1</v>
      </c>
      <c r="B5" s="7"/>
      <c r="C5" s="7"/>
      <c r="F5" s="15"/>
    </row>
    <row r="6" spans="1:19" ht="18.75" customHeight="1" thickBot="1" x14ac:dyDescent="0.2">
      <c r="P6" s="4" t="s">
        <v>36</v>
      </c>
    </row>
    <row r="7" spans="1:19" ht="21" customHeight="1" x14ac:dyDescent="0.15">
      <c r="A7" s="84" t="s">
        <v>11</v>
      </c>
      <c r="B7" s="86" t="s">
        <v>2</v>
      </c>
      <c r="C7" s="86" t="s">
        <v>5</v>
      </c>
      <c r="D7" s="88" t="s">
        <v>6</v>
      </c>
      <c r="E7" s="86" t="s">
        <v>7</v>
      </c>
      <c r="F7" s="42" t="s">
        <v>21</v>
      </c>
      <c r="G7" s="43" t="s">
        <v>23</v>
      </c>
      <c r="H7" s="34" t="s">
        <v>24</v>
      </c>
      <c r="I7" s="34" t="s">
        <v>38</v>
      </c>
      <c r="J7" s="44" t="s">
        <v>26</v>
      </c>
      <c r="K7" s="44" t="s">
        <v>4</v>
      </c>
      <c r="L7" s="28" t="s">
        <v>30</v>
      </c>
      <c r="M7" s="28" t="s">
        <v>34</v>
      </c>
      <c r="N7" s="28" t="s">
        <v>31</v>
      </c>
      <c r="O7" s="90" t="s">
        <v>9</v>
      </c>
      <c r="P7" s="45" t="s">
        <v>32</v>
      </c>
      <c r="Q7" s="27"/>
    </row>
    <row r="8" spans="1:19" ht="21" customHeight="1" x14ac:dyDescent="0.15">
      <c r="A8" s="85"/>
      <c r="B8" s="87"/>
      <c r="C8" s="87"/>
      <c r="D8" s="89"/>
      <c r="E8" s="87"/>
      <c r="F8" s="46" t="s">
        <v>22</v>
      </c>
      <c r="G8" s="47" t="s">
        <v>22</v>
      </c>
      <c r="H8" s="35" t="s">
        <v>25</v>
      </c>
      <c r="I8" s="35" t="s">
        <v>39</v>
      </c>
      <c r="J8" s="48" t="s">
        <v>28</v>
      </c>
      <c r="K8" s="48" t="s">
        <v>27</v>
      </c>
      <c r="L8" s="29" t="s">
        <v>27</v>
      </c>
      <c r="M8" s="29" t="s">
        <v>35</v>
      </c>
      <c r="N8" s="49" t="s">
        <v>29</v>
      </c>
      <c r="O8" s="91"/>
      <c r="P8" s="50" t="s">
        <v>3</v>
      </c>
    </row>
    <row r="9" spans="1:19" ht="14.25" customHeight="1" x14ac:dyDescent="0.15">
      <c r="A9" s="8"/>
      <c r="B9" s="12"/>
      <c r="C9" s="1"/>
      <c r="D9" s="1"/>
      <c r="E9" s="1"/>
      <c r="F9" s="1"/>
      <c r="G9" s="18"/>
      <c r="H9" s="18"/>
      <c r="I9" s="18"/>
      <c r="J9" s="1"/>
      <c r="K9" s="1"/>
      <c r="L9" s="20"/>
      <c r="M9" s="20"/>
      <c r="N9" s="20"/>
      <c r="O9" s="20"/>
      <c r="P9" s="30"/>
      <c r="Q9" s="27"/>
    </row>
    <row r="10" spans="1:19" x14ac:dyDescent="0.15">
      <c r="A10" s="9" t="s">
        <v>20</v>
      </c>
      <c r="B10" s="12">
        <v>3</v>
      </c>
      <c r="C10" s="14">
        <f t="shared" ref="C10:L12" si="0">SUM(C14,C18,C22,C26,C30,C34,C38,C42,C46,C50)</f>
        <v>273948574</v>
      </c>
      <c r="D10" s="14">
        <f t="shared" ref="D10" si="1">SUM(D14,D18,D22,D26,D30,D34,D38,D42,D46,D50)</f>
        <v>123317254</v>
      </c>
      <c r="E10" s="14">
        <f t="shared" ref="E10" si="2">SUM(E14,E18,E22,E26,E30,E34,E38,E42,E46,E50)</f>
        <v>2124775</v>
      </c>
      <c r="F10" s="14">
        <f t="shared" ref="F10" si="3">SUM(F14,F18,F22,F26,F30,F34,F38,F42,F46,F50)</f>
        <v>66273</v>
      </c>
      <c r="G10" s="14">
        <f t="shared" ref="G10" si="4">SUM(G14,G18,G22,G26,G30,G34,G38,G42,G46,G50)</f>
        <v>814034</v>
      </c>
      <c r="H10" s="14">
        <f t="shared" ref="H10:I10" si="5">SUM(H14,H18,H22,H26,H30,H34,H38,H42,H46,H50)</f>
        <v>930927</v>
      </c>
      <c r="I10" s="14">
        <f t="shared" si="5"/>
        <v>1399253</v>
      </c>
      <c r="J10" s="14">
        <f t="shared" ref="J10" si="6">SUM(J14,J18,J22,J26,J30,J34,J38,J42,J46,J50)</f>
        <v>14760795</v>
      </c>
      <c r="K10" s="14">
        <f t="shared" ref="K10:M10" si="7">SUM(K14,K18,K22,K26,K30,K34,K38,K42,K46,K50)</f>
        <v>76292</v>
      </c>
      <c r="L10" s="14">
        <f t="shared" ref="K10:L11" si="8">SUM(L14,L18,L22,L26,L30,L34,L38,L42,L46,L50)</f>
        <v>13</v>
      </c>
      <c r="M10" s="14">
        <f t="shared" si="7"/>
        <v>332277</v>
      </c>
      <c r="N10" s="14">
        <f t="shared" ref="N10" si="9">SUM(N14,N18,N22,N26,N30,N34,N38,N42,N46,N50)</f>
        <v>2911856</v>
      </c>
      <c r="O10" s="14">
        <f t="shared" ref="O10" si="10">SUM(O14,O18,O22,O26,O30,O34,O38,O42,O46,O50)</f>
        <v>10177506</v>
      </c>
      <c r="P10" s="23">
        <f t="shared" ref="P10" si="11">SUM(P14,P18,P22,P26,P30,P34,P38,P42,P46,P50)</f>
        <v>91843</v>
      </c>
      <c r="Q10" s="27"/>
    </row>
    <row r="11" spans="1:19" x14ac:dyDescent="0.15">
      <c r="A11" s="10"/>
      <c r="B11" s="12">
        <v>4</v>
      </c>
      <c r="C11" s="14">
        <f t="shared" si="0"/>
        <v>271169004</v>
      </c>
      <c r="D11" s="14">
        <f t="shared" ref="D11" si="12">SUM(D15,D19,D23,D27,D31,D35,D39,D43,D47,D51)</f>
        <v>127011934</v>
      </c>
      <c r="E11" s="14">
        <f t="shared" ref="E11" si="13">SUM(E15,E19,E23,E27,E31,E35,E39,E43,E47,E51)</f>
        <v>2117984</v>
      </c>
      <c r="F11" s="14">
        <f t="shared" ref="F11" si="14">SUM(F15,F19,F23,F27,F31,F35,F39,F43,F47,F51)</f>
        <v>44990</v>
      </c>
      <c r="G11" s="14">
        <f t="shared" ref="G11" si="15">SUM(G15,G19,G23,G27,G31,G35,G39,G43,G47,G51)</f>
        <v>789714</v>
      </c>
      <c r="H11" s="14">
        <f t="shared" ref="H11:I11" si="16">SUM(H15,H19,H23,H27,H31,H35,H39,H43,H47,H51)</f>
        <v>543459</v>
      </c>
      <c r="I11" s="14">
        <f t="shared" si="16"/>
        <v>1921375</v>
      </c>
      <c r="J11" s="14">
        <f t="shared" ref="J11" si="17">SUM(J15,J19,J23,J27,J31,J35,J39,J43,J47,J51)</f>
        <v>15526673</v>
      </c>
      <c r="K11" s="14">
        <f t="shared" si="8"/>
        <v>76830</v>
      </c>
      <c r="L11" s="14">
        <f t="shared" si="8"/>
        <v>12</v>
      </c>
      <c r="M11" s="14">
        <f t="shared" ref="M11" si="18">SUM(M15,M19,M23,M27,M31,M35,M39,M43,M47,M51)</f>
        <v>404808</v>
      </c>
      <c r="N11" s="14">
        <f t="shared" ref="N11" si="19">SUM(N15,N19,N23,N27,N31,N35,N39,N43,N47,N51)</f>
        <v>968380</v>
      </c>
      <c r="O11" s="14">
        <f t="shared" ref="O11" si="20">SUM(O15,O19,O23,O27,O31,O35,O39,O43,O47,O51)</f>
        <v>10675500</v>
      </c>
      <c r="P11" s="23">
        <f t="shared" ref="P11" si="21">SUM(P15,P19,P23,P27,P31,P35,P39,P43,P47,P51)</f>
        <v>82423</v>
      </c>
    </row>
    <row r="12" spans="1:19" x14ac:dyDescent="0.15">
      <c r="A12" s="10"/>
      <c r="B12" s="12">
        <v>5</v>
      </c>
      <c r="C12" s="14">
        <f t="shared" si="0"/>
        <v>276034668</v>
      </c>
      <c r="D12" s="14">
        <f t="shared" si="0"/>
        <v>131985520</v>
      </c>
      <c r="E12" s="14">
        <f t="shared" si="0"/>
        <v>2142436</v>
      </c>
      <c r="F12" s="14">
        <f t="shared" si="0"/>
        <v>43766</v>
      </c>
      <c r="G12" s="14">
        <f t="shared" si="0"/>
        <v>908576</v>
      </c>
      <c r="H12" s="14">
        <f t="shared" si="0"/>
        <v>935128</v>
      </c>
      <c r="I12" s="14">
        <f>SUM(I16,I20,I24,I28,I32,I36,I40,I44,I48,I52)</f>
        <v>2054628</v>
      </c>
      <c r="J12" s="14">
        <f t="shared" si="0"/>
        <v>15477238</v>
      </c>
      <c r="K12" s="14">
        <f t="shared" si="0"/>
        <v>74838</v>
      </c>
      <c r="L12" s="14">
        <f t="shared" si="0"/>
        <v>1710</v>
      </c>
      <c r="M12" s="14">
        <f t="shared" ref="M12" si="22">SUM(M16,M20,M24,M28,M32,M36,M40,M44,M48,M52)</f>
        <v>439055</v>
      </c>
      <c r="N12" s="14">
        <f t="shared" ref="N12:P12" si="23">SUM(N16,N20,N24,N28,N32,N36,N40,N44,N48,N52)</f>
        <v>939426</v>
      </c>
      <c r="O12" s="14">
        <f t="shared" si="23"/>
        <v>10606357</v>
      </c>
      <c r="P12" s="23">
        <f t="shared" si="23"/>
        <v>73406</v>
      </c>
      <c r="Q12" s="27"/>
      <c r="S12" s="37"/>
    </row>
    <row r="13" spans="1:19" x14ac:dyDescent="0.15">
      <c r="A13" s="10"/>
      <c r="B13" s="12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23"/>
    </row>
    <row r="14" spans="1:19" x14ac:dyDescent="0.15">
      <c r="A14" s="38" t="s">
        <v>12</v>
      </c>
      <c r="B14" s="12">
        <v>3</v>
      </c>
      <c r="C14" s="14">
        <v>48769504</v>
      </c>
      <c r="D14" s="14">
        <v>23238563</v>
      </c>
      <c r="E14" s="14">
        <v>339924</v>
      </c>
      <c r="F14" s="14">
        <v>12969</v>
      </c>
      <c r="G14" s="14">
        <v>159247</v>
      </c>
      <c r="H14" s="14">
        <v>182076</v>
      </c>
      <c r="I14" s="14">
        <v>293372</v>
      </c>
      <c r="J14" s="14">
        <v>2847965</v>
      </c>
      <c r="K14" s="14">
        <v>23044</v>
      </c>
      <c r="L14" s="14">
        <v>5</v>
      </c>
      <c r="M14" s="14">
        <v>56536</v>
      </c>
      <c r="N14" s="14">
        <v>523751</v>
      </c>
      <c r="O14" s="14">
        <v>1109851</v>
      </c>
      <c r="P14" s="23">
        <v>18574</v>
      </c>
      <c r="Q14" s="27"/>
    </row>
    <row r="15" spans="1:19" x14ac:dyDescent="0.15">
      <c r="A15" s="39"/>
      <c r="B15" s="12">
        <v>4</v>
      </c>
      <c r="C15" s="14">
        <v>48270899</v>
      </c>
      <c r="D15" s="14">
        <v>23825350</v>
      </c>
      <c r="E15" s="14">
        <v>347490</v>
      </c>
      <c r="F15" s="14">
        <v>8812</v>
      </c>
      <c r="G15" s="14">
        <v>154723</v>
      </c>
      <c r="H15" s="14">
        <v>106541</v>
      </c>
      <c r="I15" s="14">
        <v>406258</v>
      </c>
      <c r="J15" s="14">
        <v>2988934</v>
      </c>
      <c r="K15" s="14">
        <v>23288</v>
      </c>
      <c r="L15" s="14">
        <v>4</v>
      </c>
      <c r="M15" s="14">
        <v>68522</v>
      </c>
      <c r="N15" s="14">
        <v>165233</v>
      </c>
      <c r="O15" s="14">
        <v>917160</v>
      </c>
      <c r="P15" s="23">
        <v>17807</v>
      </c>
      <c r="Q15" s="27"/>
    </row>
    <row r="16" spans="1:19" x14ac:dyDescent="0.15">
      <c r="A16" s="39"/>
      <c r="B16" s="12">
        <v>5</v>
      </c>
      <c r="C16" s="36">
        <v>47454969</v>
      </c>
      <c r="D16" s="36">
        <v>23832217</v>
      </c>
      <c r="E16" s="36">
        <v>343503</v>
      </c>
      <c r="F16" s="36">
        <v>8587</v>
      </c>
      <c r="G16" s="36">
        <v>178250</v>
      </c>
      <c r="H16" s="36">
        <v>183501</v>
      </c>
      <c r="I16" s="14">
        <v>434778</v>
      </c>
      <c r="J16" s="36">
        <v>2979047</v>
      </c>
      <c r="K16" s="14">
        <v>22243</v>
      </c>
      <c r="L16" s="36">
        <v>593</v>
      </c>
      <c r="M16" s="36">
        <v>74270</v>
      </c>
      <c r="N16" s="36">
        <v>161520</v>
      </c>
      <c r="O16" s="36">
        <v>827731</v>
      </c>
      <c r="P16" s="31">
        <v>16197</v>
      </c>
      <c r="Q16" s="27"/>
    </row>
    <row r="17" spans="1:19" x14ac:dyDescent="0.15">
      <c r="A17" s="40"/>
      <c r="B17" s="12"/>
      <c r="C17" s="36"/>
      <c r="D17" s="36"/>
      <c r="E17" s="36"/>
      <c r="F17" s="36"/>
      <c r="G17" s="36"/>
      <c r="H17" s="36"/>
      <c r="I17" s="14"/>
      <c r="J17" s="36"/>
      <c r="K17" s="14"/>
      <c r="L17" s="36"/>
      <c r="M17" s="36"/>
      <c r="N17" s="36"/>
      <c r="O17" s="36"/>
      <c r="P17" s="31"/>
      <c r="Q17" s="27"/>
    </row>
    <row r="18" spans="1:19" x14ac:dyDescent="0.15">
      <c r="A18" s="38" t="s">
        <v>13</v>
      </c>
      <c r="B18" s="12">
        <v>3</v>
      </c>
      <c r="C18" s="14">
        <v>29888565</v>
      </c>
      <c r="D18" s="14">
        <v>13145899</v>
      </c>
      <c r="E18" s="14">
        <v>302595</v>
      </c>
      <c r="F18" s="14">
        <v>5388</v>
      </c>
      <c r="G18" s="14">
        <v>66271</v>
      </c>
      <c r="H18" s="14">
        <v>75902</v>
      </c>
      <c r="I18" s="14">
        <v>113143</v>
      </c>
      <c r="J18" s="14">
        <v>1399274</v>
      </c>
      <c r="K18" s="14" t="s">
        <v>33</v>
      </c>
      <c r="L18" s="14">
        <v>3</v>
      </c>
      <c r="M18" s="14">
        <v>37741</v>
      </c>
      <c r="N18" s="14">
        <v>475414</v>
      </c>
      <c r="O18" s="14">
        <v>638145</v>
      </c>
      <c r="P18" s="23">
        <v>9758</v>
      </c>
    </row>
    <row r="19" spans="1:19" x14ac:dyDescent="0.15">
      <c r="A19" s="39"/>
      <c r="B19" s="12">
        <v>4</v>
      </c>
      <c r="C19" s="14">
        <v>28438393</v>
      </c>
      <c r="D19" s="14">
        <v>12589192</v>
      </c>
      <c r="E19" s="14">
        <v>284030</v>
      </c>
      <c r="F19" s="14">
        <v>3666</v>
      </c>
      <c r="G19" s="14">
        <v>64345</v>
      </c>
      <c r="H19" s="14">
        <v>44270</v>
      </c>
      <c r="I19" s="14">
        <v>178888</v>
      </c>
      <c r="J19" s="14">
        <v>1493235</v>
      </c>
      <c r="K19" s="14" t="s">
        <v>33</v>
      </c>
      <c r="L19" s="14">
        <v>3</v>
      </c>
      <c r="M19" s="14">
        <v>45707</v>
      </c>
      <c r="N19" s="14">
        <v>95007</v>
      </c>
      <c r="O19" s="14">
        <v>756279</v>
      </c>
      <c r="P19" s="23">
        <v>8103</v>
      </c>
      <c r="Q19" s="27"/>
    </row>
    <row r="20" spans="1:19" x14ac:dyDescent="0.15">
      <c r="A20" s="39"/>
      <c r="B20" s="12">
        <v>5</v>
      </c>
      <c r="C20" s="14">
        <v>28865407</v>
      </c>
      <c r="D20" s="14">
        <v>12490444</v>
      </c>
      <c r="E20" s="14">
        <v>286328</v>
      </c>
      <c r="F20" s="14">
        <v>3582</v>
      </c>
      <c r="G20" s="14">
        <v>74430</v>
      </c>
      <c r="H20" s="14">
        <v>76748</v>
      </c>
      <c r="I20" s="14">
        <v>225052</v>
      </c>
      <c r="J20" s="14">
        <v>1494523</v>
      </c>
      <c r="K20" s="14" t="s">
        <v>42</v>
      </c>
      <c r="L20" s="14">
        <v>395</v>
      </c>
      <c r="M20" s="14">
        <v>49482</v>
      </c>
      <c r="N20" s="14">
        <v>95686</v>
      </c>
      <c r="O20" s="14">
        <v>766621</v>
      </c>
      <c r="P20" s="23">
        <v>7644</v>
      </c>
      <c r="Q20" s="24"/>
    </row>
    <row r="21" spans="1:19" x14ac:dyDescent="0.15">
      <c r="A21" s="40"/>
      <c r="B21" s="12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23"/>
      <c r="Q21" s="27"/>
    </row>
    <row r="22" spans="1:19" x14ac:dyDescent="0.15">
      <c r="A22" s="38" t="s">
        <v>14</v>
      </c>
      <c r="B22" s="12">
        <v>3</v>
      </c>
      <c r="C22" s="14">
        <v>55822318</v>
      </c>
      <c r="D22" s="14">
        <v>28476897</v>
      </c>
      <c r="E22" s="14">
        <v>379873</v>
      </c>
      <c r="F22" s="14">
        <v>12731</v>
      </c>
      <c r="G22" s="14">
        <v>156484</v>
      </c>
      <c r="H22" s="14">
        <v>179089</v>
      </c>
      <c r="I22" s="14">
        <v>341641</v>
      </c>
      <c r="J22" s="14">
        <v>2741209</v>
      </c>
      <c r="K22" s="14" t="s">
        <v>33</v>
      </c>
      <c r="L22" s="14" t="s">
        <v>33</v>
      </c>
      <c r="M22" s="14">
        <v>49131</v>
      </c>
      <c r="N22" s="14">
        <v>396020</v>
      </c>
      <c r="O22" s="14">
        <v>29350</v>
      </c>
      <c r="P22" s="23">
        <v>17662</v>
      </c>
      <c r="Q22" s="27"/>
    </row>
    <row r="23" spans="1:19" x14ac:dyDescent="0.15">
      <c r="A23" s="39"/>
      <c r="B23" s="12">
        <v>4</v>
      </c>
      <c r="C23" s="14">
        <v>58187434</v>
      </c>
      <c r="D23" s="14">
        <v>29860432</v>
      </c>
      <c r="E23" s="14">
        <v>376088</v>
      </c>
      <c r="F23" s="14">
        <v>8672</v>
      </c>
      <c r="G23" s="14">
        <v>152291</v>
      </c>
      <c r="H23" s="14">
        <v>104893</v>
      </c>
      <c r="I23" s="14">
        <v>424647</v>
      </c>
      <c r="J23" s="14">
        <v>2890163</v>
      </c>
      <c r="K23" s="14" t="s">
        <v>33</v>
      </c>
      <c r="L23" s="14" t="s">
        <v>33</v>
      </c>
      <c r="M23" s="14">
        <v>60071</v>
      </c>
      <c r="N23" s="14">
        <v>174878</v>
      </c>
      <c r="O23" s="14">
        <v>40411</v>
      </c>
      <c r="P23" s="23">
        <v>15023</v>
      </c>
      <c r="Q23" s="27"/>
    </row>
    <row r="24" spans="1:19" x14ac:dyDescent="0.15">
      <c r="A24" s="39"/>
      <c r="B24" s="12">
        <v>5</v>
      </c>
      <c r="C24" s="14">
        <v>60025803</v>
      </c>
      <c r="D24" s="14">
        <v>30582423</v>
      </c>
      <c r="E24" s="14">
        <v>392026</v>
      </c>
      <c r="F24" s="14">
        <v>8470</v>
      </c>
      <c r="G24" s="14">
        <v>175920</v>
      </c>
      <c r="H24" s="14">
        <v>181250</v>
      </c>
      <c r="I24" s="14">
        <v>445821</v>
      </c>
      <c r="J24" s="14">
        <v>2906447</v>
      </c>
      <c r="K24" s="14" t="s">
        <v>33</v>
      </c>
      <c r="L24" s="14" t="s">
        <v>33</v>
      </c>
      <c r="M24" s="14">
        <v>65206</v>
      </c>
      <c r="N24" s="14">
        <v>170479</v>
      </c>
      <c r="O24" s="14">
        <v>27159</v>
      </c>
      <c r="P24" s="23">
        <v>12797</v>
      </c>
      <c r="Q24" s="27"/>
    </row>
    <row r="25" spans="1:19" x14ac:dyDescent="0.15">
      <c r="A25" s="40"/>
      <c r="B25" s="12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23"/>
    </row>
    <row r="26" spans="1:19" x14ac:dyDescent="0.15">
      <c r="A26" s="38" t="s">
        <v>15</v>
      </c>
      <c r="B26" s="12">
        <v>3</v>
      </c>
      <c r="C26" s="14">
        <v>39505754</v>
      </c>
      <c r="D26" s="14">
        <v>18005682</v>
      </c>
      <c r="E26" s="14">
        <v>223918</v>
      </c>
      <c r="F26" s="14">
        <v>11340</v>
      </c>
      <c r="G26" s="14">
        <v>139429</v>
      </c>
      <c r="H26" s="14">
        <v>159643</v>
      </c>
      <c r="I26" s="14">
        <v>284753</v>
      </c>
      <c r="J26" s="14">
        <v>2220685</v>
      </c>
      <c r="K26" s="14" t="s">
        <v>33</v>
      </c>
      <c r="L26" s="14">
        <v>3</v>
      </c>
      <c r="M26" s="14">
        <v>41602</v>
      </c>
      <c r="N26" s="14">
        <v>453662</v>
      </c>
      <c r="O26" s="14">
        <v>70674</v>
      </c>
      <c r="P26" s="23">
        <v>13663</v>
      </c>
      <c r="Q26" s="27"/>
    </row>
    <row r="27" spans="1:19" x14ac:dyDescent="0.15">
      <c r="A27" s="39"/>
      <c r="B27" s="12">
        <v>4</v>
      </c>
      <c r="C27" s="14">
        <v>39068634</v>
      </c>
      <c r="D27" s="14">
        <v>19001916</v>
      </c>
      <c r="E27" s="14">
        <v>224326</v>
      </c>
      <c r="F27" s="14">
        <v>7723</v>
      </c>
      <c r="G27" s="14">
        <v>135574</v>
      </c>
      <c r="H27" s="14">
        <v>93334</v>
      </c>
      <c r="I27" s="14">
        <v>367604</v>
      </c>
      <c r="J27" s="14">
        <v>2377661</v>
      </c>
      <c r="K27" s="14" t="s">
        <v>33</v>
      </c>
      <c r="L27" s="14">
        <v>3</v>
      </c>
      <c r="M27" s="14">
        <v>50614</v>
      </c>
      <c r="N27" s="14">
        <v>148031</v>
      </c>
      <c r="O27" s="14">
        <v>71811</v>
      </c>
      <c r="P27" s="23">
        <v>11850</v>
      </c>
      <c r="Q27" s="27"/>
    </row>
    <row r="28" spans="1:19" x14ac:dyDescent="0.15">
      <c r="A28" s="39"/>
      <c r="B28" s="12">
        <v>5</v>
      </c>
      <c r="C28" s="14">
        <v>40507649</v>
      </c>
      <c r="D28" s="14">
        <v>19428416</v>
      </c>
      <c r="E28" s="14">
        <v>226186</v>
      </c>
      <c r="F28" s="14">
        <v>7498</v>
      </c>
      <c r="G28" s="14">
        <v>155549</v>
      </c>
      <c r="H28" s="14">
        <v>159927</v>
      </c>
      <c r="I28" s="14">
        <v>370665</v>
      </c>
      <c r="J28" s="14">
        <v>2388448</v>
      </c>
      <c r="K28" s="14" t="s">
        <v>33</v>
      </c>
      <c r="L28" s="14">
        <v>437</v>
      </c>
      <c r="M28" s="14">
        <v>54764</v>
      </c>
      <c r="N28" s="14">
        <v>146981</v>
      </c>
      <c r="O28" s="14">
        <v>83203</v>
      </c>
      <c r="P28" s="23">
        <v>9957</v>
      </c>
      <c r="Q28" s="25"/>
      <c r="S28" s="25"/>
    </row>
    <row r="29" spans="1:19" x14ac:dyDescent="0.15">
      <c r="A29" s="40"/>
      <c r="B29" s="12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23"/>
    </row>
    <row r="30" spans="1:19" x14ac:dyDescent="0.15">
      <c r="A30" s="38" t="s">
        <v>16</v>
      </c>
      <c r="B30" s="12">
        <v>3</v>
      </c>
      <c r="C30" s="14">
        <v>32876253</v>
      </c>
      <c r="D30" s="14">
        <v>15130869</v>
      </c>
      <c r="E30" s="14">
        <v>314481</v>
      </c>
      <c r="F30" s="14">
        <v>8427</v>
      </c>
      <c r="G30" s="14">
        <v>103344</v>
      </c>
      <c r="H30" s="14">
        <v>117982</v>
      </c>
      <c r="I30" s="14">
        <v>99506</v>
      </c>
      <c r="J30" s="14">
        <v>1836898</v>
      </c>
      <c r="K30" s="14" t="s">
        <v>33</v>
      </c>
      <c r="L30" s="14" t="s">
        <v>33</v>
      </c>
      <c r="M30" s="14">
        <v>45118</v>
      </c>
      <c r="N30" s="14">
        <v>219185</v>
      </c>
      <c r="O30" s="14">
        <v>1100001</v>
      </c>
      <c r="P30" s="23">
        <v>10487</v>
      </c>
    </row>
    <row r="31" spans="1:19" x14ac:dyDescent="0.15">
      <c r="A31" s="39"/>
      <c r="B31" s="12">
        <v>4</v>
      </c>
      <c r="C31" s="14">
        <v>32429427</v>
      </c>
      <c r="D31" s="14">
        <v>15577678</v>
      </c>
      <c r="E31" s="14">
        <v>312033</v>
      </c>
      <c r="F31" s="14">
        <v>5691</v>
      </c>
      <c r="G31" s="14">
        <v>99834</v>
      </c>
      <c r="H31" s="14">
        <v>68640</v>
      </c>
      <c r="I31" s="14">
        <v>148233</v>
      </c>
      <c r="J31" s="14">
        <v>1913856</v>
      </c>
      <c r="K31" s="14" t="s">
        <v>33</v>
      </c>
      <c r="L31" s="14" t="s">
        <v>33</v>
      </c>
      <c r="M31" s="14">
        <v>54495</v>
      </c>
      <c r="N31" s="14">
        <v>128156</v>
      </c>
      <c r="O31" s="14">
        <v>1135662</v>
      </c>
      <c r="P31" s="23">
        <v>9761</v>
      </c>
      <c r="Q31" s="27"/>
    </row>
    <row r="32" spans="1:19" x14ac:dyDescent="0.15">
      <c r="A32" s="39"/>
      <c r="B32" s="12">
        <v>5</v>
      </c>
      <c r="C32" s="14">
        <v>32484212</v>
      </c>
      <c r="D32" s="14">
        <v>15338492</v>
      </c>
      <c r="E32" s="14">
        <v>315526</v>
      </c>
      <c r="F32" s="14">
        <v>5538</v>
      </c>
      <c r="G32" s="14">
        <v>114999</v>
      </c>
      <c r="H32" s="14">
        <v>118443</v>
      </c>
      <c r="I32" s="14">
        <v>157210</v>
      </c>
      <c r="J32" s="14">
        <v>1898584</v>
      </c>
      <c r="K32" s="14" t="s">
        <v>33</v>
      </c>
      <c r="L32" s="21" t="s">
        <v>33</v>
      </c>
      <c r="M32" s="21">
        <v>59269</v>
      </c>
      <c r="N32" s="21">
        <v>122516</v>
      </c>
      <c r="O32" s="21">
        <v>1368544</v>
      </c>
      <c r="P32" s="32">
        <v>8710</v>
      </c>
      <c r="Q32" s="27"/>
    </row>
    <row r="33" spans="1:18" x14ac:dyDescent="0.15">
      <c r="A33" s="40"/>
      <c r="B33" s="12"/>
      <c r="C33" s="14"/>
      <c r="D33" s="14"/>
      <c r="E33" s="14"/>
      <c r="F33" s="14"/>
      <c r="G33" s="14"/>
      <c r="H33" s="14"/>
      <c r="I33" s="14"/>
      <c r="J33" s="14"/>
      <c r="K33" s="14"/>
      <c r="L33" s="21"/>
      <c r="M33" s="21"/>
      <c r="N33" s="21"/>
      <c r="O33" s="21"/>
      <c r="P33" s="32"/>
      <c r="Q33" s="27"/>
    </row>
    <row r="34" spans="1:18" x14ac:dyDescent="0.15">
      <c r="A34" s="38" t="s">
        <v>8</v>
      </c>
      <c r="B34" s="12">
        <v>3</v>
      </c>
      <c r="C34" s="14">
        <v>11322797</v>
      </c>
      <c r="D34" s="14">
        <v>4072735</v>
      </c>
      <c r="E34" s="14">
        <v>93614</v>
      </c>
      <c r="F34" s="14">
        <v>2748</v>
      </c>
      <c r="G34" s="14">
        <v>33712</v>
      </c>
      <c r="H34" s="14">
        <v>38487</v>
      </c>
      <c r="I34" s="14">
        <v>38099</v>
      </c>
      <c r="J34" s="14">
        <v>633192</v>
      </c>
      <c r="K34" s="14" t="s">
        <v>33</v>
      </c>
      <c r="L34" s="14" t="s">
        <v>33</v>
      </c>
      <c r="M34" s="14">
        <v>17561</v>
      </c>
      <c r="N34" s="14">
        <v>94822</v>
      </c>
      <c r="O34" s="14">
        <v>1408977</v>
      </c>
      <c r="P34" s="23">
        <v>4239</v>
      </c>
      <c r="Q34" s="27"/>
    </row>
    <row r="35" spans="1:18" x14ac:dyDescent="0.15">
      <c r="A35" s="39"/>
      <c r="B35" s="12">
        <v>4</v>
      </c>
      <c r="C35" s="14">
        <v>12723639</v>
      </c>
      <c r="D35" s="14">
        <v>4187958</v>
      </c>
      <c r="E35" s="14">
        <v>100212</v>
      </c>
      <c r="F35" s="14">
        <v>1850</v>
      </c>
      <c r="G35" s="14">
        <v>32450</v>
      </c>
      <c r="H35" s="14">
        <v>22282</v>
      </c>
      <c r="I35" s="14">
        <v>58876</v>
      </c>
      <c r="J35" s="14">
        <v>670452</v>
      </c>
      <c r="K35" s="14" t="s">
        <v>33</v>
      </c>
      <c r="L35" s="14" t="s">
        <v>33</v>
      </c>
      <c r="M35" s="14">
        <v>22970</v>
      </c>
      <c r="N35" s="14">
        <v>51908</v>
      </c>
      <c r="O35" s="14">
        <v>1661702</v>
      </c>
      <c r="P35" s="23">
        <v>4148</v>
      </c>
      <c r="Q35" s="27"/>
    </row>
    <row r="36" spans="1:18" x14ac:dyDescent="0.15">
      <c r="A36" s="39"/>
      <c r="B36" s="12">
        <v>5</v>
      </c>
      <c r="C36" s="14">
        <v>10937738</v>
      </c>
      <c r="D36" s="14">
        <v>4275531</v>
      </c>
      <c r="E36" s="14">
        <v>101141</v>
      </c>
      <c r="F36" s="14">
        <v>1793</v>
      </c>
      <c r="G36" s="14">
        <v>37239</v>
      </c>
      <c r="H36" s="14">
        <v>38324</v>
      </c>
      <c r="I36" s="14">
        <v>71343</v>
      </c>
      <c r="J36" s="14">
        <v>666611</v>
      </c>
      <c r="K36" s="14" t="s">
        <v>33</v>
      </c>
      <c r="L36" s="14" t="s">
        <v>33</v>
      </c>
      <c r="M36" s="14">
        <v>25070</v>
      </c>
      <c r="N36" s="14">
        <v>45475</v>
      </c>
      <c r="O36" s="14">
        <v>1706349</v>
      </c>
      <c r="P36" s="23">
        <v>3904</v>
      </c>
      <c r="Q36" s="27"/>
    </row>
    <row r="37" spans="1:18" x14ac:dyDescent="0.15">
      <c r="A37" s="40"/>
      <c r="B37" s="12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23"/>
      <c r="Q37" s="27"/>
    </row>
    <row r="38" spans="1:18" x14ac:dyDescent="0.15">
      <c r="A38" s="38" t="s">
        <v>17</v>
      </c>
      <c r="B38" s="12">
        <v>3</v>
      </c>
      <c r="C38" s="14">
        <v>18570787</v>
      </c>
      <c r="D38" s="14">
        <v>8272137</v>
      </c>
      <c r="E38" s="14">
        <v>144753</v>
      </c>
      <c r="F38" s="14">
        <v>5334</v>
      </c>
      <c r="G38" s="14">
        <v>65488</v>
      </c>
      <c r="H38" s="14">
        <v>74844</v>
      </c>
      <c r="I38" s="14">
        <v>66984</v>
      </c>
      <c r="J38" s="14">
        <v>1115442</v>
      </c>
      <c r="K38" s="14" t="s">
        <v>33</v>
      </c>
      <c r="L38" s="14">
        <v>2</v>
      </c>
      <c r="M38" s="14">
        <v>27059</v>
      </c>
      <c r="N38" s="14">
        <v>281506</v>
      </c>
      <c r="O38" s="14">
        <v>1046621</v>
      </c>
      <c r="P38" s="23">
        <v>7451</v>
      </c>
      <c r="Q38" s="27"/>
    </row>
    <row r="39" spans="1:18" x14ac:dyDescent="0.15">
      <c r="A39" s="39"/>
      <c r="B39" s="12">
        <v>4</v>
      </c>
      <c r="C39" s="14">
        <v>18852698</v>
      </c>
      <c r="D39" s="14">
        <v>8595725</v>
      </c>
      <c r="E39" s="14">
        <v>144227</v>
      </c>
      <c r="F39" s="14">
        <v>3605</v>
      </c>
      <c r="G39" s="14">
        <v>63195</v>
      </c>
      <c r="H39" s="14">
        <v>43416</v>
      </c>
      <c r="I39" s="14">
        <v>105580</v>
      </c>
      <c r="J39" s="14">
        <v>1170018</v>
      </c>
      <c r="K39" s="14" t="s">
        <v>33</v>
      </c>
      <c r="L39" s="14">
        <v>2</v>
      </c>
      <c r="M39" s="14">
        <v>32835</v>
      </c>
      <c r="N39" s="14">
        <v>90258</v>
      </c>
      <c r="O39" s="14">
        <v>1244138</v>
      </c>
      <c r="P39" s="23">
        <v>6373</v>
      </c>
      <c r="Q39" s="27"/>
    </row>
    <row r="40" spans="1:18" x14ac:dyDescent="0.15">
      <c r="A40" s="39"/>
      <c r="B40" s="12">
        <v>5</v>
      </c>
      <c r="C40" s="14">
        <v>18103995</v>
      </c>
      <c r="D40" s="14">
        <v>9000313</v>
      </c>
      <c r="E40" s="14">
        <v>145830</v>
      </c>
      <c r="F40" s="14">
        <v>3473</v>
      </c>
      <c r="G40" s="14">
        <v>72000</v>
      </c>
      <c r="H40" s="14">
        <v>73906</v>
      </c>
      <c r="I40" s="14">
        <v>129677</v>
      </c>
      <c r="J40" s="14">
        <v>1170100</v>
      </c>
      <c r="K40" s="14" t="s">
        <v>33</v>
      </c>
      <c r="L40" s="14">
        <v>285</v>
      </c>
      <c r="M40" s="14">
        <v>35626</v>
      </c>
      <c r="N40" s="14">
        <v>86029</v>
      </c>
      <c r="O40" s="14">
        <v>1219526</v>
      </c>
      <c r="P40" s="23">
        <v>5722</v>
      </c>
      <c r="Q40" s="27"/>
      <c r="R40" s="51"/>
    </row>
    <row r="41" spans="1:18" x14ac:dyDescent="0.15">
      <c r="A41" s="40"/>
      <c r="B41" s="12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23"/>
      <c r="Q41" s="27"/>
    </row>
    <row r="42" spans="1:18" x14ac:dyDescent="0.15">
      <c r="A42" s="38" t="s">
        <v>10</v>
      </c>
      <c r="B42" s="12">
        <v>3</v>
      </c>
      <c r="C42" s="14">
        <v>9268208</v>
      </c>
      <c r="D42" s="14">
        <v>2089891</v>
      </c>
      <c r="E42" s="14">
        <v>83696</v>
      </c>
      <c r="F42" s="14">
        <v>1357</v>
      </c>
      <c r="G42" s="14">
        <v>16539</v>
      </c>
      <c r="H42" s="14">
        <v>18744</v>
      </c>
      <c r="I42" s="14">
        <v>22673</v>
      </c>
      <c r="J42" s="14">
        <v>436760</v>
      </c>
      <c r="K42" s="14" t="s">
        <v>33</v>
      </c>
      <c r="L42" s="14" t="s">
        <v>33</v>
      </c>
      <c r="M42" s="14">
        <v>15855</v>
      </c>
      <c r="N42" s="14">
        <v>154820</v>
      </c>
      <c r="O42" s="14">
        <v>2623844</v>
      </c>
      <c r="P42" s="23">
        <v>1735</v>
      </c>
      <c r="Q42" s="27"/>
    </row>
    <row r="43" spans="1:18" x14ac:dyDescent="0.15">
      <c r="A43" s="39"/>
      <c r="B43" s="12">
        <v>4</v>
      </c>
      <c r="C43" s="14">
        <v>8550978</v>
      </c>
      <c r="D43" s="14">
        <v>2181284</v>
      </c>
      <c r="E43" s="14">
        <v>82867</v>
      </c>
      <c r="F43" s="14">
        <v>906</v>
      </c>
      <c r="G43" s="14">
        <v>15930</v>
      </c>
      <c r="H43" s="14">
        <v>10970</v>
      </c>
      <c r="I43" s="14">
        <v>46694</v>
      </c>
      <c r="J43" s="14">
        <v>425565</v>
      </c>
      <c r="K43" s="14" t="s">
        <v>33</v>
      </c>
      <c r="L43" s="14" t="s">
        <v>33</v>
      </c>
      <c r="M43" s="14">
        <v>19146</v>
      </c>
      <c r="N43" s="14">
        <v>7720</v>
      </c>
      <c r="O43" s="14">
        <v>2603848</v>
      </c>
      <c r="P43" s="23">
        <v>1555</v>
      </c>
      <c r="Q43" s="27"/>
    </row>
    <row r="44" spans="1:18" x14ac:dyDescent="0.15">
      <c r="A44" s="39"/>
      <c r="B44" s="12">
        <v>5</v>
      </c>
      <c r="C44" s="14">
        <v>9147470</v>
      </c>
      <c r="D44" s="14">
        <v>2113736</v>
      </c>
      <c r="E44" s="14">
        <v>83519</v>
      </c>
      <c r="F44" s="14">
        <v>873</v>
      </c>
      <c r="G44" s="14">
        <v>18128</v>
      </c>
      <c r="H44" s="14">
        <v>18585</v>
      </c>
      <c r="I44" s="14">
        <v>53582</v>
      </c>
      <c r="J44" s="14">
        <v>412325</v>
      </c>
      <c r="K44" s="14" t="s">
        <v>33</v>
      </c>
      <c r="L44" s="14" t="s">
        <v>33</v>
      </c>
      <c r="M44" s="14">
        <v>20810</v>
      </c>
      <c r="N44" s="14">
        <v>8732</v>
      </c>
      <c r="O44" s="14">
        <v>2669582</v>
      </c>
      <c r="P44" s="23">
        <v>1397</v>
      </c>
      <c r="Q44" s="27"/>
    </row>
    <row r="45" spans="1:18" x14ac:dyDescent="0.15">
      <c r="A45" s="40"/>
      <c r="B45" s="12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23"/>
      <c r="Q45" s="27"/>
    </row>
    <row r="46" spans="1:18" x14ac:dyDescent="0.15">
      <c r="A46" s="38" t="s">
        <v>18</v>
      </c>
      <c r="B46" s="12">
        <v>3</v>
      </c>
      <c r="C46" s="14">
        <v>9670542</v>
      </c>
      <c r="D46" s="14">
        <v>2839426</v>
      </c>
      <c r="E46" s="14">
        <v>97978</v>
      </c>
      <c r="F46" s="14">
        <v>1949</v>
      </c>
      <c r="G46" s="14">
        <v>23933</v>
      </c>
      <c r="H46" s="14">
        <v>27357</v>
      </c>
      <c r="I46" s="14">
        <v>29610</v>
      </c>
      <c r="J46" s="14">
        <v>552288</v>
      </c>
      <c r="K46" s="14">
        <v>30257</v>
      </c>
      <c r="L46" s="14" t="s">
        <v>33</v>
      </c>
      <c r="M46" s="14">
        <v>18528</v>
      </c>
      <c r="N46" s="14">
        <v>149384</v>
      </c>
      <c r="O46" s="14">
        <v>1770752</v>
      </c>
      <c r="P46" s="23">
        <v>2437</v>
      </c>
      <c r="Q46" s="27"/>
    </row>
    <row r="47" spans="1:18" x14ac:dyDescent="0.15">
      <c r="A47" s="39"/>
      <c r="B47" s="12">
        <v>4</v>
      </c>
      <c r="C47" s="14">
        <v>9870115</v>
      </c>
      <c r="D47" s="14">
        <v>3013609</v>
      </c>
      <c r="E47" s="14">
        <v>97253</v>
      </c>
      <c r="F47" s="14">
        <v>1311</v>
      </c>
      <c r="G47" s="14">
        <v>22970</v>
      </c>
      <c r="H47" s="14">
        <v>15750</v>
      </c>
      <c r="I47" s="14">
        <v>56564</v>
      </c>
      <c r="J47" s="14">
        <v>560992</v>
      </c>
      <c r="K47" s="14">
        <v>31597</v>
      </c>
      <c r="L47" s="14" t="s">
        <v>33</v>
      </c>
      <c r="M47" s="14">
        <v>22374</v>
      </c>
      <c r="N47" s="14">
        <v>19077</v>
      </c>
      <c r="O47" s="14">
        <v>1885103</v>
      </c>
      <c r="P47" s="23">
        <v>2398</v>
      </c>
      <c r="Q47" s="27"/>
    </row>
    <row r="48" spans="1:18" ht="14.25" customHeight="1" x14ac:dyDescent="0.15">
      <c r="A48" s="39"/>
      <c r="B48" s="12">
        <v>5</v>
      </c>
      <c r="C48" s="14">
        <v>9919735</v>
      </c>
      <c r="D48" s="14">
        <v>3132647</v>
      </c>
      <c r="E48" s="14">
        <v>98040</v>
      </c>
      <c r="F48" s="14">
        <v>1263</v>
      </c>
      <c r="G48" s="14">
        <v>26220</v>
      </c>
      <c r="H48" s="14">
        <v>26950</v>
      </c>
      <c r="I48" s="14">
        <v>63410</v>
      </c>
      <c r="J48" s="14">
        <v>543895</v>
      </c>
      <c r="K48" s="14">
        <v>30907</v>
      </c>
      <c r="L48" s="14" t="s">
        <v>42</v>
      </c>
      <c r="M48" s="14">
        <v>24198</v>
      </c>
      <c r="N48" s="14">
        <v>17914</v>
      </c>
      <c r="O48" s="14">
        <v>1929622</v>
      </c>
      <c r="P48" s="23">
        <v>2357</v>
      </c>
      <c r="Q48" s="27"/>
    </row>
    <row r="49" spans="1:17" x14ac:dyDescent="0.15">
      <c r="A49" s="40"/>
      <c r="B49" s="1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23"/>
      <c r="Q49" s="27"/>
    </row>
    <row r="50" spans="1:17" x14ac:dyDescent="0.15">
      <c r="A50" s="38" t="s">
        <v>19</v>
      </c>
      <c r="B50" s="12">
        <v>3</v>
      </c>
      <c r="C50" s="14">
        <v>18253846</v>
      </c>
      <c r="D50" s="14">
        <v>8045155</v>
      </c>
      <c r="E50" s="14">
        <v>143943</v>
      </c>
      <c r="F50" s="14">
        <v>4030</v>
      </c>
      <c r="G50" s="14">
        <v>49587</v>
      </c>
      <c r="H50" s="14">
        <v>56803</v>
      </c>
      <c r="I50" s="14">
        <v>109472</v>
      </c>
      <c r="J50" s="14">
        <v>977082</v>
      </c>
      <c r="K50" s="14">
        <v>22991</v>
      </c>
      <c r="L50" s="14" t="s">
        <v>33</v>
      </c>
      <c r="M50" s="14">
        <v>23146</v>
      </c>
      <c r="N50" s="14">
        <v>163292</v>
      </c>
      <c r="O50" s="14">
        <v>379291</v>
      </c>
      <c r="P50" s="23">
        <v>5837</v>
      </c>
      <c r="Q50" s="27"/>
    </row>
    <row r="51" spans="1:17" x14ac:dyDescent="0.15">
      <c r="A51" s="41"/>
      <c r="B51" s="12">
        <v>4</v>
      </c>
      <c r="C51" s="14">
        <v>14776787</v>
      </c>
      <c r="D51" s="14">
        <v>8178790</v>
      </c>
      <c r="E51" s="14">
        <v>149458</v>
      </c>
      <c r="F51" s="14">
        <v>2754</v>
      </c>
      <c r="G51" s="14">
        <v>48402</v>
      </c>
      <c r="H51" s="14">
        <v>33363</v>
      </c>
      <c r="I51" s="14">
        <v>128031</v>
      </c>
      <c r="J51" s="14">
        <v>1035797</v>
      </c>
      <c r="K51" s="14">
        <v>21945</v>
      </c>
      <c r="L51" s="14" t="s">
        <v>33</v>
      </c>
      <c r="M51" s="14">
        <v>28074</v>
      </c>
      <c r="N51" s="14">
        <v>88112</v>
      </c>
      <c r="O51" s="14">
        <v>359386</v>
      </c>
      <c r="P51" s="23">
        <v>5405</v>
      </c>
    </row>
    <row r="52" spans="1:17" x14ac:dyDescent="0.15">
      <c r="A52" s="10"/>
      <c r="B52" s="12">
        <v>5</v>
      </c>
      <c r="C52" s="14">
        <v>18587690</v>
      </c>
      <c r="D52" s="14">
        <v>11791301</v>
      </c>
      <c r="E52" s="14">
        <v>150337</v>
      </c>
      <c r="F52" s="14">
        <v>2689</v>
      </c>
      <c r="G52" s="14">
        <v>55841</v>
      </c>
      <c r="H52" s="14">
        <v>57494</v>
      </c>
      <c r="I52" s="14">
        <v>103090</v>
      </c>
      <c r="J52" s="14">
        <v>1017258</v>
      </c>
      <c r="K52" s="14">
        <v>21688</v>
      </c>
      <c r="L52" s="14" t="s">
        <v>33</v>
      </c>
      <c r="M52" s="14">
        <v>30360</v>
      </c>
      <c r="N52" s="14">
        <v>84094</v>
      </c>
      <c r="O52" s="14">
        <v>8020</v>
      </c>
      <c r="P52" s="23">
        <v>4721</v>
      </c>
    </row>
    <row r="53" spans="1:17" ht="14.25" customHeight="1" thickBot="1" x14ac:dyDescent="0.2">
      <c r="A53" s="11"/>
      <c r="B53" s="13"/>
      <c r="C53" s="16"/>
      <c r="D53" s="16"/>
      <c r="E53" s="17"/>
      <c r="F53" s="17"/>
      <c r="G53" s="19"/>
      <c r="H53" s="19"/>
      <c r="I53" s="19"/>
      <c r="J53" s="17"/>
      <c r="K53" s="17"/>
      <c r="L53" s="22"/>
      <c r="M53" s="22"/>
      <c r="N53" s="22"/>
      <c r="O53" s="22"/>
      <c r="P53" s="33"/>
      <c r="Q53" s="27"/>
    </row>
    <row r="54" spans="1:17" x14ac:dyDescent="0.15">
      <c r="K54" s="26"/>
      <c r="L54" s="26"/>
      <c r="M54" s="26"/>
      <c r="N54" s="26"/>
      <c r="O54" s="82" t="s">
        <v>37</v>
      </c>
      <c r="P54" s="82"/>
    </row>
    <row r="55" spans="1:17" x14ac:dyDescent="0.15">
      <c r="L55" s="2"/>
      <c r="M55" s="2"/>
      <c r="N55" s="2"/>
      <c r="O55" s="2"/>
      <c r="P55" s="2"/>
    </row>
    <row r="56" spans="1:17" x14ac:dyDescent="0.15">
      <c r="L56" s="2"/>
      <c r="M56" s="2"/>
      <c r="N56" s="2"/>
      <c r="O56" s="2"/>
      <c r="P56" s="2"/>
    </row>
    <row r="57" spans="1:17" x14ac:dyDescent="0.15">
      <c r="L57" s="2"/>
      <c r="M57" s="2"/>
      <c r="N57" s="2"/>
      <c r="O57" s="2"/>
      <c r="P57" s="2"/>
    </row>
    <row r="58" spans="1:17" x14ac:dyDescent="0.15">
      <c r="L58" s="2"/>
      <c r="M58" s="2"/>
      <c r="N58" s="2"/>
      <c r="O58" s="2"/>
      <c r="P58" s="2"/>
    </row>
  </sheetData>
  <mergeCells count="8">
    <mergeCell ref="O54:P54"/>
    <mergeCell ref="O1:P1"/>
    <mergeCell ref="A7:A8"/>
    <mergeCell ref="B7:B8"/>
    <mergeCell ref="C7:C8"/>
    <mergeCell ref="D7:D8"/>
    <mergeCell ref="E7:E8"/>
    <mergeCell ref="O7:O8"/>
  </mergeCells>
  <phoneticPr fontId="1"/>
  <printOptions horizontalCentered="1" verticalCentered="1"/>
  <pageMargins left="0.59055118110236227" right="0.19685039370078741" top="0.39370078740157483" bottom="0.39370078740157483" header="0.51181102362204722" footer="0.51181102362204722"/>
  <pageSetup paperSize="9" orientation="portrait" horizontalDpi="300" verticalDpi="300" r:id="rId1"/>
  <headerFooter alignWithMargins="0"/>
  <colBreaks count="2" manualBreakCount="2">
    <brk id="8" max="53" man="1"/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78E18-7A0D-4F25-B5D4-924B314652CF}">
  <sheetPr>
    <pageSetUpPr fitToPage="1"/>
  </sheetPr>
  <dimension ref="A1:N55"/>
  <sheetViews>
    <sheetView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4.25" x14ac:dyDescent="0.15"/>
  <cols>
    <col min="1" max="1" width="10.625" style="53" customWidth="1"/>
    <col min="2" max="2" width="5.875" style="53" customWidth="1"/>
    <col min="3" max="3" width="12.125" style="53" customWidth="1"/>
    <col min="4" max="9" width="12.125" style="54" customWidth="1"/>
    <col min="10" max="12" width="12.125" style="55" customWidth="1"/>
    <col min="13" max="13" width="9" style="54" customWidth="1"/>
    <col min="14" max="16384" width="9" style="54"/>
  </cols>
  <sheetData>
    <row r="1" spans="1:12" ht="14.25" customHeight="1" x14ac:dyDescent="0.15">
      <c r="A1" s="52" t="s">
        <v>43</v>
      </c>
      <c r="L1" s="56" t="s">
        <v>44</v>
      </c>
    </row>
    <row r="2" spans="1:12" ht="18.75" customHeight="1" x14ac:dyDescent="0.15"/>
    <row r="3" spans="1:12" ht="18.75" x14ac:dyDescent="0.15">
      <c r="A3" s="57" t="s">
        <v>45</v>
      </c>
      <c r="B3" s="57"/>
      <c r="C3" s="57"/>
      <c r="D3" s="57"/>
    </row>
    <row r="4" spans="1:12" ht="18.75" customHeight="1" thickBot="1" x14ac:dyDescent="0.2">
      <c r="J4" s="92" t="s">
        <v>46</v>
      </c>
      <c r="K4" s="92"/>
      <c r="L4" s="92"/>
    </row>
    <row r="5" spans="1:12" ht="45" customHeight="1" x14ac:dyDescent="0.15">
      <c r="A5" s="59" t="s">
        <v>11</v>
      </c>
      <c r="B5" s="60" t="s">
        <v>2</v>
      </c>
      <c r="C5" s="61" t="s">
        <v>47</v>
      </c>
      <c r="D5" s="61" t="s">
        <v>48</v>
      </c>
      <c r="E5" s="62" t="s">
        <v>49</v>
      </c>
      <c r="F5" s="60" t="s">
        <v>50</v>
      </c>
      <c r="G5" s="62" t="s">
        <v>51</v>
      </c>
      <c r="H5" s="62" t="s">
        <v>52</v>
      </c>
      <c r="I5" s="62" t="s">
        <v>53</v>
      </c>
      <c r="J5" s="63" t="s">
        <v>54</v>
      </c>
      <c r="K5" s="63" t="s">
        <v>55</v>
      </c>
      <c r="L5" s="64" t="s">
        <v>56</v>
      </c>
    </row>
    <row r="6" spans="1:12" ht="15" customHeight="1" x14ac:dyDescent="0.15">
      <c r="A6" s="65"/>
      <c r="B6" s="66"/>
      <c r="C6" s="56"/>
      <c r="D6" s="53"/>
      <c r="E6" s="53"/>
      <c r="F6" s="53"/>
      <c r="G6" s="53"/>
      <c r="H6" s="53"/>
      <c r="I6" s="53"/>
      <c r="J6" s="67"/>
      <c r="K6" s="67"/>
      <c r="L6" s="68"/>
    </row>
    <row r="7" spans="1:12" ht="15" customHeight="1" x14ac:dyDescent="0.15">
      <c r="A7" s="69" t="s">
        <v>57</v>
      </c>
      <c r="B7" s="70">
        <v>3</v>
      </c>
      <c r="C7" s="14">
        <f>SUM(C11,C15,C19,C23,C27,C31,C35,C39,C43,C47)</f>
        <v>732518</v>
      </c>
      <c r="D7" s="14">
        <f t="shared" ref="D7:L9" si="0">SUM(D11,D15,D19,D23,D27,D31,D35,D39,D43,D47)</f>
        <v>3918082</v>
      </c>
      <c r="E7" s="14">
        <f t="shared" si="0"/>
        <v>51526991</v>
      </c>
      <c r="F7" s="14">
        <f t="shared" si="0"/>
        <v>15432229</v>
      </c>
      <c r="G7" s="14">
        <f t="shared" si="0"/>
        <v>1814736</v>
      </c>
      <c r="H7" s="14">
        <f t="shared" si="0"/>
        <v>3013875</v>
      </c>
      <c r="I7" s="14">
        <f t="shared" si="0"/>
        <v>11906429</v>
      </c>
      <c r="J7" s="14">
        <f t="shared" si="0"/>
        <v>8143578</v>
      </c>
      <c r="K7" s="14">
        <f t="shared" si="0"/>
        <v>9259002</v>
      </c>
      <c r="L7" s="23">
        <f t="shared" si="0"/>
        <v>11198036</v>
      </c>
    </row>
    <row r="8" spans="1:12" ht="15" customHeight="1" x14ac:dyDescent="0.15">
      <c r="A8" s="71"/>
      <c r="B8" s="70">
        <v>4</v>
      </c>
      <c r="C8" s="14">
        <f>SUM(C12,C16,C20,C24,C28,C32,C36,C40,C44,C48)</f>
        <v>686249</v>
      </c>
      <c r="D8" s="14">
        <f t="shared" si="0"/>
        <v>3727416</v>
      </c>
      <c r="E8" s="14">
        <f t="shared" si="0"/>
        <v>41203460</v>
      </c>
      <c r="F8" s="14">
        <f t="shared" si="0"/>
        <v>17109932</v>
      </c>
      <c r="G8" s="14">
        <f t="shared" si="0"/>
        <v>2499643</v>
      </c>
      <c r="H8" s="14">
        <f t="shared" si="0"/>
        <v>4234956</v>
      </c>
      <c r="I8" s="14">
        <f t="shared" si="0"/>
        <v>8976746</v>
      </c>
      <c r="J8" s="14">
        <f t="shared" si="0"/>
        <v>12286212</v>
      </c>
      <c r="K8" s="14">
        <f t="shared" si="0"/>
        <v>10047422</v>
      </c>
      <c r="L8" s="23">
        <f t="shared" si="0"/>
        <v>10232885</v>
      </c>
    </row>
    <row r="9" spans="1:12" ht="15" customHeight="1" x14ac:dyDescent="0.15">
      <c r="A9" s="71"/>
      <c r="B9" s="70">
        <v>5</v>
      </c>
      <c r="C9" s="14">
        <f>SUM(C13,C17,C21,C25,C29,C33,C37,C41,C45,C49)</f>
        <v>802693</v>
      </c>
      <c r="D9" s="14">
        <f t="shared" si="0"/>
        <v>3797801</v>
      </c>
      <c r="E9" s="14">
        <f t="shared" si="0"/>
        <v>40001963</v>
      </c>
      <c r="F9" s="14">
        <f t="shared" si="0"/>
        <v>16354412</v>
      </c>
      <c r="G9" s="14">
        <f t="shared" si="0"/>
        <v>1394369</v>
      </c>
      <c r="H9" s="14">
        <f t="shared" si="0"/>
        <v>3887808</v>
      </c>
      <c r="I9" s="14">
        <f t="shared" si="0"/>
        <v>13153409</v>
      </c>
      <c r="J9" s="14">
        <f t="shared" si="0"/>
        <v>9230870</v>
      </c>
      <c r="K9" s="14">
        <f t="shared" si="0"/>
        <v>10657184</v>
      </c>
      <c r="L9" s="23">
        <f t="shared" si="0"/>
        <v>11072074</v>
      </c>
    </row>
    <row r="10" spans="1:12" ht="15" customHeight="1" x14ac:dyDescent="0.15">
      <c r="A10" s="72"/>
      <c r="B10" s="70"/>
      <c r="C10" s="21"/>
      <c r="D10" s="14"/>
      <c r="E10" s="14"/>
      <c r="F10" s="14"/>
      <c r="G10" s="14"/>
      <c r="H10" s="14"/>
      <c r="I10" s="14"/>
      <c r="J10" s="14"/>
      <c r="K10" s="14"/>
      <c r="L10" s="23"/>
    </row>
    <row r="11" spans="1:12" ht="15" customHeight="1" x14ac:dyDescent="0.15">
      <c r="A11" s="69" t="s">
        <v>58</v>
      </c>
      <c r="B11" s="70">
        <v>3</v>
      </c>
      <c r="C11" s="21">
        <v>216347</v>
      </c>
      <c r="D11" s="14">
        <v>852029</v>
      </c>
      <c r="E11" s="14">
        <v>10123824</v>
      </c>
      <c r="F11" s="14">
        <v>3307035</v>
      </c>
      <c r="G11" s="14">
        <v>557966</v>
      </c>
      <c r="H11" s="14">
        <v>54294</v>
      </c>
      <c r="I11" s="14">
        <v>1803973</v>
      </c>
      <c r="J11" s="14">
        <v>1439469</v>
      </c>
      <c r="K11" s="14">
        <v>1608690</v>
      </c>
      <c r="L11" s="23">
        <v>0</v>
      </c>
    </row>
    <row r="12" spans="1:12" ht="15" customHeight="1" x14ac:dyDescent="0.15">
      <c r="A12" s="71"/>
      <c r="B12" s="70">
        <v>4</v>
      </c>
      <c r="C12" s="21">
        <v>223868</v>
      </c>
      <c r="D12" s="14">
        <v>713669</v>
      </c>
      <c r="E12" s="14">
        <v>7623054</v>
      </c>
      <c r="F12" s="14">
        <v>3084261</v>
      </c>
      <c r="G12" s="14">
        <v>222322</v>
      </c>
      <c r="H12" s="14">
        <v>85814</v>
      </c>
      <c r="I12" s="14">
        <v>856882</v>
      </c>
      <c r="J12" s="14">
        <v>2987009</v>
      </c>
      <c r="K12" s="14">
        <v>1575798</v>
      </c>
      <c r="L12" s="23">
        <v>1868100</v>
      </c>
    </row>
    <row r="13" spans="1:12" ht="15" customHeight="1" x14ac:dyDescent="0.15">
      <c r="A13" s="71"/>
      <c r="B13" s="70">
        <v>5</v>
      </c>
      <c r="C13" s="21">
        <v>233502</v>
      </c>
      <c r="D13" s="14">
        <v>699846</v>
      </c>
      <c r="E13" s="14">
        <v>7752039</v>
      </c>
      <c r="F13" s="14">
        <v>3015221</v>
      </c>
      <c r="G13" s="14">
        <v>229751</v>
      </c>
      <c r="H13" s="14">
        <v>147174</v>
      </c>
      <c r="I13" s="14">
        <v>564616</v>
      </c>
      <c r="J13" s="14">
        <v>2039732</v>
      </c>
      <c r="K13" s="14">
        <v>1548451</v>
      </c>
      <c r="L13" s="23">
        <v>2162200</v>
      </c>
    </row>
    <row r="14" spans="1:12" ht="15" customHeight="1" x14ac:dyDescent="0.15">
      <c r="A14" s="72"/>
      <c r="B14" s="70"/>
      <c r="C14" s="21"/>
      <c r="D14" s="14"/>
      <c r="E14" s="14"/>
      <c r="F14" s="14"/>
      <c r="G14" s="14"/>
      <c r="H14" s="14"/>
      <c r="I14" s="14"/>
      <c r="J14" s="14"/>
      <c r="K14" s="14"/>
      <c r="L14" s="23"/>
    </row>
    <row r="15" spans="1:12" ht="15" customHeight="1" x14ac:dyDescent="0.15">
      <c r="A15" s="69" t="s">
        <v>59</v>
      </c>
      <c r="B15" s="70">
        <v>3</v>
      </c>
      <c r="C15" s="21">
        <v>41461</v>
      </c>
      <c r="D15" s="14">
        <v>350105</v>
      </c>
      <c r="E15" s="14">
        <v>5062458</v>
      </c>
      <c r="F15" s="14">
        <v>1753774</v>
      </c>
      <c r="G15" s="14">
        <v>343326</v>
      </c>
      <c r="H15" s="14">
        <v>47781</v>
      </c>
      <c r="I15" s="14">
        <v>1362756</v>
      </c>
      <c r="J15" s="14">
        <v>1284811</v>
      </c>
      <c r="K15" s="14">
        <v>1237507</v>
      </c>
      <c r="L15" s="23">
        <v>2135053</v>
      </c>
    </row>
    <row r="16" spans="1:12" ht="15" customHeight="1" x14ac:dyDescent="0.15">
      <c r="A16" s="71"/>
      <c r="B16" s="70">
        <v>4</v>
      </c>
      <c r="C16" s="21">
        <v>41743</v>
      </c>
      <c r="D16" s="14">
        <v>349581</v>
      </c>
      <c r="E16" s="14">
        <v>3709493</v>
      </c>
      <c r="F16" s="14">
        <v>1631372</v>
      </c>
      <c r="G16" s="14">
        <v>351352</v>
      </c>
      <c r="H16" s="14">
        <v>121484</v>
      </c>
      <c r="I16" s="14">
        <v>2006433</v>
      </c>
      <c r="J16" s="14">
        <v>1838766</v>
      </c>
      <c r="K16" s="14">
        <v>1366525</v>
      </c>
      <c r="L16" s="23">
        <v>1458919</v>
      </c>
    </row>
    <row r="17" spans="1:13" ht="15" customHeight="1" x14ac:dyDescent="0.15">
      <c r="A17" s="71"/>
      <c r="B17" s="70">
        <v>5</v>
      </c>
      <c r="C17" s="21">
        <v>11472</v>
      </c>
      <c r="D17" s="14">
        <v>356251</v>
      </c>
      <c r="E17" s="14">
        <v>3664504</v>
      </c>
      <c r="F17" s="14">
        <v>1718650</v>
      </c>
      <c r="G17" s="14">
        <v>315789</v>
      </c>
      <c r="H17" s="14">
        <v>153720</v>
      </c>
      <c r="I17" s="14">
        <v>2261009</v>
      </c>
      <c r="J17" s="14">
        <v>1227953</v>
      </c>
      <c r="K17" s="14">
        <v>1313114</v>
      </c>
      <c r="L17" s="23">
        <v>2272010</v>
      </c>
      <c r="M17" s="73"/>
    </row>
    <row r="18" spans="1:13" ht="15" customHeight="1" x14ac:dyDescent="0.15">
      <c r="A18" s="72"/>
      <c r="B18" s="70"/>
      <c r="C18" s="21"/>
      <c r="D18" s="14"/>
      <c r="E18" s="14"/>
      <c r="F18" s="14"/>
      <c r="G18" s="14"/>
      <c r="H18" s="14"/>
      <c r="I18" s="14"/>
      <c r="J18" s="14"/>
      <c r="K18" s="14"/>
      <c r="L18" s="23"/>
    </row>
    <row r="19" spans="1:13" ht="15" customHeight="1" x14ac:dyDescent="0.15">
      <c r="A19" s="69" t="s">
        <v>60</v>
      </c>
      <c r="B19" s="70">
        <v>3</v>
      </c>
      <c r="C19" s="21">
        <v>124261</v>
      </c>
      <c r="D19" s="14">
        <v>728792</v>
      </c>
      <c r="E19" s="14">
        <v>11294457</v>
      </c>
      <c r="F19" s="14">
        <v>2447070</v>
      </c>
      <c r="G19" s="14">
        <v>685132</v>
      </c>
      <c r="H19" s="14">
        <v>41324</v>
      </c>
      <c r="I19" s="14">
        <v>2360873</v>
      </c>
      <c r="J19" s="14">
        <v>2160507</v>
      </c>
      <c r="K19" s="14">
        <v>1476915</v>
      </c>
      <c r="L19" s="23">
        <v>1722900</v>
      </c>
    </row>
    <row r="20" spans="1:13" ht="15" customHeight="1" x14ac:dyDescent="0.15">
      <c r="A20" s="71"/>
      <c r="B20" s="70">
        <v>4</v>
      </c>
      <c r="C20" s="21">
        <v>73949</v>
      </c>
      <c r="D20" s="14">
        <v>712650</v>
      </c>
      <c r="E20" s="14">
        <v>9572614</v>
      </c>
      <c r="F20" s="14">
        <v>2853800</v>
      </c>
      <c r="G20" s="14">
        <v>728214</v>
      </c>
      <c r="H20" s="14">
        <v>51254</v>
      </c>
      <c r="I20" s="14">
        <v>2364282</v>
      </c>
      <c r="J20" s="14">
        <v>2986403</v>
      </c>
      <c r="K20" s="14">
        <v>1728099</v>
      </c>
      <c r="L20" s="23">
        <v>3008600</v>
      </c>
    </row>
    <row r="21" spans="1:13" ht="15" customHeight="1" x14ac:dyDescent="0.15">
      <c r="A21" s="71"/>
      <c r="B21" s="70">
        <v>5</v>
      </c>
      <c r="C21" s="21">
        <v>115642</v>
      </c>
      <c r="D21" s="14">
        <v>704400</v>
      </c>
      <c r="E21" s="14">
        <v>10098988</v>
      </c>
      <c r="F21" s="14">
        <v>2709749</v>
      </c>
      <c r="G21" s="14">
        <v>392865</v>
      </c>
      <c r="H21" s="14">
        <v>42682</v>
      </c>
      <c r="I21" s="14">
        <v>4016105</v>
      </c>
      <c r="J21" s="14">
        <v>2420030</v>
      </c>
      <c r="K21" s="14">
        <v>1871644</v>
      </c>
      <c r="L21" s="23">
        <v>2685700</v>
      </c>
    </row>
    <row r="22" spans="1:13" ht="15" customHeight="1" x14ac:dyDescent="0.15">
      <c r="A22" s="72"/>
      <c r="B22" s="70"/>
      <c r="C22" s="21"/>
      <c r="D22" s="14"/>
      <c r="E22" s="14"/>
      <c r="F22" s="14"/>
      <c r="G22" s="14"/>
      <c r="H22" s="14"/>
      <c r="I22" s="14"/>
      <c r="J22" s="14"/>
      <c r="K22" s="14"/>
      <c r="L22" s="23"/>
    </row>
    <row r="23" spans="1:13" ht="15" customHeight="1" x14ac:dyDescent="0.15">
      <c r="A23" s="69" t="s">
        <v>61</v>
      </c>
      <c r="B23" s="70">
        <v>3</v>
      </c>
      <c r="C23" s="21">
        <v>191602</v>
      </c>
      <c r="D23" s="14">
        <v>415480</v>
      </c>
      <c r="E23" s="14">
        <v>7287221</v>
      </c>
      <c r="F23" s="14">
        <v>2282980</v>
      </c>
      <c r="G23" s="14">
        <v>79315</v>
      </c>
      <c r="H23" s="14">
        <v>1824172</v>
      </c>
      <c r="I23" s="14">
        <v>2935411</v>
      </c>
      <c r="J23" s="14">
        <v>587952</v>
      </c>
      <c r="K23" s="14">
        <v>1193367</v>
      </c>
      <c r="L23" s="23">
        <v>1083200</v>
      </c>
    </row>
    <row r="24" spans="1:13" ht="15" customHeight="1" x14ac:dyDescent="0.15">
      <c r="A24" s="71"/>
      <c r="B24" s="70">
        <v>4</v>
      </c>
      <c r="C24" s="21">
        <v>178077</v>
      </c>
      <c r="D24" s="14">
        <v>438933</v>
      </c>
      <c r="E24" s="14">
        <v>5885960</v>
      </c>
      <c r="F24" s="14">
        <v>2430224</v>
      </c>
      <c r="G24" s="14">
        <v>98037</v>
      </c>
      <c r="H24" s="14">
        <v>1622134</v>
      </c>
      <c r="I24" s="14">
        <v>2020804</v>
      </c>
      <c r="J24" s="14">
        <v>1517562</v>
      </c>
      <c r="K24" s="14">
        <v>1384156</v>
      </c>
      <c r="L24" s="23">
        <v>1002300</v>
      </c>
    </row>
    <row r="25" spans="1:13" ht="15" customHeight="1" x14ac:dyDescent="0.15">
      <c r="A25" s="71"/>
      <c r="B25" s="70">
        <v>5</v>
      </c>
      <c r="C25" s="21">
        <v>121512</v>
      </c>
      <c r="D25" s="14">
        <v>548116</v>
      </c>
      <c r="E25" s="14">
        <v>5440736</v>
      </c>
      <c r="F25" s="14">
        <v>2552473</v>
      </c>
      <c r="G25" s="14">
        <v>74094</v>
      </c>
      <c r="H25" s="14">
        <v>2340725</v>
      </c>
      <c r="I25" s="14">
        <v>3338700</v>
      </c>
      <c r="J25" s="14">
        <v>984109</v>
      </c>
      <c r="K25" s="14">
        <v>1397153</v>
      </c>
      <c r="L25" s="23">
        <v>678000</v>
      </c>
    </row>
    <row r="26" spans="1:13" ht="15" customHeight="1" x14ac:dyDescent="0.15">
      <c r="A26" s="72"/>
      <c r="B26" s="70"/>
      <c r="C26" s="21"/>
      <c r="D26" s="14"/>
      <c r="E26" s="14"/>
      <c r="F26" s="14"/>
      <c r="G26" s="14"/>
      <c r="H26" s="14"/>
      <c r="I26" s="14"/>
      <c r="J26" s="14"/>
      <c r="K26" s="14"/>
      <c r="L26" s="23"/>
    </row>
    <row r="27" spans="1:13" ht="15" customHeight="1" x14ac:dyDescent="0.15">
      <c r="A27" s="69" t="s">
        <v>62</v>
      </c>
      <c r="B27" s="70">
        <v>3</v>
      </c>
      <c r="C27" s="74">
        <v>30025</v>
      </c>
      <c r="D27" s="14">
        <v>785656</v>
      </c>
      <c r="E27" s="14">
        <v>6759276</v>
      </c>
      <c r="F27" s="14">
        <v>1804248</v>
      </c>
      <c r="G27" s="14">
        <v>59303</v>
      </c>
      <c r="H27" s="14">
        <v>140232</v>
      </c>
      <c r="I27" s="14">
        <v>741302</v>
      </c>
      <c r="J27" s="14">
        <v>609622</v>
      </c>
      <c r="K27" s="14">
        <v>1633791</v>
      </c>
      <c r="L27" s="23">
        <v>1326500</v>
      </c>
    </row>
    <row r="28" spans="1:13" ht="15" customHeight="1" x14ac:dyDescent="0.15">
      <c r="A28" s="71"/>
      <c r="B28" s="70">
        <v>4</v>
      </c>
      <c r="C28" s="74">
        <v>41818</v>
      </c>
      <c r="D28" s="14">
        <v>759304</v>
      </c>
      <c r="E28" s="14">
        <v>5173511</v>
      </c>
      <c r="F28" s="14">
        <v>2093758</v>
      </c>
      <c r="G28" s="14">
        <v>938047</v>
      </c>
      <c r="H28" s="14">
        <v>165796</v>
      </c>
      <c r="I28" s="14">
        <v>249727</v>
      </c>
      <c r="J28" s="14">
        <v>892801</v>
      </c>
      <c r="K28" s="14">
        <v>1851425</v>
      </c>
      <c r="L28" s="23">
        <v>809200</v>
      </c>
    </row>
    <row r="29" spans="1:13" ht="15" customHeight="1" x14ac:dyDescent="0.15">
      <c r="A29" s="71"/>
      <c r="B29" s="70">
        <v>5</v>
      </c>
      <c r="C29" s="21">
        <v>50384</v>
      </c>
      <c r="D29" s="14">
        <v>748407</v>
      </c>
      <c r="E29" s="14">
        <v>4836879</v>
      </c>
      <c r="F29" s="14">
        <v>1972673</v>
      </c>
      <c r="G29" s="14">
        <v>255532</v>
      </c>
      <c r="H29" s="14">
        <v>167571</v>
      </c>
      <c r="I29" s="14">
        <v>1387510</v>
      </c>
      <c r="J29" s="14">
        <v>674095</v>
      </c>
      <c r="K29" s="14">
        <v>2065729</v>
      </c>
      <c r="L29" s="23">
        <v>817600</v>
      </c>
      <c r="M29" s="75"/>
    </row>
    <row r="30" spans="1:13" ht="15" customHeight="1" x14ac:dyDescent="0.15">
      <c r="A30" s="72"/>
      <c r="B30" s="70"/>
      <c r="C30" s="21"/>
      <c r="D30" s="14"/>
      <c r="E30" s="14"/>
      <c r="F30" s="14"/>
      <c r="G30" s="14"/>
      <c r="H30" s="14"/>
      <c r="I30" s="14"/>
      <c r="J30" s="14"/>
      <c r="K30" s="14"/>
      <c r="L30" s="23"/>
    </row>
    <row r="31" spans="1:13" ht="15" customHeight="1" x14ac:dyDescent="0.15">
      <c r="A31" s="69" t="s">
        <v>63</v>
      </c>
      <c r="B31" s="70">
        <v>3</v>
      </c>
      <c r="C31" s="21">
        <v>31753</v>
      </c>
      <c r="D31" s="14">
        <v>147404</v>
      </c>
      <c r="E31" s="14">
        <v>2154459</v>
      </c>
      <c r="F31" s="14">
        <v>680408</v>
      </c>
      <c r="G31" s="14">
        <v>4675</v>
      </c>
      <c r="H31" s="14">
        <v>22223</v>
      </c>
      <c r="I31" s="14">
        <v>245051</v>
      </c>
      <c r="J31" s="14">
        <v>394543</v>
      </c>
      <c r="K31" s="14">
        <v>408324</v>
      </c>
      <c r="L31" s="23">
        <v>795771</v>
      </c>
    </row>
    <row r="32" spans="1:13" ht="15" customHeight="1" x14ac:dyDescent="0.15">
      <c r="A32" s="71"/>
      <c r="B32" s="70">
        <v>4</v>
      </c>
      <c r="C32" s="21">
        <v>32331</v>
      </c>
      <c r="D32" s="14">
        <v>128651</v>
      </c>
      <c r="E32" s="14">
        <v>1656245</v>
      </c>
      <c r="F32" s="14">
        <v>960867</v>
      </c>
      <c r="G32" s="14">
        <v>6959</v>
      </c>
      <c r="H32" s="14">
        <v>1327015</v>
      </c>
      <c r="I32" s="14">
        <v>439457</v>
      </c>
      <c r="J32" s="14">
        <v>531364</v>
      </c>
      <c r="K32" s="14">
        <v>421231</v>
      </c>
      <c r="L32" s="23">
        <v>404711</v>
      </c>
    </row>
    <row r="33" spans="1:14" ht="15" customHeight="1" x14ac:dyDescent="0.15">
      <c r="A33" s="71"/>
      <c r="B33" s="70">
        <v>5</v>
      </c>
      <c r="C33" s="21">
        <v>166794</v>
      </c>
      <c r="D33" s="14">
        <v>126849</v>
      </c>
      <c r="E33" s="14">
        <v>1330582</v>
      </c>
      <c r="F33" s="14">
        <v>770258</v>
      </c>
      <c r="G33" s="14">
        <v>9527</v>
      </c>
      <c r="H33" s="14">
        <v>36074</v>
      </c>
      <c r="I33" s="14">
        <v>279853</v>
      </c>
      <c r="J33" s="14">
        <v>509242</v>
      </c>
      <c r="K33" s="14">
        <v>419615</v>
      </c>
      <c r="L33" s="23">
        <v>316164</v>
      </c>
    </row>
    <row r="34" spans="1:14" ht="15" customHeight="1" x14ac:dyDescent="0.15">
      <c r="A34" s="72"/>
      <c r="B34" s="70"/>
      <c r="C34" s="21"/>
      <c r="D34" s="14"/>
      <c r="E34" s="14"/>
      <c r="F34" s="14"/>
      <c r="G34" s="14"/>
      <c r="H34" s="14"/>
      <c r="I34" s="14"/>
      <c r="J34" s="14"/>
      <c r="K34" s="14"/>
      <c r="L34" s="23"/>
    </row>
    <row r="35" spans="1:14" ht="15" customHeight="1" x14ac:dyDescent="0.15">
      <c r="A35" s="69" t="s">
        <v>64</v>
      </c>
      <c r="B35" s="70">
        <v>3</v>
      </c>
      <c r="C35" s="21">
        <v>4933</v>
      </c>
      <c r="D35" s="14">
        <v>264082</v>
      </c>
      <c r="E35" s="14">
        <v>3205507</v>
      </c>
      <c r="F35" s="14">
        <v>1083727</v>
      </c>
      <c r="G35" s="14">
        <v>39892</v>
      </c>
      <c r="H35" s="14">
        <v>522650</v>
      </c>
      <c r="I35" s="14">
        <v>819543</v>
      </c>
      <c r="J35" s="14">
        <v>693132</v>
      </c>
      <c r="K35" s="14">
        <v>657300</v>
      </c>
      <c r="L35" s="23">
        <v>172400</v>
      </c>
    </row>
    <row r="36" spans="1:14" ht="15" customHeight="1" x14ac:dyDescent="0.15">
      <c r="A36" s="71"/>
      <c r="B36" s="70">
        <v>4</v>
      </c>
      <c r="C36" s="21">
        <v>4346</v>
      </c>
      <c r="D36" s="14">
        <v>264213</v>
      </c>
      <c r="E36" s="14">
        <v>2759476</v>
      </c>
      <c r="F36" s="14">
        <v>1289741</v>
      </c>
      <c r="G36" s="14">
        <v>95625</v>
      </c>
      <c r="H36" s="14">
        <v>428297</v>
      </c>
      <c r="I36" s="14">
        <v>746668</v>
      </c>
      <c r="J36" s="14">
        <v>782724</v>
      </c>
      <c r="K36" s="14">
        <v>728336</v>
      </c>
      <c r="L36" s="23">
        <v>253900</v>
      </c>
    </row>
    <row r="37" spans="1:14" ht="15" customHeight="1" x14ac:dyDescent="0.15">
      <c r="A37" s="71"/>
      <c r="B37" s="70">
        <v>5</v>
      </c>
      <c r="C37" s="21">
        <v>6904</v>
      </c>
      <c r="D37" s="14">
        <v>263721</v>
      </c>
      <c r="E37" s="14">
        <v>2337764</v>
      </c>
      <c r="F37" s="14">
        <v>1176154</v>
      </c>
      <c r="G37" s="14">
        <v>73391</v>
      </c>
      <c r="H37" s="14">
        <v>312660</v>
      </c>
      <c r="I37" s="14">
        <v>495937</v>
      </c>
      <c r="J37" s="14">
        <v>461375</v>
      </c>
      <c r="K37" s="14">
        <v>767402</v>
      </c>
      <c r="L37" s="23">
        <v>266200</v>
      </c>
      <c r="N37" s="76"/>
    </row>
    <row r="38" spans="1:14" ht="15" customHeight="1" x14ac:dyDescent="0.15">
      <c r="A38" s="72"/>
      <c r="B38" s="70"/>
      <c r="C38" s="21"/>
      <c r="D38" s="14"/>
      <c r="E38" s="14"/>
      <c r="F38" s="14"/>
      <c r="G38" s="14"/>
      <c r="H38" s="14"/>
      <c r="I38" s="14"/>
      <c r="J38" s="14"/>
      <c r="K38" s="14"/>
      <c r="L38" s="23"/>
    </row>
    <row r="39" spans="1:14" ht="15" customHeight="1" x14ac:dyDescent="0.15">
      <c r="A39" s="69" t="s">
        <v>65</v>
      </c>
      <c r="B39" s="70">
        <v>3</v>
      </c>
      <c r="C39" s="21">
        <v>14927</v>
      </c>
      <c r="D39" s="14">
        <v>77723</v>
      </c>
      <c r="E39" s="14">
        <v>1078530</v>
      </c>
      <c r="F39" s="14">
        <v>682047</v>
      </c>
      <c r="G39" s="14">
        <v>4717</v>
      </c>
      <c r="H39" s="14">
        <v>195106</v>
      </c>
      <c r="I39" s="14">
        <v>469376</v>
      </c>
      <c r="J39" s="14">
        <v>326524</v>
      </c>
      <c r="K39" s="14">
        <v>214444</v>
      </c>
      <c r="L39" s="23">
        <v>738900</v>
      </c>
    </row>
    <row r="40" spans="1:14" ht="15" customHeight="1" x14ac:dyDescent="0.15">
      <c r="A40" s="71"/>
      <c r="B40" s="70">
        <v>4</v>
      </c>
      <c r="C40" s="21">
        <v>12747</v>
      </c>
      <c r="D40" s="14">
        <v>80286</v>
      </c>
      <c r="E40" s="14">
        <v>1086033</v>
      </c>
      <c r="F40" s="14">
        <v>945480</v>
      </c>
      <c r="G40" s="14">
        <v>45442</v>
      </c>
      <c r="H40" s="14">
        <v>291525</v>
      </c>
      <c r="I40" s="14">
        <v>52063</v>
      </c>
      <c r="J40" s="14">
        <v>325231</v>
      </c>
      <c r="K40" s="14">
        <v>157786</v>
      </c>
      <c r="L40" s="23">
        <v>157900</v>
      </c>
    </row>
    <row r="41" spans="1:14" ht="15" customHeight="1" x14ac:dyDescent="0.15">
      <c r="A41" s="71"/>
      <c r="B41" s="70">
        <v>5</v>
      </c>
      <c r="C41" s="21">
        <v>7072</v>
      </c>
      <c r="D41" s="14">
        <v>79312</v>
      </c>
      <c r="E41" s="14">
        <v>800927</v>
      </c>
      <c r="F41" s="14">
        <v>842248</v>
      </c>
      <c r="G41" s="14">
        <v>29280</v>
      </c>
      <c r="H41" s="14">
        <v>544075</v>
      </c>
      <c r="I41" s="14">
        <v>719925</v>
      </c>
      <c r="J41" s="14">
        <v>411777</v>
      </c>
      <c r="K41" s="14">
        <v>183585</v>
      </c>
      <c r="L41" s="23">
        <v>128000</v>
      </c>
    </row>
    <row r="42" spans="1:14" ht="15" customHeight="1" x14ac:dyDescent="0.15">
      <c r="A42" s="72"/>
      <c r="B42" s="70"/>
      <c r="C42" s="21"/>
      <c r="D42" s="14"/>
      <c r="E42" s="14"/>
      <c r="F42" s="14"/>
      <c r="G42" s="14"/>
      <c r="H42" s="14"/>
      <c r="I42" s="14"/>
      <c r="J42" s="14"/>
      <c r="K42" s="14"/>
      <c r="L42" s="23"/>
    </row>
    <row r="43" spans="1:14" ht="15" customHeight="1" x14ac:dyDescent="0.15">
      <c r="A43" s="69" t="s">
        <v>66</v>
      </c>
      <c r="B43" s="70">
        <v>3</v>
      </c>
      <c r="C43" s="21">
        <v>14474</v>
      </c>
      <c r="D43" s="14">
        <v>107112</v>
      </c>
      <c r="E43" s="14">
        <v>1557073</v>
      </c>
      <c r="F43" s="14">
        <v>516754</v>
      </c>
      <c r="G43" s="14">
        <v>28893</v>
      </c>
      <c r="H43" s="14">
        <v>122421</v>
      </c>
      <c r="I43" s="14">
        <v>370001</v>
      </c>
      <c r="J43" s="14">
        <v>359738</v>
      </c>
      <c r="K43" s="14">
        <v>265777</v>
      </c>
      <c r="L43" s="23">
        <v>784400</v>
      </c>
    </row>
    <row r="44" spans="1:14" ht="15" customHeight="1" x14ac:dyDescent="0.15">
      <c r="A44" s="71"/>
      <c r="B44" s="70">
        <v>4</v>
      </c>
      <c r="C44" s="21">
        <v>13596</v>
      </c>
      <c r="D44" s="14">
        <v>99584</v>
      </c>
      <c r="E44" s="14">
        <v>1697410</v>
      </c>
      <c r="F44" s="14">
        <v>687753</v>
      </c>
      <c r="G44" s="14">
        <v>6625</v>
      </c>
      <c r="H44" s="14">
        <v>102187</v>
      </c>
      <c r="I44" s="14">
        <v>140265</v>
      </c>
      <c r="J44" s="14">
        <v>373749</v>
      </c>
      <c r="K44" s="14">
        <v>247848</v>
      </c>
      <c r="L44" s="23">
        <v>772100</v>
      </c>
    </row>
    <row r="45" spans="1:14" s="57" customFormat="1" ht="15" customHeight="1" x14ac:dyDescent="0.15">
      <c r="A45" s="71"/>
      <c r="B45" s="70">
        <v>5</v>
      </c>
      <c r="C45" s="21">
        <v>16331</v>
      </c>
      <c r="D45" s="14">
        <v>97744</v>
      </c>
      <c r="E45" s="14">
        <v>1551900</v>
      </c>
      <c r="F45" s="14">
        <v>656434</v>
      </c>
      <c r="G45" s="14">
        <v>3932</v>
      </c>
      <c r="H45" s="14">
        <v>105878</v>
      </c>
      <c r="I45" s="14">
        <v>70837</v>
      </c>
      <c r="J45" s="14">
        <v>379401</v>
      </c>
      <c r="K45" s="14">
        <v>243955</v>
      </c>
      <c r="L45" s="23">
        <v>895900</v>
      </c>
    </row>
    <row r="46" spans="1:14" ht="15" customHeight="1" x14ac:dyDescent="0.15">
      <c r="A46" s="72"/>
      <c r="B46" s="70"/>
      <c r="C46" s="21"/>
      <c r="D46" s="14"/>
      <c r="E46" s="14"/>
      <c r="F46" s="14"/>
      <c r="G46" s="14"/>
      <c r="H46" s="14"/>
      <c r="I46" s="14"/>
      <c r="J46" s="14"/>
      <c r="K46" s="14"/>
      <c r="L46" s="23"/>
    </row>
    <row r="47" spans="1:14" ht="15" customHeight="1" x14ac:dyDescent="0.15">
      <c r="A47" s="69" t="s">
        <v>67</v>
      </c>
      <c r="B47" s="70">
        <v>3</v>
      </c>
      <c r="C47" s="21">
        <v>62735</v>
      </c>
      <c r="D47" s="14">
        <v>189699</v>
      </c>
      <c r="E47" s="14">
        <v>3004186</v>
      </c>
      <c r="F47" s="14">
        <v>874186</v>
      </c>
      <c r="G47" s="14">
        <v>11517</v>
      </c>
      <c r="H47" s="14">
        <v>43672</v>
      </c>
      <c r="I47" s="14">
        <v>798143</v>
      </c>
      <c r="J47" s="14">
        <v>287280</v>
      </c>
      <c r="K47" s="14">
        <v>562887</v>
      </c>
      <c r="L47" s="23">
        <v>2438912</v>
      </c>
    </row>
    <row r="48" spans="1:14" ht="15" customHeight="1" x14ac:dyDescent="0.15">
      <c r="A48" s="65"/>
      <c r="B48" s="70">
        <v>4</v>
      </c>
      <c r="C48" s="21">
        <v>63774</v>
      </c>
      <c r="D48" s="14">
        <v>180545</v>
      </c>
      <c r="E48" s="14">
        <v>2039664</v>
      </c>
      <c r="F48" s="14">
        <v>1132676</v>
      </c>
      <c r="G48" s="14">
        <v>7020</v>
      </c>
      <c r="H48" s="14">
        <v>39450</v>
      </c>
      <c r="I48" s="14">
        <v>100165</v>
      </c>
      <c r="J48" s="14">
        <v>50603</v>
      </c>
      <c r="K48" s="14">
        <v>586218</v>
      </c>
      <c r="L48" s="23">
        <v>497155</v>
      </c>
    </row>
    <row r="49" spans="1:12" ht="15" customHeight="1" x14ac:dyDescent="0.15">
      <c r="A49" s="71"/>
      <c r="B49" s="70">
        <v>5</v>
      </c>
      <c r="C49" s="21">
        <v>73080</v>
      </c>
      <c r="D49" s="14">
        <v>173155</v>
      </c>
      <c r="E49" s="14">
        <v>2187644</v>
      </c>
      <c r="F49" s="14">
        <v>940552</v>
      </c>
      <c r="G49" s="14">
        <v>10208</v>
      </c>
      <c r="H49" s="14">
        <v>37249</v>
      </c>
      <c r="I49" s="14">
        <v>18917</v>
      </c>
      <c r="J49" s="14">
        <v>123156</v>
      </c>
      <c r="K49" s="14">
        <v>846536</v>
      </c>
      <c r="L49" s="23">
        <v>850300</v>
      </c>
    </row>
    <row r="50" spans="1:12" ht="15" customHeight="1" thickBot="1" x14ac:dyDescent="0.2">
      <c r="A50" s="77"/>
      <c r="B50" s="78"/>
      <c r="C50" s="79"/>
      <c r="D50" s="80"/>
      <c r="E50" s="80"/>
      <c r="F50" s="17"/>
      <c r="G50" s="17"/>
      <c r="H50" s="17"/>
      <c r="I50" s="17"/>
      <c r="J50" s="58"/>
      <c r="K50" s="58"/>
      <c r="L50" s="81"/>
    </row>
    <row r="51" spans="1:12" x14ac:dyDescent="0.15">
      <c r="I51" s="93" t="s">
        <v>68</v>
      </c>
      <c r="J51" s="93"/>
      <c r="K51" s="93"/>
      <c r="L51" s="93"/>
    </row>
    <row r="52" spans="1:12" x14ac:dyDescent="0.15">
      <c r="J52" s="54"/>
      <c r="K52" s="54"/>
      <c r="L52" s="54"/>
    </row>
    <row r="53" spans="1:12" x14ac:dyDescent="0.15">
      <c r="J53" s="54"/>
      <c r="K53" s="54"/>
      <c r="L53" s="54"/>
    </row>
    <row r="54" spans="1:12" x14ac:dyDescent="0.15">
      <c r="J54" s="54"/>
      <c r="K54" s="54"/>
      <c r="L54" s="54"/>
    </row>
    <row r="55" spans="1:12" x14ac:dyDescent="0.15">
      <c r="J55" s="54"/>
      <c r="K55" s="54"/>
      <c r="L55" s="54"/>
    </row>
  </sheetData>
  <mergeCells count="2">
    <mergeCell ref="J4:L4"/>
    <mergeCell ref="I51:L51"/>
  </mergeCells>
  <phoneticPr fontId="1"/>
  <printOptions horizontalCentered="1" verticalCentered="1"/>
  <pageMargins left="0.78740157480314965" right="0.78740157480314965" top="0.59055118110236227" bottom="0.19685039370078741" header="0.51181102362204722" footer="0.51181102362204722"/>
  <pageSetup paperSize="9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15-01-1一般会計科目別歳入決算状況 </vt:lpstr>
      <vt:lpstr>15-01-2一般会計科目別歳入決算状況（つづき）</vt:lpstr>
      <vt:lpstr>'15-01-1一般会計科目別歳入決算状況 '!Print_Area</vt:lpstr>
      <vt:lpstr>'15-01-2一般会計科目別歳入決算状況（つづき）'!Print_Area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2024-03-08T09:25:06Z</dcterms:created>
  <dcterms:modified xsi:type="dcterms:W3CDTF">2026-02-17T10:02:06Z</dcterms:modified>
</cp:coreProperties>
</file>