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mc:Choice Requires="x15">
      <x15ac:absPath xmlns:x15ac="http://schemas.microsoft.com/office/spreadsheetml/2010/11/ac" url="C:\Users\a159030900\Desktop\ケアマネ提供体制支援事業\R80713　所要額調査その２&amp;R9\"/>
    </mc:Choice>
  </mc:AlternateContent>
  <xr:revisionPtr revIDLastSave="0" documentId="13_ncr:1_{D8E8BA8E-F601-4FA0-87A6-839906B176CD}" xr6:coauthVersionLast="47" xr6:coauthVersionMax="47" xr10:uidLastSave="{00000000-0000-0000-0000-000000000000}"/>
  <bookViews>
    <workbookView xWindow="-110" yWindow="-110" windowWidth="22780" windowHeight="14540" tabRatio="846" activeTab="4" xr2:uid="{00000000-000D-0000-FFFF-FFFF00000000}"/>
  </bookViews>
  <sheets>
    <sheet name="入力" sheetId="47" r:id="rId1"/>
    <sheet name="市町村" sheetId="60" state="hidden" r:id="rId2"/>
    <sheet name="様式2" sheetId="50" r:id="rId3"/>
    <sheet name="様式2-1" sheetId="53" r:id="rId4"/>
    <sheet name="様式2-2" sheetId="59" r:id="rId5"/>
  </sheets>
  <definedNames>
    <definedName name="_xlnm.Print_Area" localSheetId="3">'様式2-1'!$C$1:$L$17</definedName>
    <definedName name="_xlnm.Print_Area" localSheetId="4">'様式2-2'!$A$1:$V$98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<sst xmlns="http://schemas.openxmlformats.org/spreadsheetml/2006/main" count="204" uniqueCount="173">
  <si>
    <t>総事業費</t>
    <rPh sb="0" eb="1">
      <t>ソウ</t>
    </rPh>
    <rPh sb="1" eb="4">
      <t>ジギョウヒ</t>
    </rPh>
    <phoneticPr fontId="6"/>
  </si>
  <si>
    <t>寄附金
その他の
収入額</t>
    <rPh sb="0" eb="3">
      <t>キフキン</t>
    </rPh>
    <rPh sb="6" eb="7">
      <t>タ</t>
    </rPh>
    <phoneticPr fontId="6"/>
  </si>
  <si>
    <t>差引事業費
（Ａ－Ｂ）</t>
    <rPh sb="0" eb="1">
      <t>サ</t>
    </rPh>
    <rPh sb="1" eb="2">
      <t>ヒ</t>
    </rPh>
    <rPh sb="2" eb="5">
      <t>ジギョウヒ</t>
    </rPh>
    <phoneticPr fontId="6"/>
  </si>
  <si>
    <t>(B)</t>
    <phoneticPr fontId="6"/>
  </si>
  <si>
    <t>(C)</t>
    <phoneticPr fontId="6"/>
  </si>
  <si>
    <t>円</t>
    <rPh sb="0" eb="1">
      <t>エン</t>
    </rPh>
    <phoneticPr fontId="6"/>
  </si>
  <si>
    <t>(A)</t>
    <phoneticPr fontId="6"/>
  </si>
  <si>
    <t>(補助事業者名</t>
    <phoneticPr fontId="4"/>
  </si>
  <si>
    <t>)</t>
    <phoneticPr fontId="4"/>
  </si>
  <si>
    <t>基準額</t>
    <rPh sb="0" eb="3">
      <t>キジュンガク</t>
    </rPh>
    <phoneticPr fontId="4"/>
  </si>
  <si>
    <t>選定額</t>
    <rPh sb="0" eb="3">
      <t>センテイガク</t>
    </rPh>
    <phoneticPr fontId="4"/>
  </si>
  <si>
    <t>（D）</t>
    <phoneticPr fontId="4"/>
  </si>
  <si>
    <t>（E）</t>
    <phoneticPr fontId="4"/>
  </si>
  <si>
    <t>（F）</t>
    <phoneticPr fontId="4"/>
  </si>
  <si>
    <t>(G)</t>
    <phoneticPr fontId="6"/>
  </si>
  <si>
    <t>愛知県知事　殿</t>
  </si>
  <si>
    <t xml:space="preserve"> </t>
  </si>
  <si>
    <t>記</t>
  </si>
  <si>
    <t>（２）その他参考となる資料</t>
  </si>
  <si>
    <t>文書番号</t>
    <rPh sb="0" eb="4">
      <t>ブンショバンゴウ</t>
    </rPh>
    <phoneticPr fontId="4"/>
  </si>
  <si>
    <t>〒</t>
    <phoneticPr fontId="4"/>
  </si>
  <si>
    <t>対象経費の
支出予定額</t>
    <rPh sb="0" eb="4">
      <t>タイショウケイヒ</t>
    </rPh>
    <rPh sb="6" eb="8">
      <t>シシュツ</t>
    </rPh>
    <rPh sb="8" eb="11">
      <t>ヨテイガク</t>
    </rPh>
    <phoneticPr fontId="4"/>
  </si>
  <si>
    <t>　このことについて、下記の関係書類を添えて申請します。</t>
    <rPh sb="10" eb="12">
      <t>カキ</t>
    </rPh>
    <rPh sb="21" eb="23">
      <t>シンセイ</t>
    </rPh>
    <phoneticPr fontId="4"/>
  </si>
  <si>
    <t>住所</t>
    <rPh sb="0" eb="2">
      <t>ジュウショ</t>
    </rPh>
    <phoneticPr fontId="4"/>
  </si>
  <si>
    <t>代表者</t>
    <rPh sb="0" eb="3">
      <t>ダイヒョウシャ</t>
    </rPh>
    <phoneticPr fontId="4"/>
  </si>
  <si>
    <t>職</t>
    <rPh sb="0" eb="1">
      <t>ショク</t>
    </rPh>
    <phoneticPr fontId="4"/>
  </si>
  <si>
    <t>氏名</t>
    <rPh sb="0" eb="2">
      <t>シメイ</t>
    </rPh>
    <phoneticPr fontId="4"/>
  </si>
  <si>
    <t>提出日</t>
    <rPh sb="0" eb="3">
      <t>テイシュツビ</t>
    </rPh>
    <phoneticPr fontId="4"/>
  </si>
  <si>
    <t>名古屋市中区三の丸１－２</t>
    <rPh sb="4" eb="6">
      <t>ナカク</t>
    </rPh>
    <rPh sb="6" eb="7">
      <t>サン</t>
    </rPh>
    <rPh sb="8" eb="9">
      <t>マル</t>
    </rPh>
    <phoneticPr fontId="4"/>
  </si>
  <si>
    <t>高福第1234号</t>
    <rPh sb="0" eb="2">
      <t>コウフク</t>
    </rPh>
    <rPh sb="2" eb="3">
      <t>ダイ</t>
    </rPh>
    <rPh sb="7" eb="8">
      <t>ゴウ</t>
    </rPh>
    <phoneticPr fontId="4"/>
  </si>
  <si>
    <t>添　付　書　類</t>
    <phoneticPr fontId="4"/>
  </si>
  <si>
    <t>事業計画書　　</t>
    <phoneticPr fontId="4"/>
  </si>
  <si>
    <t>補助金申請額</t>
    <phoneticPr fontId="4"/>
  </si>
  <si>
    <t>１</t>
    <phoneticPr fontId="4"/>
  </si>
  <si>
    <t>２</t>
    <phoneticPr fontId="4"/>
  </si>
  <si>
    <t>３</t>
  </si>
  <si>
    <t>４</t>
  </si>
  <si>
    <t>申請者</t>
    <rPh sb="0" eb="3">
      <t>シンセイシャ</t>
    </rPh>
    <phoneticPr fontId="4"/>
  </si>
  <si>
    <t>項目</t>
    <rPh sb="0" eb="2">
      <t>コウモク</t>
    </rPh>
    <phoneticPr fontId="4"/>
  </si>
  <si>
    <t>入力欄</t>
    <rPh sb="0" eb="2">
      <t>ニュウリョク</t>
    </rPh>
    <rPh sb="2" eb="3">
      <t>ラン</t>
    </rPh>
    <phoneticPr fontId="4"/>
  </si>
  <si>
    <t>○共通</t>
    <rPh sb="1" eb="3">
      <t>キョウツウ</t>
    </rPh>
    <phoneticPr fontId="4"/>
  </si>
  <si>
    <t>記載例</t>
    <rPh sb="0" eb="3">
      <t>キサイレイ</t>
    </rPh>
    <phoneticPr fontId="4"/>
  </si>
  <si>
    <t>○○市</t>
    <rPh sb="0" eb="3">
      <t>マルマルシ</t>
    </rPh>
    <phoneticPr fontId="4"/>
  </si>
  <si>
    <t>494-0003</t>
  </si>
  <si>
    <t>○○市長</t>
    <rPh sb="2" eb="4">
      <t>シチョウ</t>
    </rPh>
    <phoneticPr fontId="4"/>
  </si>
  <si>
    <t>愛知太郎</t>
    <rPh sb="0" eb="2">
      <t>アイチ</t>
    </rPh>
    <rPh sb="2" eb="4">
      <t>タロウ</t>
    </rPh>
    <phoneticPr fontId="4"/>
  </si>
  <si>
    <t>★入力方法</t>
    <rPh sb="1" eb="5">
      <t>ニュウリョクホウホウ</t>
    </rPh>
    <phoneticPr fontId="4"/>
  </si>
  <si>
    <t>部署名</t>
    <rPh sb="0" eb="3">
      <t>ブショメイ</t>
    </rPh>
    <phoneticPr fontId="4"/>
  </si>
  <si>
    <t>福祉局高齢者支援課</t>
    <rPh sb="0" eb="3">
      <t>フクシキョク</t>
    </rPh>
    <rPh sb="3" eb="6">
      <t>コウレイシャ</t>
    </rPh>
    <rPh sb="6" eb="9">
      <t>シエンカ</t>
    </rPh>
    <phoneticPr fontId="4"/>
  </si>
  <si>
    <t>連絡先</t>
    <rPh sb="0" eb="2">
      <t>レンラク</t>
    </rPh>
    <rPh sb="2" eb="3">
      <t>サキ</t>
    </rPh>
    <phoneticPr fontId="4"/>
  </si>
  <si>
    <t>TEL</t>
    <phoneticPr fontId="4"/>
  </si>
  <si>
    <t>　メールアドレス</t>
    <phoneticPr fontId="4"/>
  </si>
  <si>
    <t>052-964-6918</t>
    <phoneticPr fontId="4"/>
  </si>
  <si>
    <t>korei@pref.aichi.lg.jp</t>
    <phoneticPr fontId="4"/>
  </si>
  <si>
    <t>　①本シートの黄色セルへ必要事項を入力又は選択</t>
    <rPh sb="2" eb="3">
      <t>ホン</t>
    </rPh>
    <rPh sb="7" eb="9">
      <t>キイロ</t>
    </rPh>
    <rPh sb="12" eb="14">
      <t>ヒツヨウ</t>
    </rPh>
    <rPh sb="14" eb="16">
      <t>ジコウ</t>
    </rPh>
    <rPh sb="17" eb="19">
      <t>ニュウリョク</t>
    </rPh>
    <rPh sb="19" eb="20">
      <t>マタ</t>
    </rPh>
    <rPh sb="21" eb="23">
      <t>センタク</t>
    </rPh>
    <phoneticPr fontId="4"/>
  </si>
  <si>
    <t>　③印刷して内容を確認する。</t>
    <rPh sb="2" eb="4">
      <t>インサツ</t>
    </rPh>
    <rPh sb="6" eb="8">
      <t>ナイヨウ</t>
    </rPh>
    <rPh sb="9" eb="11">
      <t>カクニン</t>
    </rPh>
    <phoneticPr fontId="4"/>
  </si>
  <si>
    <t xml:space="preserve"> 令和８年度ケアマネジメント提供体制確保支援事業費補助金交付申請について</t>
    <rPh sb="1" eb="3">
      <t>レイワ</t>
    </rPh>
    <rPh sb="28" eb="30">
      <t>コウフ</t>
    </rPh>
    <rPh sb="30" eb="32">
      <t>シンセイ</t>
    </rPh>
    <phoneticPr fontId="4"/>
  </si>
  <si>
    <t>所要額調書</t>
    <phoneticPr fontId="4"/>
  </si>
  <si>
    <t>（１）当該事業に係る歳入歳出予算書（見込書）の抄本</t>
    <rPh sb="14" eb="16">
      <t>ヨサン</t>
    </rPh>
    <rPh sb="18" eb="21">
      <t>ミコミショ</t>
    </rPh>
    <phoneticPr fontId="4"/>
  </si>
  <si>
    <t xml:space="preserve"> </t>
    <phoneticPr fontId="4"/>
  </si>
  <si>
    <t>円</t>
    <rPh sb="0" eb="1">
      <t>エン</t>
    </rPh>
    <phoneticPr fontId="16"/>
  </si>
  <si>
    <t>合計</t>
    <rPh sb="0" eb="2">
      <t>ゴウケイ</t>
    </rPh>
    <phoneticPr fontId="16"/>
  </si>
  <si>
    <t>計</t>
    <rPh sb="0" eb="1">
      <t>ケイ</t>
    </rPh>
    <phoneticPr fontId="4"/>
  </si>
  <si>
    <t>○○費</t>
    <rPh sb="2" eb="3">
      <t>ヒ</t>
    </rPh>
    <phoneticPr fontId="16"/>
  </si>
  <si>
    <t>（３）ウ　その他経営改善に必要な支援</t>
    <phoneticPr fontId="4"/>
  </si>
  <si>
    <t>（３）イ　利用者確保等のための広報活動に関する支援</t>
    <phoneticPr fontId="4"/>
  </si>
  <si>
    <t>（３）ア　経営改善の支援</t>
    <phoneticPr fontId="4"/>
  </si>
  <si>
    <t>（２）ア　事業所内のタスクシフト支援</t>
    <phoneticPr fontId="4"/>
  </si>
  <si>
    <t>（１）ア　中山間地域等・離島等地域における採用活動の支援</t>
    <phoneticPr fontId="4"/>
  </si>
  <si>
    <t>積　　算　　内　　訳</t>
    <rPh sb="0" eb="1">
      <t>セキ</t>
    </rPh>
    <rPh sb="3" eb="4">
      <t>ザン</t>
    </rPh>
    <rPh sb="6" eb="7">
      <t>ナイ</t>
    </rPh>
    <rPh sb="9" eb="10">
      <t>ヤク</t>
    </rPh>
    <phoneticPr fontId="4"/>
  </si>
  <si>
    <r>
      <t>対象経費の
支出予定額
（</t>
    </r>
    <r>
      <rPr>
        <sz val="10"/>
        <color indexed="8"/>
        <rFont val="ＭＳ Ｐゴシック"/>
        <family val="3"/>
        <charset val="128"/>
      </rPr>
      <t>単位：円）</t>
    </r>
    <rPh sb="0" eb="2">
      <t>タイショウ</t>
    </rPh>
    <rPh sb="2" eb="4">
      <t>ケイヒ</t>
    </rPh>
    <rPh sb="6" eb="8">
      <t>シシュツ</t>
    </rPh>
    <rPh sb="8" eb="10">
      <t>ヨテイ</t>
    </rPh>
    <rPh sb="10" eb="11">
      <t>ガク</t>
    </rPh>
    <rPh sb="13" eb="15">
      <t>タンイ</t>
    </rPh>
    <rPh sb="16" eb="17">
      <t>エン</t>
    </rPh>
    <phoneticPr fontId="4"/>
  </si>
  <si>
    <t>経費区分</t>
    <rPh sb="0" eb="2">
      <t>ケイヒ</t>
    </rPh>
    <rPh sb="2" eb="4">
      <t>クブン</t>
    </rPh>
    <phoneticPr fontId="4"/>
  </si>
  <si>
    <t xml:space="preserve">    積算内訳</t>
    <rPh sb="4" eb="6">
      <t>セキサン</t>
    </rPh>
    <rPh sb="6" eb="8">
      <t>ウチワケ</t>
    </rPh>
    <phoneticPr fontId="4"/>
  </si>
  <si>
    <t>箇所</t>
    <rPh sb="0" eb="2">
      <t>カショ</t>
    </rPh>
    <phoneticPr fontId="4"/>
  </si>
  <si>
    <t>支援実施予定事業所等の数</t>
    <rPh sb="0" eb="2">
      <t>シエン</t>
    </rPh>
    <rPh sb="2" eb="4">
      <t>ジッシ</t>
    </rPh>
    <rPh sb="4" eb="6">
      <t>ヨテイ</t>
    </rPh>
    <rPh sb="6" eb="9">
      <t>ジギョウショ</t>
    </rPh>
    <rPh sb="9" eb="10">
      <t>トウ</t>
    </rPh>
    <rPh sb="11" eb="12">
      <t>スウ</t>
    </rPh>
    <phoneticPr fontId="4"/>
  </si>
  <si>
    <t>事業内容
（本事業の目的に沿った内容を明確に
記載をすること）</t>
    <rPh sb="0" eb="2">
      <t>ジギョウ</t>
    </rPh>
    <rPh sb="2" eb="4">
      <t>ナイヨウ</t>
    </rPh>
    <phoneticPr fontId="16"/>
  </si>
  <si>
    <t>イ　利用者確保等のための広報活動に関する支援</t>
    <rPh sb="2" eb="5">
      <t>リヨウシャ</t>
    </rPh>
    <rPh sb="5" eb="7">
      <t>カクホ</t>
    </rPh>
    <rPh sb="7" eb="8">
      <t>ナド</t>
    </rPh>
    <rPh sb="12" eb="14">
      <t>コウホウ</t>
    </rPh>
    <rPh sb="14" eb="16">
      <t>カツドウ</t>
    </rPh>
    <rPh sb="17" eb="18">
      <t>カン</t>
    </rPh>
    <rPh sb="20" eb="22">
      <t>シエン</t>
    </rPh>
    <phoneticPr fontId="16"/>
  </si>
  <si>
    <t>ア　経営改善の支援</t>
    <rPh sb="2" eb="4">
      <t>ケイエイ</t>
    </rPh>
    <rPh sb="4" eb="6">
      <t>カイゼン</t>
    </rPh>
    <rPh sb="7" eb="9">
      <t>シエン</t>
    </rPh>
    <phoneticPr fontId="16"/>
  </si>
  <si>
    <t>（３）居宅介護支援事業所等経営改善支援事業</t>
    <rPh sb="3" eb="5">
      <t>キョタク</t>
    </rPh>
    <rPh sb="5" eb="7">
      <t>カイゴ</t>
    </rPh>
    <rPh sb="7" eb="9">
      <t>シエン</t>
    </rPh>
    <rPh sb="9" eb="12">
      <t>ジギョウショ</t>
    </rPh>
    <rPh sb="12" eb="13">
      <t>ナド</t>
    </rPh>
    <rPh sb="13" eb="15">
      <t>ケイエイ</t>
    </rPh>
    <rPh sb="15" eb="17">
      <t>カイゼン</t>
    </rPh>
    <rPh sb="17" eb="19">
      <t>シエン</t>
    </rPh>
    <rPh sb="19" eb="21">
      <t>ジギョウ</t>
    </rPh>
    <phoneticPr fontId="16"/>
  </si>
  <si>
    <t>ア　事業所内のタスクシフト支援</t>
    <rPh sb="2" eb="5">
      <t>ジギョウショ</t>
    </rPh>
    <rPh sb="5" eb="6">
      <t>ナイ</t>
    </rPh>
    <rPh sb="13" eb="15">
      <t>シエン</t>
    </rPh>
    <phoneticPr fontId="16"/>
  </si>
  <si>
    <t>（２）介護支援専門員業務負担軽減支援事業</t>
    <rPh sb="3" eb="5">
      <t>カイゴ</t>
    </rPh>
    <rPh sb="5" eb="7">
      <t>シエン</t>
    </rPh>
    <rPh sb="7" eb="10">
      <t>センモンイン</t>
    </rPh>
    <rPh sb="10" eb="12">
      <t>ギョウム</t>
    </rPh>
    <rPh sb="12" eb="14">
      <t>フタン</t>
    </rPh>
    <rPh sb="14" eb="16">
      <t>ケイゲン</t>
    </rPh>
    <rPh sb="16" eb="18">
      <t>シエン</t>
    </rPh>
    <rPh sb="18" eb="20">
      <t>ジギョウ</t>
    </rPh>
    <phoneticPr fontId="16"/>
  </si>
  <si>
    <t>ア　中山間地域等・離島等地域における採用活動の支援</t>
    <phoneticPr fontId="16"/>
  </si>
  <si>
    <t>（１）介護支援専門員人材確保支援事業</t>
    <rPh sb="3" eb="5">
      <t>カイゴ</t>
    </rPh>
    <rPh sb="5" eb="7">
      <t>シエン</t>
    </rPh>
    <rPh sb="7" eb="10">
      <t>センモンイン</t>
    </rPh>
    <rPh sb="10" eb="12">
      <t>ジンザイ</t>
    </rPh>
    <rPh sb="12" eb="14">
      <t>カクホ</t>
    </rPh>
    <rPh sb="14" eb="16">
      <t>シエン</t>
    </rPh>
    <rPh sb="16" eb="18">
      <t>ジギョウ</t>
    </rPh>
    <phoneticPr fontId="16"/>
  </si>
  <si>
    <t>ケアマネジメント提供体制確保支援事業　事業計画書</t>
    <rPh sb="19" eb="20">
      <t>コト</t>
    </rPh>
    <rPh sb="20" eb="21">
      <t>ゴウ</t>
    </rPh>
    <rPh sb="21" eb="22">
      <t>ケイ</t>
    </rPh>
    <rPh sb="22" eb="23">
      <t>ガ</t>
    </rPh>
    <rPh sb="23" eb="24">
      <t>ショ</t>
    </rPh>
    <phoneticPr fontId="4"/>
  </si>
  <si>
    <t>別添</t>
    <rPh sb="0" eb="2">
      <t>ベッテン</t>
    </rPh>
    <phoneticPr fontId="16"/>
  </si>
  <si>
    <t>補助事業者名</t>
    <rPh sb="0" eb="6">
      <t>ホジョジギョウシャメイ</t>
    </rPh>
    <phoneticPr fontId="4"/>
  </si>
  <si>
    <t>別紙様式2</t>
    <phoneticPr fontId="4"/>
  </si>
  <si>
    <t>別紙様式2－１　所要額調書</t>
    <rPh sb="0" eb="2">
      <t>ベッシ</t>
    </rPh>
    <rPh sb="2" eb="4">
      <t>ヨウシキ</t>
    </rPh>
    <rPh sb="8" eb="11">
      <t>ショヨウガク</t>
    </rPh>
    <rPh sb="11" eb="13">
      <t>チョウショ</t>
    </rPh>
    <phoneticPr fontId="6"/>
  </si>
  <si>
    <t>介護支援専門員人材確保支援事業</t>
    <rPh sb="0" eb="2">
      <t>カイゴ</t>
    </rPh>
    <rPh sb="2" eb="4">
      <t>シエン</t>
    </rPh>
    <rPh sb="4" eb="7">
      <t>センモンイン</t>
    </rPh>
    <rPh sb="7" eb="11">
      <t>ジンザイカクホ</t>
    </rPh>
    <rPh sb="11" eb="15">
      <t>シエンジギョウ</t>
    </rPh>
    <phoneticPr fontId="4"/>
  </si>
  <si>
    <t>介護支援専門員業務負担軽減支援事業</t>
    <rPh sb="0" eb="7">
      <t>カイゴシエンセンモンイン</t>
    </rPh>
    <rPh sb="7" eb="13">
      <t>ギョウムフタンケイゲン</t>
    </rPh>
    <rPh sb="13" eb="15">
      <t>シエン</t>
    </rPh>
    <rPh sb="15" eb="17">
      <t>ジギョウ</t>
    </rPh>
    <phoneticPr fontId="4"/>
  </si>
  <si>
    <t>居宅介護支援事業所等経営改善支援事業</t>
    <rPh sb="0" eb="9">
      <t>キョタクカイゴシエンジギョウショ</t>
    </rPh>
    <rPh sb="9" eb="10">
      <t>トウ</t>
    </rPh>
    <rPh sb="10" eb="14">
      <t>ケイエイカイゼン</t>
    </rPh>
    <rPh sb="14" eb="18">
      <t>シエンジギョウ</t>
    </rPh>
    <phoneticPr fontId="4"/>
  </si>
  <si>
    <t>種　　目</t>
    <rPh sb="0" eb="1">
      <t>シュ</t>
    </rPh>
    <rPh sb="3" eb="4">
      <t/>
    </rPh>
    <phoneticPr fontId="4"/>
  </si>
  <si>
    <t>区　　分</t>
    <rPh sb="0" eb="1">
      <t>ク</t>
    </rPh>
    <rPh sb="3" eb="4">
      <t>ブン</t>
    </rPh>
    <phoneticPr fontId="4"/>
  </si>
  <si>
    <t>補助所要額</t>
    <rPh sb="0" eb="5">
      <t>ホジョショヨウガク</t>
    </rPh>
    <phoneticPr fontId="6"/>
  </si>
  <si>
    <t>（２）ウ　居宅訪問時の同行支援</t>
    <phoneticPr fontId="4"/>
  </si>
  <si>
    <t>ア　事業所内のタスクシフト支援</t>
    <rPh sb="2" eb="5">
      <t>ジギョウショ</t>
    </rPh>
    <rPh sb="5" eb="6">
      <t>ナイ</t>
    </rPh>
    <rPh sb="13" eb="15">
      <t>シエン</t>
    </rPh>
    <phoneticPr fontId="4"/>
  </si>
  <si>
    <t>イ　シャドウワークに関するつなぎ先の創設支援</t>
    <rPh sb="10" eb="11">
      <t>カン</t>
    </rPh>
    <rPh sb="16" eb="17">
      <t>サキ</t>
    </rPh>
    <rPh sb="18" eb="20">
      <t>ソウセツ</t>
    </rPh>
    <rPh sb="20" eb="22">
      <t>シエン</t>
    </rPh>
    <phoneticPr fontId="4"/>
  </si>
  <si>
    <t>ウ　居宅訪問時の同行支援</t>
    <rPh sb="2" eb="7">
      <t>キョタクホウモンジ</t>
    </rPh>
    <rPh sb="8" eb="12">
      <t>ドウコウシエン</t>
    </rPh>
    <phoneticPr fontId="4"/>
  </si>
  <si>
    <t>ア　経営改善の支援</t>
    <rPh sb="2" eb="6">
      <t>ケイエイカイゼン</t>
    </rPh>
    <rPh sb="7" eb="9">
      <t>シエン</t>
    </rPh>
    <phoneticPr fontId="4"/>
  </si>
  <si>
    <t>イ　利用者確保等のための広報活動に関する支援</t>
    <rPh sb="2" eb="5">
      <t>リヨウシャ</t>
    </rPh>
    <rPh sb="5" eb="7">
      <t>カクホ</t>
    </rPh>
    <rPh sb="7" eb="8">
      <t>トウ</t>
    </rPh>
    <rPh sb="12" eb="16">
      <t>コウホウカツドウ</t>
    </rPh>
    <rPh sb="17" eb="18">
      <t>カン</t>
    </rPh>
    <rPh sb="20" eb="22">
      <t>シエン</t>
    </rPh>
    <phoneticPr fontId="4"/>
  </si>
  <si>
    <t>事業所</t>
    <rPh sb="0" eb="3">
      <t>ジギョウショ</t>
    </rPh>
    <phoneticPr fontId="4"/>
  </si>
  <si>
    <t>ウ　居宅訪問時の同行支援</t>
    <rPh sb="2" eb="4">
      <t>キョタク</t>
    </rPh>
    <rPh sb="4" eb="7">
      <t>ホウモンジ</t>
    </rPh>
    <rPh sb="8" eb="12">
      <t>ドウコウシエン</t>
    </rPh>
    <phoneticPr fontId="16"/>
  </si>
  <si>
    <t>支援実施予定回数</t>
    <rPh sb="0" eb="2">
      <t>シエン</t>
    </rPh>
    <rPh sb="2" eb="4">
      <t>ジッシ</t>
    </rPh>
    <rPh sb="4" eb="6">
      <t>ヨテイ</t>
    </rPh>
    <rPh sb="6" eb="7">
      <t>カイ</t>
    </rPh>
    <rPh sb="7" eb="8">
      <t>スウ</t>
    </rPh>
    <phoneticPr fontId="4"/>
  </si>
  <si>
    <t>回</t>
    <rPh sb="0" eb="1">
      <t>カイ</t>
    </rPh>
    <phoneticPr fontId="4"/>
  </si>
  <si>
    <t>支援実施予定事業所数</t>
    <rPh sb="0" eb="2">
      <t>シエン</t>
    </rPh>
    <rPh sb="2" eb="4">
      <t>ジッシ</t>
    </rPh>
    <rPh sb="4" eb="6">
      <t>ヨテイ</t>
    </rPh>
    <rPh sb="9" eb="10">
      <t>スウ</t>
    </rPh>
    <phoneticPr fontId="4"/>
  </si>
  <si>
    <t>支援実施予定事業所数</t>
    <rPh sb="0" eb="2">
      <t>シエン</t>
    </rPh>
    <rPh sb="2" eb="4">
      <t>ジッシ</t>
    </rPh>
    <rPh sb="4" eb="6">
      <t>ヨテイ</t>
    </rPh>
    <rPh sb="6" eb="9">
      <t>ジギョウショ</t>
    </rPh>
    <rPh sb="9" eb="10">
      <t>スウ</t>
    </rPh>
    <phoneticPr fontId="4"/>
  </si>
  <si>
    <t>ア　中山間地域等・離島地域における採用活動の支援</t>
    <rPh sb="2" eb="7">
      <t>チュウサンカンチイキ</t>
    </rPh>
    <rPh sb="7" eb="8">
      <t>トウ</t>
    </rPh>
    <rPh sb="9" eb="11">
      <t>リトウ</t>
    </rPh>
    <rPh sb="11" eb="13">
      <t>チイキ</t>
    </rPh>
    <rPh sb="17" eb="21">
      <t>サイヨウカツドウ</t>
    </rPh>
    <rPh sb="22" eb="24">
      <t>シエン</t>
    </rPh>
    <phoneticPr fontId="4"/>
  </si>
  <si>
    <t>イ　シャドウワークに関するつなぎ先の創設支援</t>
    <rPh sb="10" eb="11">
      <t>カン</t>
    </rPh>
    <rPh sb="16" eb="17">
      <t>サキ</t>
    </rPh>
    <rPh sb="18" eb="20">
      <t>ソウセツ</t>
    </rPh>
    <rPh sb="20" eb="22">
      <t>シエン</t>
    </rPh>
    <phoneticPr fontId="16"/>
  </si>
  <si>
    <t>３０分未満</t>
  </si>
  <si>
    <t>３０分以上</t>
  </si>
  <si>
    <t>（ア）　中山間地域等・離島等地域に事業所が所在する場合</t>
    <rPh sb="4" eb="7">
      <t>チュウサンカン</t>
    </rPh>
    <rPh sb="7" eb="10">
      <t>チイキトウ</t>
    </rPh>
    <rPh sb="11" eb="14">
      <t>リトウトウ</t>
    </rPh>
    <rPh sb="14" eb="16">
      <t>チイキ</t>
    </rPh>
    <rPh sb="17" eb="20">
      <t>ジギョウショ</t>
    </rPh>
    <rPh sb="21" eb="23">
      <t>ショザイ</t>
    </rPh>
    <rPh sb="25" eb="27">
      <t>バアイ</t>
    </rPh>
    <phoneticPr fontId="4"/>
  </si>
  <si>
    <t>（イ）　中山間地域等・離島等地域以外に事業所が所在する場合</t>
    <rPh sb="4" eb="7">
      <t>チュウサンカン</t>
    </rPh>
    <rPh sb="7" eb="10">
      <t>チイキトウ</t>
    </rPh>
    <rPh sb="11" eb="14">
      <t>リトウトウ</t>
    </rPh>
    <rPh sb="14" eb="18">
      <t>チイキイガイ</t>
    </rPh>
    <rPh sb="19" eb="22">
      <t>ジギョウショ</t>
    </rPh>
    <rPh sb="23" eb="25">
      <t>ショザイ</t>
    </rPh>
    <rPh sb="27" eb="29">
      <t>バアイ</t>
    </rPh>
    <phoneticPr fontId="4"/>
  </si>
  <si>
    <t>（２）イ　シャドウワークに関するつなぎ先の創設支援</t>
    <rPh sb="19" eb="20">
      <t>サキ</t>
    </rPh>
    <phoneticPr fontId="4"/>
  </si>
  <si>
    <t>※  積算内訳には、単に「備品購入費、需用費、委託料」などだけではなく、どのような内容の費用かがわかるようにその中身も記載すること。
※　記載欄が不足する場合は、適宜、行を追加すること。(合計欄のすぐ上ではなく、２行以上の行へ追加すること。）</t>
    <rPh sb="69" eb="71">
      <t>キサイ</t>
    </rPh>
    <rPh sb="71" eb="72">
      <t>ラン</t>
    </rPh>
    <rPh sb="73" eb="75">
      <t>フソク</t>
    </rPh>
    <rPh sb="77" eb="79">
      <t>バアイ</t>
    </rPh>
    <rPh sb="81" eb="83">
      <t>テキギ</t>
    </rPh>
    <rPh sb="84" eb="85">
      <t>ギョウ</t>
    </rPh>
    <rPh sb="86" eb="88">
      <t>ツイカ</t>
    </rPh>
    <rPh sb="94" eb="96">
      <t>ゴウケイ</t>
    </rPh>
    <rPh sb="96" eb="97">
      <t>ラン</t>
    </rPh>
    <rPh sb="100" eb="101">
      <t>ウエ</t>
    </rPh>
    <rPh sb="107" eb="110">
      <t>ギョウイジョウ</t>
    </rPh>
    <rPh sb="111" eb="112">
      <t>ギョウ</t>
    </rPh>
    <rPh sb="113" eb="115">
      <t>ツイカ</t>
    </rPh>
    <phoneticPr fontId="16"/>
  </si>
  <si>
    <t>（別紙様式２－１）</t>
    <phoneticPr fontId="4"/>
  </si>
  <si>
    <t>（別紙様式２－２）</t>
    <rPh sb="1" eb="5">
      <t>ベッシヨウシキ</t>
    </rPh>
    <phoneticPr fontId="4"/>
  </si>
  <si>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</si>
  <si>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</si>
  <si>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</si>
  <si>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</si>
  <si>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</si>
  <si>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</si>
  <si>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</si>
  <si>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</si>
  <si>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</si>
  <si>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</si>
  <si>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</si>
  <si>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</si>
  <si>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</si>
  <si>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</si>
  <si>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</si>
  <si>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</si>
  <si>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</si>
  <si>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</si>
  <si>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</si>
  <si>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</si>
  <si>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</si>
  <si>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</si>
  <si>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</si>
  <si>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</si>
  <si>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</si>
  <si>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</si>
  <si>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</si>
  <si>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</si>
  <si>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</si>
  <si>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</si>
  <si>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</si>
  <si>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</si>
  <si>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</si>
  <si>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</si>
  <si>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</si>
  <si>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</si>
  <si>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</si>
  <si>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</si>
  <si>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</si>
  <si>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</si>
  <si>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</si>
  <si>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</si>
  <si>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</si>
  <si>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</si>
  <si>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</si>
  <si>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</si>
  <si>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</si>
  <si>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</si>
  <si>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美浜町</t>
  </si>
  <si>
    <t>武豊町</t>
  </si>
  <si>
    <t>幸田町</t>
  </si>
  <si>
    <t>設楽町</t>
  </si>
  <si>
    <t>東栄町</t>
  </si>
  <si>
    <t>豊根村</t>
  </si>
  <si>
    <t>←今回は不要です。</t>
    <rPh sb="1" eb="3">
      <t>コンカイ</t>
    </rPh>
    <rPh sb="4" eb="6">
      <t>フヨウ</t>
    </rPh>
    <phoneticPr fontId="4"/>
  </si>
  <si>
    <t>　②「様式２－２」シートの黄色セルへ必要事項を入力又は選択</t>
    <rPh sb="18" eb="22">
      <t>ヒツヨウジコウ</t>
    </rPh>
    <rPh sb="23" eb="25">
      <t>ニュウリョク</t>
    </rPh>
    <rPh sb="25" eb="26">
      <t>マタ</t>
    </rPh>
    <rPh sb="27" eb="29">
      <t>センタク</t>
    </rPh>
    <phoneticPr fontId="4"/>
  </si>
  <si>
    <t>　②「様式２－１」シートの黄色セルへ”収入額”を入力（なければ０）</t>
    <rPh sb="3" eb="5">
      <t>ヨウシキ</t>
    </rPh>
    <rPh sb="13" eb="15">
      <t>キイロ</t>
    </rPh>
    <rPh sb="19" eb="21">
      <t>シュウニュウ</t>
    </rPh>
    <rPh sb="21" eb="22">
      <t>ガク</t>
    </rPh>
    <rPh sb="24" eb="26">
      <t>ニュウリョク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</si>
</sst>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411]ggge&quot;年&quot;m&quot;月&quot;d&quot;日&quot;;@"/>
    <numFmt numFmtId="178" formatCode="#,##0&quot;円&quot;"/>
    <numFmt numFmtId="179" formatCode="#,##0_);[Red]\(#,##0\)"/>
  </numFmts>
  <fonts count="2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平成ゴシック"/>
      <family val="3"/>
      <charset val="128"/>
    </font>
    <font>
      <sz val="6"/>
      <name val="平成ゴシック"/>
      <family val="3"/>
      <charset val="128"/>
    </font>
    <font>
      <sz val="11"/>
      <name val="ＭＳ 明朝"/>
      <family val="1"/>
      <charset val="128"/>
    </font>
    <font>
      <sz val="10"/>
      <name val="ＭＳ 明朝"/>
      <family val="1"/>
      <charset val="128"/>
    </font>
    <font>
      <sz val="11"/>
      <color indexed="8"/>
      <name val="ＭＳ Ｐゴシック"/>
      <family val="3"/>
      <charset val="128"/>
    </font>
    <font>
      <sz val="11"/>
      <color theme="1"/>
      <name val="ＭＳ Ｐゴシック"/>
      <family val="3"/>
      <charset val="128"/>
      <scheme val="minor"/>
    </font>
    <font>
      <sz val="11"/>
      <name val="游ゴシック"/>
      <family val="3"/>
      <charset val="128"/>
    </font>
    <font>
      <sz val="12"/>
      <name val="ＭＳ 明朝"/>
      <family val="1"/>
      <charset val="128"/>
    </font>
    <font>
      <sz val="12"/>
      <name val="Century"/>
      <family val="1"/>
    </font>
    <font>
      <sz val="12"/>
      <name val="ＭＳ Ｐゴシック"/>
      <family val="3"/>
      <scheme val="minor"/>
    </font>
    <font>
      <sz val="11"/>
      <name val="ＭＳ Ｐゴシック"/>
      <family val="3"/>
      <scheme val="minor"/>
    </font>
    <font>
      <sz val="6"/>
      <name val="ＭＳ Ｐゴシック"/>
      <family val="2"/>
      <charset val="128"/>
      <scheme val="minor"/>
    </font>
    <font>
      <sz val="11"/>
      <name val="ＭＳ Ｐゴシック"/>
      <family val="3"/>
    </font>
    <font>
      <sz val="10"/>
      <color theme="1"/>
      <name val="ＭＳ Ｐゴシック"/>
      <family val="3"/>
      <scheme val="minor"/>
    </font>
    <font>
      <sz val="10"/>
      <color indexed="8"/>
      <name val="ＭＳ Ｐゴシック"/>
      <family val="3"/>
      <charset val="128"/>
    </font>
    <font>
      <b/>
      <sz val="11"/>
      <name val="ＭＳ Ｐゴシック"/>
      <family val="3"/>
    </font>
    <font>
      <sz val="12"/>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0"/>
      <name val="ＭＳ Ｐゴシック"/>
      <family val="3"/>
      <charset val="128"/>
      <scheme val="minor"/>
    </font>
    <font>
      <b/>
      <sz val="14"/>
      <name val="ＭＳ Ｐゴシック"/>
      <family val="3"/>
      <scheme val="minor"/>
    </font>
    <font>
      <b/>
      <sz val="14"/>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35">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theme="0"/>
      </top>
      <bottom style="thin">
        <color theme="0"/>
      </bottom>
      <diagonal/>
    </border>
    <border>
      <left/>
      <right style="thin">
        <color indexed="64"/>
      </right>
      <top/>
      <bottom style="thin">
        <color indexed="64"/>
      </bottom>
      <diagonal/>
    </border>
    <border>
      <left/>
      <right/>
      <top style="thin">
        <color indexed="64"/>
      </top>
      <bottom/>
      <diagonal/>
    </border>
    <border diagonalDown="1">
      <left/>
      <right style="thin">
        <color indexed="64"/>
      </right>
      <top style="hair">
        <color indexed="64"/>
      </top>
      <bottom style="thin">
        <color indexed="64"/>
      </bottom>
      <diagonal style="thin">
        <color indexed="64"/>
      </diagonal>
    </border>
    <border diagonalDown="1">
      <left/>
      <right/>
      <top style="hair">
        <color indexed="64"/>
      </top>
      <bottom style="thin">
        <color indexed="64"/>
      </bottom>
      <diagonal style="thin">
        <color indexed="64"/>
      </diagonal>
    </border>
    <border diagonalDown="1">
      <left style="thin">
        <color indexed="64"/>
      </left>
      <right/>
      <top style="hair">
        <color indexed="64"/>
      </top>
      <bottom style="thin">
        <color indexed="64"/>
      </bottom>
      <diagonal style="thin">
        <color indexed="64"/>
      </diagonal>
    </border>
    <border diagonalDown="1">
      <left/>
      <right style="thin">
        <color indexed="64"/>
      </right>
      <top style="hair">
        <color indexed="64"/>
      </top>
      <bottom style="hair">
        <color indexed="64"/>
      </bottom>
      <diagonal style="thin">
        <color indexed="64"/>
      </diagonal>
    </border>
    <border diagonalDown="1">
      <left/>
      <right/>
      <top style="hair">
        <color indexed="64"/>
      </top>
      <bottom style="hair">
        <color indexed="64"/>
      </bottom>
      <diagonal style="thin">
        <color indexed="64"/>
      </diagonal>
    </border>
    <border diagonalDown="1">
      <left style="thin">
        <color indexed="64"/>
      </left>
      <right/>
      <top style="hair">
        <color indexed="64"/>
      </top>
      <bottom style="hair">
        <color indexed="64"/>
      </bottom>
      <diagonal style="thin">
        <color indexed="64"/>
      </diagonal>
    </border>
    <border diagonalDown="1">
      <left/>
      <right style="thin">
        <color indexed="64"/>
      </right>
      <top style="thin">
        <color indexed="64"/>
      </top>
      <bottom style="hair">
        <color indexed="64"/>
      </bottom>
      <diagonal style="thin">
        <color indexed="64"/>
      </diagonal>
    </border>
    <border diagonalDown="1">
      <left/>
      <right/>
      <top style="thin">
        <color indexed="64"/>
      </top>
      <bottom style="hair">
        <color indexed="64"/>
      </bottom>
      <diagonal style="thin">
        <color indexed="64"/>
      </diagonal>
    </border>
    <border diagonalDown="1">
      <left style="thin">
        <color indexed="64"/>
      </left>
      <right/>
      <top style="thin">
        <color indexed="64"/>
      </top>
      <bottom style="hair">
        <color indexed="64"/>
      </bottom>
      <diagonal style="thin">
        <color indexed="64"/>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s>
  <cellStyleXfs count="17">
    <xf numFmtId="0" fontId="0" fillId="0" borderId="0">
      <alignment vertical="center"/>
    </xf>
    <xf numFmtId="0" fontId="9" fillId="0" borderId="0">
      <alignment vertical="center"/>
    </xf>
    <xf numFmtId="38" fontId="9" fillId="0" borderId="0" applyFont="0" applyFill="0" applyBorder="0" applyAlignment="0" applyProtection="0">
      <alignment vertical="center"/>
    </xf>
    <xf numFmtId="0" fontId="10" fillId="0" borderId="0">
      <alignment vertical="center"/>
    </xf>
    <xf numFmtId="0" fontId="3" fillId="0" borderId="0">
      <alignment vertical="center"/>
    </xf>
    <xf numFmtId="0" fontId="3" fillId="0" borderId="0">
      <alignment vertical="center"/>
    </xf>
    <xf numFmtId="0" fontId="9" fillId="0" borderId="0">
      <alignment vertical="center"/>
    </xf>
    <xf numFmtId="0" fontId="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5" fillId="0" borderId="0"/>
    <xf numFmtId="0" fontId="2" fillId="0" borderId="0">
      <alignment vertical="center"/>
    </xf>
    <xf numFmtId="0" fontId="3" fillId="0" borderId="0">
      <alignment vertical="center"/>
    </xf>
    <xf numFmtId="0" fontId="3" fillId="0" borderId="0"/>
    <xf numFmtId="0" fontId="1" fillId="0" borderId="0">
      <alignment vertical="center"/>
    </xf>
  </cellStyleXfs>
  <cellXfs count="201">
    <xf numFmtId="0" fontId="0" fillId="0" borderId="0" xfId="0">
      <alignment vertical="center"/>
    </xf>
    <xf numFmtId="0" fontId="7" fillId="2" borderId="0" xfId="12" applyFont="1" applyFill="1"/>
    <xf numFmtId="0" fontId="8" fillId="2" borderId="0" xfId="12" applyFont="1" applyFill="1"/>
    <xf numFmtId="0" fontId="7" fillId="2" borderId="0" xfId="12" applyFont="1" applyFill="1" applyAlignment="1">
      <alignment horizontal="right"/>
    </xf>
    <xf numFmtId="0" fontId="0" fillId="0" borderId="8" xfId="0" applyBorder="1">
      <alignment vertical="center"/>
    </xf>
    <xf numFmtId="0" fontId="7" fillId="2" borderId="0" xfId="12" applyFont="1" applyFill="1" applyAlignment="1">
      <alignment horizontal="right" vertical="center"/>
    </xf>
    <xf numFmtId="0" fontId="12" fillId="0" borderId="0" xfId="0" applyFont="1" applyAlignment="1">
      <alignment horizontal="justify" vertical="center"/>
    </xf>
    <xf numFmtId="0" fontId="12" fillId="0" borderId="0" xfId="0" applyFont="1" applyAlignment="1">
      <alignment horizontal="right" vertical="center"/>
    </xf>
    <xf numFmtId="0" fontId="13" fillId="0" borderId="0" xfId="0" applyFont="1" applyAlignment="1">
      <alignment horizontal="justify" vertical="center"/>
    </xf>
    <xf numFmtId="0" fontId="12" fillId="0" borderId="0" xfId="0" applyFont="1" applyAlignment="1">
      <alignment horizontal="left" vertical="center"/>
    </xf>
    <xf numFmtId="0" fontId="0" fillId="0" borderId="0" xfId="0" applyAlignment="1">
      <alignment vertical="center"/>
    </xf>
    <xf numFmtId="38" fontId="7" fillId="2" borderId="7" xfId="12" applyNumberFormat="1" applyFont="1" applyFill="1" applyBorder="1"/>
    <xf numFmtId="38" fontId="7" fillId="2" borderId="13" xfId="12" applyNumberFormat="1" applyFont="1" applyFill="1" applyBorder="1"/>
    <xf numFmtId="0" fontId="5" fillId="0" borderId="14" xfId="12" applyBorder="1"/>
    <xf numFmtId="0" fontId="5" fillId="0" borderId="0" xfId="12"/>
    <xf numFmtId="0" fontId="11" fillId="0" borderId="0" xfId="12" applyFont="1"/>
    <xf numFmtId="0" fontId="7" fillId="2" borderId="9" xfId="12" applyFont="1" applyFill="1" applyBorder="1"/>
    <xf numFmtId="0" fontId="7" fillId="2" borderId="5" xfId="12" applyFont="1" applyFill="1" applyBorder="1"/>
    <xf numFmtId="0" fontId="7" fillId="2" borderId="2" xfId="12" applyFont="1" applyFill="1" applyBorder="1" applyAlignment="1">
      <alignment horizontal="distributed" vertical="center" wrapText="1" justifyLastLine="1"/>
    </xf>
    <xf numFmtId="0" fontId="5" fillId="0" borderId="2" xfId="12" applyBorder="1"/>
    <xf numFmtId="0" fontId="5" fillId="2" borderId="2" xfId="12" applyFill="1" applyBorder="1"/>
    <xf numFmtId="0" fontId="5" fillId="0" borderId="12" xfId="12" applyBorder="1"/>
    <xf numFmtId="0" fontId="7" fillId="2" borderId="3" xfId="12" applyFont="1" applyFill="1" applyBorder="1" applyAlignment="1">
      <alignment horizontal="right" vertical="top"/>
    </xf>
    <xf numFmtId="0" fontId="7" fillId="2" borderId="13" xfId="12" applyFont="1" applyFill="1" applyBorder="1" applyAlignment="1">
      <alignment horizontal="right" vertical="top"/>
    </xf>
    <xf numFmtId="0" fontId="5" fillId="0" borderId="14" xfId="12" applyBorder="1" applyAlignment="1">
      <alignment horizontal="right"/>
    </xf>
    <xf numFmtId="0" fontId="5" fillId="0" borderId="0" xfId="12" applyAlignment="1">
      <alignment horizontal="right"/>
    </xf>
    <xf numFmtId="0" fontId="7" fillId="2" borderId="9" xfId="12" applyFont="1" applyFill="1" applyBorder="1" applyAlignment="1">
      <alignment horizontal="right"/>
    </xf>
    <xf numFmtId="0" fontId="7" fillId="2" borderId="6" xfId="12" applyFont="1" applyFill="1" applyBorder="1" applyAlignment="1">
      <alignment horizontal="right"/>
    </xf>
    <xf numFmtId="0" fontId="7" fillId="2" borderId="7" xfId="12" applyFont="1" applyFill="1" applyBorder="1" applyProtection="1">
      <protection locked="0"/>
    </xf>
    <xf numFmtId="176" fontId="12" fillId="0" borderId="0" xfId="0" applyNumberFormat="1" applyFont="1" applyAlignment="1">
      <alignment horizontal="right" vertical="center"/>
    </xf>
    <xf numFmtId="0" fontId="12" fillId="0" borderId="0" xfId="0" applyFont="1" applyAlignment="1">
      <alignment horizontal="left" vertical="center" indent="20"/>
    </xf>
    <xf numFmtId="0" fontId="12" fillId="0" borderId="0" xfId="0" applyFont="1" applyAlignment="1">
      <alignment horizontal="left" vertical="center" indent="21"/>
    </xf>
    <xf numFmtId="0" fontId="12" fillId="0" borderId="0" xfId="0" applyFont="1" applyAlignment="1">
      <alignment horizontal="distributed" vertical="center"/>
    </xf>
    <xf numFmtId="0" fontId="12" fillId="0" borderId="0" xfId="0" quotePrefix="1" applyFont="1" applyAlignment="1">
      <alignment horizontal="justify" vertical="center"/>
    </xf>
    <xf numFmtId="0" fontId="0" fillId="3" borderId="8" xfId="0" applyFill="1" applyBorder="1" applyAlignment="1">
      <alignment horizontal="center" vertical="center"/>
    </xf>
    <xf numFmtId="0" fontId="12" fillId="0" borderId="0" xfId="0" applyFont="1" applyAlignment="1">
      <alignment horizontal="left" vertical="center" indent="17"/>
    </xf>
    <xf numFmtId="0" fontId="12" fillId="0" borderId="0" xfId="0" applyFont="1" applyAlignment="1">
      <alignment horizontal="left" vertical="center" indent="18"/>
    </xf>
    <xf numFmtId="0" fontId="0" fillId="0" borderId="8" xfId="0" applyBorder="1" applyProtection="1">
      <alignment vertical="center"/>
      <protection locked="0"/>
    </xf>
    <xf numFmtId="0" fontId="0" fillId="0" borderId="0" xfId="0" applyProtection="1">
      <alignment vertical="center"/>
      <protection locked="0"/>
    </xf>
    <xf numFmtId="14" fontId="0" fillId="0" borderId="8" xfId="0" applyNumberFormat="1" applyBorder="1" applyAlignment="1">
      <alignment horizontal="left" vertical="center"/>
    </xf>
    <xf numFmtId="0" fontId="7" fillId="2" borderId="12" xfId="12" applyFont="1" applyFill="1" applyBorder="1" applyAlignment="1">
      <alignment horizontal="distributed" vertical="center" wrapText="1" justifyLastLine="1"/>
    </xf>
    <xf numFmtId="14" fontId="0" fillId="0" borderId="8" xfId="0" applyNumberFormat="1" applyBorder="1" applyAlignment="1" applyProtection="1">
      <alignment horizontal="left" vertical="center"/>
      <protection locked="0"/>
    </xf>
    <xf numFmtId="177" fontId="12" fillId="0" borderId="0" xfId="0" applyNumberFormat="1" applyFont="1" applyAlignment="1">
      <alignment horizontal="right" vertical="center"/>
    </xf>
    <xf numFmtId="0" fontId="7" fillId="0" borderId="0" xfId="0" applyFont="1">
      <alignment vertical="center"/>
    </xf>
    <xf numFmtId="0" fontId="14" fillId="0" borderId="0" xfId="14" applyFont="1">
      <alignment vertical="center"/>
    </xf>
    <xf numFmtId="0" fontId="14" fillId="4" borderId="15" xfId="14" applyFont="1" applyFill="1" applyBorder="1">
      <alignment vertical="center"/>
    </xf>
    <xf numFmtId="0" fontId="14" fillId="4" borderId="6" xfId="14" applyFont="1" applyFill="1" applyBorder="1">
      <alignment vertical="center"/>
    </xf>
    <xf numFmtId="0" fontId="14" fillId="4" borderId="16" xfId="14" applyFont="1" applyFill="1" applyBorder="1">
      <alignment vertical="center"/>
    </xf>
    <xf numFmtId="0" fontId="14" fillId="4" borderId="5" xfId="14" applyFont="1" applyFill="1" applyBorder="1">
      <alignment vertical="center"/>
    </xf>
    <xf numFmtId="178" fontId="17" fillId="0" borderId="0" xfId="15" applyNumberFormat="1" applyFont="1" applyAlignment="1">
      <alignment vertical="center" wrapText="1"/>
    </xf>
    <xf numFmtId="178" fontId="17" fillId="0" borderId="4" xfId="15" applyNumberFormat="1" applyFont="1" applyBorder="1" applyAlignment="1">
      <alignment vertical="center" wrapText="1"/>
    </xf>
    <xf numFmtId="178" fontId="17" fillId="0" borderId="1" xfId="15" applyNumberFormat="1" applyFont="1" applyBorder="1" applyAlignment="1">
      <alignment vertical="center" wrapText="1"/>
    </xf>
    <xf numFmtId="178" fontId="17" fillId="0" borderId="7" xfId="15" applyNumberFormat="1" applyFont="1" applyBorder="1" applyAlignment="1">
      <alignment vertical="center" wrapText="1"/>
    </xf>
    <xf numFmtId="0" fontId="17" fillId="0" borderId="3" xfId="15" applyFont="1" applyBorder="1" applyAlignment="1">
      <alignment vertical="center" wrapText="1"/>
    </xf>
    <xf numFmtId="178" fontId="17" fillId="0" borderId="2" xfId="15" applyNumberFormat="1" applyFont="1" applyBorder="1" applyAlignment="1">
      <alignment vertical="center" wrapText="1"/>
    </xf>
    <xf numFmtId="0" fontId="17" fillId="0" borderId="0" xfId="15" applyFont="1" applyAlignment="1">
      <alignment vertical="center" wrapText="1"/>
    </xf>
    <xf numFmtId="0" fontId="17" fillId="0" borderId="0" xfId="15" applyFont="1" applyAlignment="1">
      <alignment vertical="center" shrinkToFit="1"/>
    </xf>
    <xf numFmtId="0" fontId="17" fillId="0" borderId="2" xfId="15" applyFont="1" applyBorder="1" applyAlignment="1">
      <alignment vertical="center" shrinkToFit="1"/>
    </xf>
    <xf numFmtId="0" fontId="17" fillId="0" borderId="3" xfId="15" applyFont="1" applyBorder="1" applyAlignment="1">
      <alignment vertical="center" shrinkToFit="1"/>
    </xf>
    <xf numFmtId="0" fontId="17" fillId="0" borderId="0" xfId="15" applyFont="1" applyAlignment="1">
      <alignment vertical="center"/>
    </xf>
    <xf numFmtId="0" fontId="17" fillId="0" borderId="1" xfId="15" applyFont="1" applyBorder="1" applyAlignment="1">
      <alignment vertical="center"/>
    </xf>
    <xf numFmtId="0" fontId="21" fillId="0" borderId="0" xfId="14" applyFont="1">
      <alignment vertical="center"/>
    </xf>
    <xf numFmtId="0" fontId="22" fillId="0" borderId="0" xfId="14" applyFont="1" applyAlignment="1">
      <alignment horizontal="center" vertical="center"/>
    </xf>
    <xf numFmtId="0" fontId="14" fillId="0" borderId="0" xfId="14" applyFont="1" applyAlignment="1">
      <alignment horizontal="center" vertical="center"/>
    </xf>
    <xf numFmtId="0" fontId="14" fillId="0" borderId="0" xfId="14" applyFont="1" applyAlignment="1">
      <alignment horizontal="right" vertical="center"/>
    </xf>
    <xf numFmtId="0" fontId="21" fillId="0" borderId="0" xfId="14" applyFont="1" applyAlignment="1">
      <alignment horizontal="center" vertical="center"/>
    </xf>
    <xf numFmtId="0" fontId="21" fillId="0" borderId="0" xfId="14" applyFont="1" applyAlignment="1">
      <alignment horizontal="right" vertical="center"/>
    </xf>
    <xf numFmtId="0" fontId="21" fillId="0" borderId="0" xfId="16" applyFont="1">
      <alignment vertical="center"/>
    </xf>
    <xf numFmtId="0" fontId="23" fillId="0" borderId="0" xfId="14" applyFont="1">
      <alignment vertical="center"/>
    </xf>
    <xf numFmtId="0" fontId="24" fillId="0" borderId="0" xfId="14" applyFont="1">
      <alignment vertical="center"/>
    </xf>
    <xf numFmtId="0" fontId="25" fillId="0" borderId="0" xfId="14" applyFont="1" applyAlignment="1">
      <alignment horizontal="center" vertical="center"/>
    </xf>
    <xf numFmtId="0" fontId="26" fillId="0" borderId="0" xfId="14" applyFont="1" applyAlignment="1">
      <alignment horizontal="center" vertical="center"/>
    </xf>
    <xf numFmtId="0" fontId="25" fillId="0" borderId="0" xfId="14" applyFont="1">
      <alignment vertical="center"/>
    </xf>
    <xf numFmtId="0" fontId="5" fillId="0" borderId="9" xfId="12" applyBorder="1" applyAlignment="1">
      <alignment horizontal="left" vertical="center" wrapText="1"/>
    </xf>
    <xf numFmtId="0" fontId="5" fillId="0" borderId="13" xfId="12" applyBorder="1" applyAlignment="1">
      <alignment horizontal="left" vertical="center" wrapText="1"/>
    </xf>
    <xf numFmtId="0" fontId="5" fillId="0" borderId="13" xfId="12" applyBorder="1" applyAlignment="1">
      <alignment horizontal="left" vertical="center" wrapText="1"/>
    </xf>
    <xf numFmtId="0" fontId="22" fillId="0" borderId="8" xfId="14" applyFont="1" applyBorder="1" applyAlignment="1">
      <alignment horizontal="center" vertical="center"/>
    </xf>
    <xf numFmtId="0" fontId="22" fillId="0" borderId="8" xfId="14" applyFont="1" applyBorder="1" applyAlignment="1">
      <alignment vertical="center"/>
    </xf>
    <xf numFmtId="0" fontId="5" fillId="0" borderId="0" xfId="12" applyAlignment="1">
      <alignment horizontal="center"/>
    </xf>
    <xf numFmtId="0" fontId="0" fillId="3" borderId="11" xfId="0" applyFill="1" applyBorder="1" applyAlignment="1">
      <alignment horizontal="center" vertical="center"/>
    </xf>
    <xf numFmtId="0" fontId="0" fillId="3" borderId="10" xfId="0" applyFill="1"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12" fillId="0" borderId="0" xfId="0" applyFont="1" applyAlignment="1">
      <alignment horizontal="center" vertical="center"/>
    </xf>
    <xf numFmtId="0" fontId="5" fillId="0" borderId="9" xfId="12" applyBorder="1" applyAlignment="1">
      <alignment horizontal="left" vertical="center" wrapText="1"/>
    </xf>
    <xf numFmtId="0" fontId="5" fillId="0" borderId="12" xfId="12" applyBorder="1" applyAlignment="1">
      <alignment horizontal="left" vertical="center" wrapText="1"/>
    </xf>
    <xf numFmtId="0" fontId="5" fillId="0" borderId="13" xfId="12" applyBorder="1" applyAlignment="1">
      <alignment horizontal="left" vertical="center" wrapText="1"/>
    </xf>
    <xf numFmtId="0" fontId="7" fillId="2" borderId="12" xfId="12" applyFont="1" applyFill="1" applyBorder="1" applyAlignment="1">
      <alignment horizontal="center" vertical="center" wrapText="1" justifyLastLine="1"/>
    </xf>
    <xf numFmtId="0" fontId="7" fillId="2" borderId="12" xfId="12" applyFont="1" applyFill="1" applyBorder="1" applyAlignment="1">
      <alignment horizontal="distributed" vertical="center" wrapText="1" justifyLastLine="1"/>
    </xf>
    <xf numFmtId="0" fontId="5" fillId="2" borderId="12" xfId="12" applyFill="1" applyBorder="1" applyAlignment="1">
      <alignment horizontal="distributed" vertical="center" wrapText="1" justifyLastLine="1"/>
    </xf>
    <xf numFmtId="0" fontId="5" fillId="0" borderId="5" xfId="12" applyBorder="1" applyAlignment="1">
      <alignment horizontal="center" vertical="center"/>
    </xf>
    <xf numFmtId="0" fontId="5" fillId="0" borderId="2" xfId="12" applyBorder="1" applyAlignment="1">
      <alignment horizontal="center" vertical="center"/>
    </xf>
    <xf numFmtId="0" fontId="5" fillId="0" borderId="7" xfId="12" applyBorder="1" applyAlignment="1">
      <alignment horizontal="center" vertical="center"/>
    </xf>
    <xf numFmtId="0" fontId="5" fillId="0" borderId="8" xfId="12" applyBorder="1" applyAlignment="1">
      <alignment horizontal="left" vertical="center" wrapText="1"/>
    </xf>
    <xf numFmtId="0" fontId="5" fillId="0" borderId="8" xfId="12" applyBorder="1" applyAlignment="1">
      <alignment horizontal="center" vertical="center"/>
    </xf>
    <xf numFmtId="0" fontId="5" fillId="2" borderId="2" xfId="12" applyFill="1" applyBorder="1" applyAlignment="1">
      <alignment horizontal="distributed" vertical="center" justifyLastLine="1"/>
    </xf>
    <xf numFmtId="0" fontId="5" fillId="2" borderId="2" xfId="12" applyFill="1" applyBorder="1" applyAlignment="1">
      <alignment horizontal="distributed" vertical="center" wrapText="1" justifyLastLine="1"/>
    </xf>
    <xf numFmtId="0" fontId="17" fillId="0" borderId="28" xfId="15" applyFont="1" applyBorder="1" applyAlignment="1" applyProtection="1">
      <alignment horizontal="left" vertical="center" wrapText="1"/>
      <protection locked="0"/>
    </xf>
    <xf numFmtId="0" fontId="17" fillId="0" borderId="26" xfId="15" applyFont="1" applyBorder="1" applyAlignment="1" applyProtection="1">
      <alignment horizontal="left" vertical="center" wrapText="1"/>
      <protection locked="0"/>
    </xf>
    <xf numFmtId="0" fontId="17" fillId="0" borderId="31" xfId="15" applyFont="1" applyBorder="1" applyAlignment="1" applyProtection="1">
      <alignment horizontal="left" vertical="center" wrapText="1"/>
      <protection locked="0"/>
    </xf>
    <xf numFmtId="0" fontId="17" fillId="0" borderId="29" xfId="15" applyFont="1" applyBorder="1" applyAlignment="1" applyProtection="1">
      <alignment horizontal="left" vertical="center" wrapText="1"/>
      <protection locked="0"/>
    </xf>
    <xf numFmtId="0" fontId="22" fillId="0" borderId="5" xfId="14" applyFont="1" applyBorder="1" applyAlignment="1">
      <alignment horizontal="center" vertical="center"/>
    </xf>
    <xf numFmtId="0" fontId="22" fillId="0" borderId="16" xfId="14" applyFont="1" applyBorder="1" applyAlignment="1">
      <alignment horizontal="center" vertical="center"/>
    </xf>
    <xf numFmtId="0" fontId="22" fillId="0" borderId="6" xfId="14" applyFont="1" applyBorder="1" applyAlignment="1">
      <alignment horizontal="center" vertical="center"/>
    </xf>
    <xf numFmtId="0" fontId="22" fillId="0" borderId="2" xfId="14" applyFont="1" applyBorder="1" applyAlignment="1">
      <alignment horizontal="center" vertical="center"/>
    </xf>
    <xf numFmtId="0" fontId="22" fillId="0" borderId="0" xfId="14" applyFont="1" applyBorder="1" applyAlignment="1">
      <alignment horizontal="center" vertical="center"/>
    </xf>
    <xf numFmtId="0" fontId="22" fillId="0" borderId="3" xfId="14" applyFont="1" applyBorder="1" applyAlignment="1">
      <alignment horizontal="center" vertical="center"/>
    </xf>
    <xf numFmtId="0" fontId="22" fillId="0" borderId="7" xfId="14" applyFont="1" applyBorder="1" applyAlignment="1">
      <alignment horizontal="center" vertical="center"/>
    </xf>
    <xf numFmtId="0" fontId="22" fillId="0" borderId="1" xfId="14" applyFont="1" applyBorder="1" applyAlignment="1">
      <alignment horizontal="center" vertical="center"/>
    </xf>
    <xf numFmtId="0" fontId="22" fillId="0" borderId="15" xfId="14" applyFont="1" applyBorder="1" applyAlignment="1">
      <alignment horizontal="center" vertical="center"/>
    </xf>
    <xf numFmtId="178" fontId="17" fillId="0" borderId="31" xfId="15" applyNumberFormat="1" applyFont="1" applyBorder="1" applyAlignment="1" applyProtection="1">
      <alignment horizontal="left" vertical="center" wrapText="1"/>
      <protection locked="0"/>
    </xf>
    <xf numFmtId="178" fontId="17" fillId="0" borderId="30" xfId="15" applyNumberFormat="1" applyFont="1" applyBorder="1" applyAlignment="1" applyProtection="1">
      <alignment horizontal="left" vertical="center" wrapText="1"/>
      <protection locked="0"/>
    </xf>
    <xf numFmtId="178" fontId="17" fillId="0" borderId="29" xfId="15" applyNumberFormat="1" applyFont="1" applyBorder="1" applyAlignment="1" applyProtection="1">
      <alignment horizontal="left" vertical="center" wrapText="1"/>
      <protection locked="0"/>
    </xf>
    <xf numFmtId="178" fontId="17" fillId="0" borderId="28" xfId="15" applyNumberFormat="1" applyFont="1" applyBorder="1" applyAlignment="1" applyProtection="1">
      <alignment horizontal="left" vertical="center" wrapText="1"/>
      <protection locked="0"/>
    </xf>
    <xf numFmtId="178" fontId="17" fillId="0" borderId="27" xfId="15" applyNumberFormat="1" applyFont="1" applyBorder="1" applyAlignment="1" applyProtection="1">
      <alignment horizontal="left" vertical="center" wrapText="1"/>
      <protection locked="0"/>
    </xf>
    <xf numFmtId="178" fontId="17" fillId="0" borderId="26" xfId="15" applyNumberFormat="1" applyFont="1" applyBorder="1" applyAlignment="1" applyProtection="1">
      <alignment horizontal="left" vertical="center" wrapText="1"/>
      <protection locked="0"/>
    </xf>
    <xf numFmtId="0" fontId="17" fillId="0" borderId="34" xfId="15" applyFont="1" applyBorder="1" applyAlignment="1" applyProtection="1">
      <alignment horizontal="left" vertical="center" wrapText="1"/>
      <protection locked="0"/>
    </xf>
    <xf numFmtId="0" fontId="17" fillId="0" borderId="32" xfId="15" applyFont="1" applyBorder="1" applyAlignment="1" applyProtection="1">
      <alignment horizontal="left" vertical="center" wrapText="1"/>
      <protection locked="0"/>
    </xf>
    <xf numFmtId="178" fontId="17" fillId="0" borderId="34" xfId="15" applyNumberFormat="1" applyFont="1" applyBorder="1" applyAlignment="1" applyProtection="1">
      <alignment horizontal="left" vertical="center" wrapText="1"/>
      <protection locked="0"/>
    </xf>
    <xf numFmtId="178" fontId="17" fillId="0" borderId="33" xfId="15" applyNumberFormat="1" applyFont="1" applyBorder="1" applyAlignment="1" applyProtection="1">
      <alignment horizontal="left" vertical="center" wrapText="1"/>
      <protection locked="0"/>
    </xf>
    <xf numFmtId="178" fontId="17" fillId="0" borderId="32" xfId="15" applyNumberFormat="1" applyFont="1" applyBorder="1" applyAlignment="1" applyProtection="1">
      <alignment horizontal="left" vertical="center" wrapText="1"/>
      <protection locked="0"/>
    </xf>
    <xf numFmtId="178" fontId="17" fillId="0" borderId="22" xfId="15" applyNumberFormat="1" applyFont="1" applyBorder="1" applyAlignment="1">
      <alignment horizontal="left" vertical="center" wrapText="1"/>
    </xf>
    <xf numFmtId="178" fontId="17" fillId="0" borderId="21" xfId="15" applyNumberFormat="1" applyFont="1" applyBorder="1" applyAlignment="1">
      <alignment horizontal="left" vertical="center" wrapText="1"/>
    </xf>
    <xf numFmtId="178" fontId="17" fillId="0" borderId="20" xfId="15" applyNumberFormat="1" applyFont="1" applyBorder="1" applyAlignment="1">
      <alignment horizontal="left" vertical="center" wrapText="1"/>
    </xf>
    <xf numFmtId="178" fontId="17" fillId="0" borderId="19" xfId="15" applyNumberFormat="1" applyFont="1" applyBorder="1" applyAlignment="1">
      <alignment horizontal="left" vertical="center" wrapText="1"/>
    </xf>
    <xf numFmtId="178" fontId="17" fillId="0" borderId="18" xfId="15" applyNumberFormat="1" applyFont="1" applyBorder="1" applyAlignment="1">
      <alignment horizontal="left" vertical="center" wrapText="1"/>
    </xf>
    <xf numFmtId="178" fontId="17" fillId="0" borderId="17" xfId="15" applyNumberFormat="1" applyFont="1" applyBorder="1" applyAlignment="1">
      <alignment horizontal="left" vertical="center" wrapText="1"/>
    </xf>
    <xf numFmtId="179" fontId="17" fillId="0" borderId="25" xfId="15" applyNumberFormat="1" applyFont="1" applyBorder="1" applyAlignment="1">
      <alignment vertical="center" wrapText="1"/>
    </xf>
    <xf numFmtId="179" fontId="17" fillId="0" borderId="24" xfId="15" applyNumberFormat="1" applyFont="1" applyBorder="1" applyAlignment="1">
      <alignment vertical="center" wrapText="1"/>
    </xf>
    <xf numFmtId="179" fontId="17" fillId="0" borderId="23" xfId="15" applyNumberFormat="1" applyFont="1" applyBorder="1" applyAlignment="1">
      <alignment vertical="center" wrapText="1"/>
    </xf>
    <xf numFmtId="179" fontId="17" fillId="0" borderId="22" xfId="15" applyNumberFormat="1" applyFont="1" applyBorder="1" applyAlignment="1">
      <alignment vertical="center" wrapText="1"/>
    </xf>
    <xf numFmtId="179" fontId="17" fillId="0" borderId="21" xfId="15" applyNumberFormat="1" applyFont="1" applyBorder="1" applyAlignment="1">
      <alignment vertical="center" wrapText="1"/>
    </xf>
    <xf numFmtId="179" fontId="17" fillId="0" borderId="20" xfId="15" applyNumberFormat="1" applyFont="1" applyBorder="1" applyAlignment="1">
      <alignment vertical="center" wrapText="1"/>
    </xf>
    <xf numFmtId="179" fontId="17" fillId="0" borderId="19" xfId="15" applyNumberFormat="1" applyFont="1" applyBorder="1" applyAlignment="1">
      <alignment vertical="center" wrapText="1"/>
    </xf>
    <xf numFmtId="179" fontId="17" fillId="0" borderId="18" xfId="15" applyNumberFormat="1" applyFont="1" applyBorder="1" applyAlignment="1">
      <alignment vertical="center" wrapText="1"/>
    </xf>
    <xf numFmtId="179" fontId="17" fillId="0" borderId="17" xfId="15" applyNumberFormat="1" applyFont="1" applyBorder="1" applyAlignment="1">
      <alignment vertical="center" wrapText="1"/>
    </xf>
    <xf numFmtId="178" fontId="17" fillId="0" borderId="25" xfId="15" applyNumberFormat="1" applyFont="1" applyBorder="1" applyAlignment="1">
      <alignment horizontal="left" vertical="center" wrapText="1"/>
    </xf>
    <xf numFmtId="178" fontId="17" fillId="0" borderId="24" xfId="15" applyNumberFormat="1" applyFont="1" applyBorder="1" applyAlignment="1">
      <alignment horizontal="left" vertical="center" wrapText="1"/>
    </xf>
    <xf numFmtId="178" fontId="17" fillId="0" borderId="23" xfId="15" applyNumberFormat="1" applyFont="1" applyBorder="1" applyAlignment="1">
      <alignment horizontal="left" vertical="center" wrapText="1"/>
    </xf>
    <xf numFmtId="179" fontId="17" fillId="0" borderId="31" xfId="15" applyNumberFormat="1" applyFont="1" applyBorder="1" applyAlignment="1" applyProtection="1">
      <alignment vertical="center" wrapText="1"/>
      <protection locked="0"/>
    </xf>
    <xf numFmtId="179" fontId="17" fillId="0" borderId="30" xfId="15" applyNumberFormat="1" applyFont="1" applyBorder="1" applyAlignment="1" applyProtection="1">
      <alignment vertical="center" wrapText="1"/>
      <protection locked="0"/>
    </xf>
    <xf numFmtId="179" fontId="17" fillId="0" borderId="29" xfId="15" applyNumberFormat="1" applyFont="1" applyBorder="1" applyAlignment="1" applyProtection="1">
      <alignment vertical="center" wrapText="1"/>
      <protection locked="0"/>
    </xf>
    <xf numFmtId="179" fontId="17" fillId="0" borderId="28" xfId="15" applyNumberFormat="1" applyFont="1" applyBorder="1" applyAlignment="1" applyProtection="1">
      <alignment vertical="center" wrapText="1"/>
      <protection locked="0"/>
    </xf>
    <xf numFmtId="179" fontId="17" fillId="0" borderId="27" xfId="15" applyNumberFormat="1" applyFont="1" applyBorder="1" applyAlignment="1" applyProtection="1">
      <alignment vertical="center" wrapText="1"/>
      <protection locked="0"/>
    </xf>
    <xf numFmtId="179" fontId="17" fillId="0" borderId="26" xfId="15" applyNumberFormat="1" applyFont="1" applyBorder="1" applyAlignment="1" applyProtection="1">
      <alignment vertical="center" wrapText="1"/>
      <protection locked="0"/>
    </xf>
    <xf numFmtId="179" fontId="17" fillId="0" borderId="34" xfId="15" applyNumberFormat="1" applyFont="1" applyBorder="1" applyAlignment="1" applyProtection="1">
      <alignment vertical="center" wrapText="1"/>
      <protection locked="0"/>
    </xf>
    <xf numFmtId="179" fontId="17" fillId="0" borderId="33" xfId="15" applyNumberFormat="1" applyFont="1" applyBorder="1" applyAlignment="1" applyProtection="1">
      <alignment vertical="center" wrapText="1"/>
      <protection locked="0"/>
    </xf>
    <xf numFmtId="179" fontId="17" fillId="0" borderId="32" xfId="15" applyNumberFormat="1" applyFont="1" applyBorder="1" applyAlignment="1" applyProtection="1">
      <alignment vertical="center" wrapText="1"/>
      <protection locked="0"/>
    </xf>
    <xf numFmtId="179" fontId="17" fillId="5" borderId="11" xfId="15" applyNumberFormat="1" applyFont="1" applyFill="1" applyBorder="1" applyAlignment="1">
      <alignment horizontal="center" vertical="center" wrapText="1"/>
    </xf>
    <xf numFmtId="179" fontId="17" fillId="5" borderId="4" xfId="15" applyNumberFormat="1" applyFont="1" applyFill="1" applyBorder="1" applyAlignment="1">
      <alignment horizontal="center" vertical="center" wrapText="1"/>
    </xf>
    <xf numFmtId="179" fontId="17" fillId="5" borderId="10" xfId="15" applyNumberFormat="1" applyFont="1" applyFill="1" applyBorder="1" applyAlignment="1">
      <alignment horizontal="center" vertical="center" wrapText="1"/>
    </xf>
    <xf numFmtId="0" fontId="17" fillId="0" borderId="22" xfId="15" applyFont="1" applyBorder="1" applyAlignment="1">
      <alignment horizontal="left" vertical="center" wrapText="1"/>
    </xf>
    <xf numFmtId="0" fontId="17" fillId="0" borderId="20" xfId="15" applyFont="1" applyBorder="1" applyAlignment="1">
      <alignment horizontal="left" vertical="center" wrapText="1"/>
    </xf>
    <xf numFmtId="0" fontId="15" fillId="0" borderId="0" xfId="14" applyFont="1" applyAlignment="1">
      <alignment horizontal="left" vertical="top" wrapText="1"/>
    </xf>
    <xf numFmtId="0" fontId="17" fillId="0" borderId="5" xfId="15" applyFont="1" applyBorder="1" applyAlignment="1">
      <alignment horizontal="left" vertical="center" wrapText="1"/>
    </xf>
    <xf numFmtId="0" fontId="17" fillId="0" borderId="16" xfId="15" applyFont="1" applyBorder="1" applyAlignment="1">
      <alignment horizontal="left" vertical="center" wrapText="1"/>
    </xf>
    <xf numFmtId="0" fontId="17" fillId="0" borderId="6" xfId="15" applyFont="1" applyBorder="1" applyAlignment="1">
      <alignment horizontal="left" vertical="center" wrapText="1"/>
    </xf>
    <xf numFmtId="0" fontId="17" fillId="0" borderId="2" xfId="15" applyFont="1" applyBorder="1" applyAlignment="1">
      <alignment horizontal="left" vertical="center" wrapText="1"/>
    </xf>
    <xf numFmtId="0" fontId="17" fillId="0" borderId="0" xfId="15" applyFont="1" applyAlignment="1">
      <alignment horizontal="left" vertical="center" wrapText="1"/>
    </xf>
    <xf numFmtId="0" fontId="17" fillId="0" borderId="3" xfId="15" applyFont="1" applyBorder="1" applyAlignment="1">
      <alignment horizontal="left" vertical="center" wrapText="1"/>
    </xf>
    <xf numFmtId="0" fontId="17" fillId="0" borderId="7" xfId="15" applyFont="1" applyBorder="1" applyAlignment="1">
      <alignment horizontal="left" vertical="center" wrapText="1"/>
    </xf>
    <xf numFmtId="0" fontId="17" fillId="0" borderId="1" xfId="15" applyFont="1" applyBorder="1" applyAlignment="1">
      <alignment horizontal="left" vertical="center" wrapText="1"/>
    </xf>
    <xf numFmtId="0" fontId="17" fillId="0" borderId="15" xfId="15" applyFont="1" applyBorder="1" applyAlignment="1">
      <alignment horizontal="left" vertical="center" wrapText="1"/>
    </xf>
    <xf numFmtId="178" fontId="17" fillId="0" borderId="4" xfId="15" applyNumberFormat="1" applyFont="1" applyBorder="1" applyAlignment="1">
      <alignment horizontal="center" vertical="center" wrapText="1"/>
    </xf>
    <xf numFmtId="0" fontId="14" fillId="4" borderId="9" xfId="14" applyFont="1" applyFill="1" applyBorder="1" applyAlignment="1">
      <alignment horizontal="center" vertical="center"/>
    </xf>
    <xf numFmtId="0" fontId="14" fillId="4" borderId="13" xfId="14" applyFont="1" applyFill="1" applyBorder="1" applyAlignment="1">
      <alignment horizontal="center" vertical="center"/>
    </xf>
    <xf numFmtId="178" fontId="14" fillId="4" borderId="7" xfId="14" applyNumberFormat="1" applyFont="1" applyFill="1" applyBorder="1" applyAlignment="1">
      <alignment horizontal="center" vertical="center"/>
    </xf>
    <xf numFmtId="0" fontId="14" fillId="4" borderId="1" xfId="14" applyFont="1" applyFill="1" applyBorder="1" applyAlignment="1">
      <alignment horizontal="center" vertical="center"/>
    </xf>
    <xf numFmtId="0" fontId="17" fillId="0" borderId="19" xfId="15" applyFont="1" applyBorder="1" applyAlignment="1">
      <alignment horizontal="left" vertical="center" wrapText="1"/>
    </xf>
    <xf numFmtId="0" fontId="17" fillId="0" borderId="17" xfId="15" applyFont="1" applyBorder="1" applyAlignment="1">
      <alignment horizontal="left" vertical="center" wrapText="1"/>
    </xf>
    <xf numFmtId="0" fontId="17" fillId="0" borderId="25" xfId="15" applyFont="1" applyBorder="1" applyAlignment="1">
      <alignment horizontal="left" vertical="center" wrapText="1"/>
    </xf>
    <xf numFmtId="0" fontId="17" fillId="0" borderId="23" xfId="15" applyFont="1" applyBorder="1" applyAlignment="1">
      <alignment horizontal="left" vertical="center" wrapText="1"/>
    </xf>
    <xf numFmtId="178" fontId="17" fillId="0" borderId="11" xfId="15" applyNumberFormat="1" applyFont="1" applyBorder="1" applyAlignment="1">
      <alignment horizontal="center" vertical="center" wrapText="1"/>
    </xf>
    <xf numFmtId="178" fontId="17" fillId="0" borderId="10" xfId="15" applyNumberFormat="1" applyFont="1" applyBorder="1" applyAlignment="1">
      <alignment horizontal="center" vertical="center" wrapText="1"/>
    </xf>
    <xf numFmtId="0" fontId="17" fillId="0" borderId="11" xfId="15" applyFont="1" applyBorder="1" applyAlignment="1">
      <alignment horizontal="center" vertical="center" shrinkToFit="1"/>
    </xf>
    <xf numFmtId="0" fontId="17" fillId="0" borderId="4" xfId="15" applyFont="1" applyBorder="1" applyAlignment="1">
      <alignment horizontal="center" vertical="center" shrinkToFit="1"/>
    </xf>
    <xf numFmtId="0" fontId="17" fillId="0" borderId="10" xfId="15" applyFont="1" applyBorder="1" applyAlignment="1">
      <alignment horizontal="center" vertical="center" shrinkToFit="1"/>
    </xf>
    <xf numFmtId="0" fontId="17" fillId="0" borderId="5" xfId="15" applyFont="1" applyBorder="1" applyAlignment="1">
      <alignment horizontal="center" vertical="center" shrinkToFit="1"/>
    </xf>
    <xf numFmtId="0" fontId="17" fillId="0" borderId="16" xfId="15" applyFont="1" applyBorder="1" applyAlignment="1">
      <alignment horizontal="center" vertical="center" shrinkToFit="1"/>
    </xf>
    <xf numFmtId="0" fontId="20" fillId="0" borderId="0" xfId="15" applyFont="1" applyAlignment="1">
      <alignment horizontal="left" vertical="center"/>
    </xf>
    <xf numFmtId="0" fontId="18" fillId="0" borderId="11" xfId="15" applyFont="1" applyBorder="1" applyAlignment="1">
      <alignment horizontal="center" vertical="center" wrapText="1" shrinkToFit="1"/>
    </xf>
    <xf numFmtId="0" fontId="18" fillId="0" borderId="4" xfId="15" applyFont="1" applyBorder="1" applyAlignment="1">
      <alignment horizontal="center" vertical="center" wrapText="1" shrinkToFit="1"/>
    </xf>
    <xf numFmtId="0" fontId="22" fillId="0" borderId="5" xfId="14" applyFont="1" applyBorder="1" applyAlignment="1">
      <alignment horizontal="left" vertical="center" wrapText="1"/>
    </xf>
    <xf numFmtId="0" fontId="22" fillId="0" borderId="16" xfId="14" applyFont="1" applyBorder="1" applyAlignment="1">
      <alignment horizontal="left" vertical="center" wrapText="1"/>
    </xf>
    <xf numFmtId="0" fontId="22" fillId="0" borderId="6" xfId="14" applyFont="1" applyBorder="1" applyAlignment="1">
      <alignment horizontal="left" vertical="center" wrapText="1"/>
    </xf>
    <xf numFmtId="0" fontId="22" fillId="0" borderId="7" xfId="14" applyFont="1" applyBorder="1" applyAlignment="1">
      <alignment horizontal="left" vertical="center" wrapText="1"/>
    </xf>
    <xf numFmtId="0" fontId="22" fillId="0" borderId="1" xfId="14" applyFont="1" applyBorder="1" applyAlignment="1">
      <alignment horizontal="left" vertical="center" wrapText="1"/>
    </xf>
    <xf numFmtId="0" fontId="22" fillId="0" borderId="15" xfId="14" applyFont="1" applyBorder="1" applyAlignment="1">
      <alignment horizontal="left" vertical="center" wrapText="1"/>
    </xf>
    <xf numFmtId="0" fontId="14" fillId="0" borderId="11" xfId="14" applyFont="1" applyBorder="1" applyAlignment="1" applyProtection="1">
      <alignment horizontal="center" vertical="center"/>
      <protection locked="0"/>
    </xf>
    <xf numFmtId="0" fontId="14" fillId="0" borderId="10" xfId="14" applyFont="1" applyBorder="1" applyAlignment="1" applyProtection="1">
      <alignment horizontal="center" vertical="center"/>
      <protection locked="0"/>
    </xf>
    <xf numFmtId="0" fontId="21" fillId="0" borderId="8" xfId="16" applyFont="1" applyBorder="1" applyAlignment="1">
      <alignment horizontal="center" vertical="center" wrapText="1"/>
    </xf>
    <xf numFmtId="0" fontId="21" fillId="0" borderId="8" xfId="14" applyFont="1" applyBorder="1" applyAlignment="1" applyProtection="1">
      <alignment horizontal="center" vertical="center"/>
      <protection locked="0"/>
    </xf>
    <xf numFmtId="0" fontId="22" fillId="0" borderId="8" xfId="14" applyFont="1" applyBorder="1" applyAlignment="1">
      <alignment horizontal="center" vertical="center"/>
    </xf>
    <xf numFmtId="0" fontId="22" fillId="0" borderId="8" xfId="14" applyFont="1" applyBorder="1" applyAlignment="1" applyProtection="1">
      <alignment horizontal="center" vertical="center"/>
      <protection locked="0"/>
    </xf>
    <xf numFmtId="0" fontId="22" fillId="0" borderId="4" xfId="14" applyFont="1" applyBorder="1" applyAlignment="1">
      <alignment horizontal="center" vertical="center"/>
    </xf>
    <xf numFmtId="0" fontId="22" fillId="0" borderId="10" xfId="14" applyFont="1" applyBorder="1" applyAlignment="1">
      <alignment horizontal="center" vertical="center"/>
    </xf>
    <xf numFmtId="0" fontId="21" fillId="0" borderId="0" xfId="14" applyFont="1" applyAlignment="1">
      <alignment horizontal="left" vertical="center"/>
    </xf>
    <xf numFmtId="0" fontId="26" fillId="0" borderId="0" xfId="14" applyFont="1" applyAlignment="1">
      <alignment horizontal="center" vertical="center"/>
    </xf>
    <xf numFmtId="0" fontId="22" fillId="0" borderId="8" xfId="15" applyFont="1" applyBorder="1" applyAlignment="1">
      <alignment horizontal="center" vertical="center"/>
    </xf>
    <xf numFmtId="0" fontId="22" fillId="0" borderId="8" xfId="15" applyFont="1" applyBorder="1" applyAlignment="1" applyProtection="1">
      <alignment horizontal="center" vertical="center"/>
    </xf>
  </cellXfs>
  <cellStyles count="17">
    <cellStyle name="Excel Built-in Normal" xfId="1" xr:uid="{00000000-0005-0000-0000-000000000000}"/>
    <cellStyle name="桁区切り 2" xfId="2" xr:uid="{00000000-0005-0000-0000-000002000000}"/>
    <cellStyle name="標準" xfId="0" builtinId="0"/>
    <cellStyle name="標準 2" xfId="3" xr:uid="{00000000-0005-0000-0000-000004000000}"/>
    <cellStyle name="標準 2 2" xfId="4" xr:uid="{00000000-0005-0000-0000-000005000000}"/>
    <cellStyle name="標準 2 2 2" xfId="5" xr:uid="{00000000-0005-0000-0000-000006000000}"/>
    <cellStyle name="標準 2 2 3" xfId="15" xr:uid="{E837BE18-7828-488D-A540-86C51BBED9C5}"/>
    <cellStyle name="標準 2 3" xfId="6" xr:uid="{00000000-0005-0000-0000-000007000000}"/>
    <cellStyle name="標準 2_（県社協送付用）人材確保対策事業・実施状況" xfId="7" xr:uid="{00000000-0005-0000-0000-000008000000}"/>
    <cellStyle name="標準 3" xfId="8" xr:uid="{00000000-0005-0000-0000-000009000000}"/>
    <cellStyle name="標準 3 2" xfId="14" xr:uid="{055E1947-36D1-4434-9CD7-FE37D58718B4}"/>
    <cellStyle name="標準 4" xfId="9" xr:uid="{00000000-0005-0000-0000-00000A000000}"/>
    <cellStyle name="標準 5" xfId="10" xr:uid="{00000000-0005-0000-0000-00000B000000}"/>
    <cellStyle name="標準 6" xfId="11" xr:uid="{00000000-0005-0000-0000-00000C000000}"/>
    <cellStyle name="標準 7" xfId="13" xr:uid="{0AFDAA08-60FD-458E-B817-31B420B762F2}"/>
    <cellStyle name="標準 8" xfId="16" xr:uid="{6CF40323-E5C7-4B28-A09E-1EC39272A231}"/>
    <cellStyle name="標準_別紙様式1-1" xfId="12" xr:uid="{00000000-0005-0000-0000-00000D000000}"/>
  </cellStyles>
  <dxfs count="3">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calcChain" Target="calcChain.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E7DB6-B180-4366-B38D-CC1E549EC85C}">
  <sheetPr codeName="Sheet1">
    <tabColor rgb="FFFF0000"/>
  </sheetPr>
  <dimension ref="A1:F19"/>
  <sheetViews>
    <sheetView topLeftCell="A6" zoomScale="145" zoomScaleNormal="145" workbookViewId="0">
      <selection activeCell="D3" sqref="D3"/>
    </sheetView>
  </sheetViews>
  <sheetFormatPr defaultRowHeight="13"/>
  <cols>
    <col min="1" max="1" width="3.1796875" customWidth="1"/>
    <col min="3" max="3" width="6.54296875" customWidth="1"/>
    <col min="4" max="4" width="40.36328125" customWidth="1"/>
    <col min="5" max="5" width="25.08984375" bestFit="1" customWidth="1"/>
  </cols>
  <sheetData>
    <row r="1" spans="1:6">
      <c r="A1" t="s">
        <v>40</v>
      </c>
    </row>
    <row r="2" spans="1:6">
      <c r="B2" s="79" t="s">
        <v>38</v>
      </c>
      <c r="C2" s="80"/>
      <c r="D2" s="34" t="s">
        <v>39</v>
      </c>
      <c r="E2" s="34" t="s">
        <v>41</v>
      </c>
    </row>
    <row r="3" spans="1:6">
      <c r="B3" s="82" t="s">
        <v>37</v>
      </c>
      <c r="C3" s="83"/>
      <c r="D3" s="37"/>
      <c r="E3" s="4" t="s">
        <v>42</v>
      </c>
    </row>
    <row r="4" spans="1:6">
      <c r="B4" s="4" t="s">
        <v>23</v>
      </c>
      <c r="C4" s="4" t="s">
        <v>20</v>
      </c>
      <c r="D4" s="37"/>
      <c r="E4" s="4" t="s">
        <v>43</v>
      </c>
    </row>
    <row r="5" spans="1:6">
      <c r="B5" s="4"/>
      <c r="C5" s="4"/>
      <c r="D5" s="37"/>
      <c r="E5" s="4" t="s">
        <v>28</v>
      </c>
    </row>
    <row r="6" spans="1:6">
      <c r="B6" s="4" t="s">
        <v>47</v>
      </c>
      <c r="C6" s="4"/>
      <c r="D6" s="37"/>
      <c r="E6" s="4" t="s">
        <v>48</v>
      </c>
    </row>
    <row r="7" spans="1:6">
      <c r="B7" s="4" t="s">
        <v>49</v>
      </c>
      <c r="C7" s="4" t="s">
        <v>50</v>
      </c>
      <c r="D7" s="37"/>
      <c r="E7" s="4" t="s">
        <v>52</v>
      </c>
    </row>
    <row r="8" spans="1:6">
      <c r="B8" s="4" t="s">
        <v>51</v>
      </c>
      <c r="C8" s="4"/>
      <c r="D8" s="37"/>
      <c r="E8" s="4" t="s">
        <v>53</v>
      </c>
    </row>
    <row r="9" spans="1:6">
      <c r="B9" s="4" t="s">
        <v>24</v>
      </c>
      <c r="C9" s="4" t="s">
        <v>25</v>
      </c>
      <c r="D9" s="37"/>
      <c r="E9" s="4" t="s">
        <v>44</v>
      </c>
    </row>
    <row r="10" spans="1:6">
      <c r="B10" s="4"/>
      <c r="C10" s="4" t="s">
        <v>26</v>
      </c>
      <c r="D10" s="37"/>
      <c r="E10" s="4" t="s">
        <v>45</v>
      </c>
    </row>
    <row r="11" spans="1:6">
      <c r="B11" s="81" t="s">
        <v>19</v>
      </c>
      <c r="C11" s="81"/>
      <c r="D11" s="38"/>
      <c r="E11" s="4" t="s">
        <v>29</v>
      </c>
      <c r="F11" t="s">
        <v>170</v>
      </c>
    </row>
    <row r="12" spans="1:6">
      <c r="B12" s="81" t="s">
        <v>27</v>
      </c>
      <c r="C12" s="81"/>
      <c r="D12" s="41"/>
      <c r="E12" s="39">
        <v>46071</v>
      </c>
    </row>
    <row r="15" spans="1:6">
      <c r="B15" t="s">
        <v>46</v>
      </c>
    </row>
    <row r="16" spans="1:6">
      <c r="B16" t="s">
        <v>54</v>
      </c>
    </row>
    <row r="17" spans="2:2">
      <c r="B17" t="s">
        <v>171</v>
      </c>
    </row>
    <row r="18" spans="2:2">
      <c r="B18" t="s">
        <v>172</v>
      </c>
    </row>
    <row r="19" spans="2:2">
      <c r="B19" t="s">
        <v>55</v>
      </c>
    </row>
  </sheetData>
  <mergeCells count="4">
    <mergeCell ref="B2:C2"/>
    <mergeCell ref="B11:C11"/>
    <mergeCell ref="B12:C12"/>
    <mergeCell ref="B3:C3"/>
  </mergeCells>
  <phoneticPr fontId="4"/>
  <conditionalFormatting sqref="D3:D10 D12">
    <cfRule type="containsBlanks" dxfId="2" priority="2">
      <formula>LEN(TRIM(D3))=0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7839BB7-7BEB-4D59-987A-854CC17A6D8B}">
          <x14:formula1>
            <xm:f>市町村!$A$2:$A$55</xm:f>
          </x14:formula1>
          <xm:sqref>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83FE9-47DF-47EE-A49D-E83E41432D32}">
  <dimension ref="A2:A55"/>
  <sheetViews>
    <sheetView workbookViewId="0">
      <selection activeCell="C10" sqref="C10"/>
    </sheetView>
  </sheetViews>
  <sheetFormatPr defaultRowHeight="13"/>
  <sheetData>
    <row r="2" spans="1:1">
      <c r="A2" t="s">
        <v>116</v>
      </c>
    </row>
    <row r="3" spans="1:1">
      <c r="A3" t="s">
        <v>117</v>
      </c>
    </row>
    <row r="4" spans="1:1">
      <c r="A4" t="s">
        <v>118</v>
      </c>
    </row>
    <row r="5" spans="1:1">
      <c r="A5" t="s">
        <v>119</v>
      </c>
    </row>
    <row r="6" spans="1:1">
      <c r="A6" t="s">
        <v>120</v>
      </c>
    </row>
    <row r="7" spans="1:1">
      <c r="A7" t="s">
        <v>121</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row r="27" spans="1:1">
      <c r="A27" t="s">
        <v>141</v>
      </c>
    </row>
    <row r="28" spans="1:1">
      <c r="A28" t="s">
        <v>142</v>
      </c>
    </row>
    <row r="29" spans="1:1">
      <c r="A29" t="s">
        <v>143</v>
      </c>
    </row>
    <row r="30" spans="1:1">
      <c r="A30" t="s">
        <v>144</v>
      </c>
    </row>
    <row r="31" spans="1:1">
      <c r="A31" t="s">
        <v>145</v>
      </c>
    </row>
    <row r="32" spans="1:1">
      <c r="A32" t="s">
        <v>146</v>
      </c>
    </row>
    <row r="33" spans="1:1">
      <c r="A33" t="s">
        <v>147</v>
      </c>
    </row>
    <row r="34" spans="1:1">
      <c r="A34" t="s">
        <v>148</v>
      </c>
    </row>
    <row r="35" spans="1:1">
      <c r="A35" t="s">
        <v>149</v>
      </c>
    </row>
    <row r="36" spans="1:1">
      <c r="A36" t="s">
        <v>150</v>
      </c>
    </row>
    <row r="37" spans="1:1">
      <c r="A37" t="s">
        <v>151</v>
      </c>
    </row>
    <row r="38" spans="1:1">
      <c r="A38" t="s">
        <v>152</v>
      </c>
    </row>
    <row r="39" spans="1:1">
      <c r="A39" t="s">
        <v>153</v>
      </c>
    </row>
    <row r="40" spans="1:1">
      <c r="A40" t="s">
        <v>154</v>
      </c>
    </row>
    <row r="41" spans="1:1">
      <c r="A41" t="s">
        <v>155</v>
      </c>
    </row>
    <row r="42" spans="1:1">
      <c r="A42" t="s">
        <v>156</v>
      </c>
    </row>
    <row r="43" spans="1:1">
      <c r="A43" t="s">
        <v>157</v>
      </c>
    </row>
    <row r="44" spans="1:1">
      <c r="A44" t="s">
        <v>158</v>
      </c>
    </row>
    <row r="45" spans="1:1">
      <c r="A45" t="s">
        <v>159</v>
      </c>
    </row>
    <row r="46" spans="1:1">
      <c r="A46" t="s">
        <v>160</v>
      </c>
    </row>
    <row r="47" spans="1:1">
      <c r="A47" t="s">
        <v>161</v>
      </c>
    </row>
    <row r="48" spans="1:1">
      <c r="A48" t="s">
        <v>162</v>
      </c>
    </row>
    <row r="49" spans="1:1">
      <c r="A49" t="s">
        <v>163</v>
      </c>
    </row>
    <row r="50" spans="1:1">
      <c r="A50" t="s">
        <v>164</v>
      </c>
    </row>
    <row r="51" spans="1:1">
      <c r="A51" t="s">
        <v>165</v>
      </c>
    </row>
    <row r="52" spans="1:1">
      <c r="A52" t="s">
        <v>166</v>
      </c>
    </row>
    <row r="53" spans="1:1">
      <c r="A53" t="s">
        <v>167</v>
      </c>
    </row>
    <row r="54" spans="1:1">
      <c r="A54" t="s">
        <v>168</v>
      </c>
    </row>
    <row r="55" spans="1:1">
      <c r="A55" t="s">
        <v>169</v>
      </c>
    </row>
  </sheetData>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2F911-FD33-4B18-A92A-C4C1F7630256}">
  <sheetPr codeName="Sheet6"/>
  <dimension ref="B2:F23"/>
  <sheetViews>
    <sheetView zoomScaleNormal="100" zoomScaleSheetLayoutView="100" workbookViewId="0">
      <selection activeCell="C15" sqref="C15"/>
    </sheetView>
  </sheetViews>
  <sheetFormatPr defaultRowHeight="13"/>
  <cols>
    <col min="1" max="1" width="4.08984375" customWidth="1"/>
    <col min="2" max="2" width="4.453125" style="10" customWidth="1"/>
    <col min="3" max="3" width="22.54296875" style="10" customWidth="1"/>
    <col min="4" max="4" width="30.54296875" customWidth="1"/>
    <col min="5" max="5" width="18.453125" customWidth="1"/>
    <col min="6" max="6" width="2.90625" customWidth="1"/>
    <col min="7" max="7" width="5.6328125" customWidth="1"/>
  </cols>
  <sheetData>
    <row r="2" spans="2:6" ht="23" customHeight="1">
      <c r="C2" s="6"/>
      <c r="E2" s="9" t="s">
        <v>86</v>
      </c>
    </row>
    <row r="3" spans="2:6" ht="23" customHeight="1">
      <c r="B3" s="9"/>
      <c r="C3" s="6"/>
    </row>
    <row r="4" spans="2:6" ht="23" customHeight="1">
      <c r="C4" s="7"/>
      <c r="E4" s="7" t="str">
        <f>IF(入力!D11="","",入力!D11)</f>
        <v/>
      </c>
    </row>
    <row r="5" spans="2:6" ht="23" customHeight="1">
      <c r="C5" s="29"/>
      <c r="E5" s="42" t="str">
        <f>IF(入力!D12="","",入力!D12)</f>
        <v/>
      </c>
    </row>
    <row r="6" spans="2:6" ht="23" customHeight="1">
      <c r="B6" s="8"/>
      <c r="C6" s="8"/>
    </row>
    <row r="7" spans="2:6" ht="23" customHeight="1">
      <c r="B7" s="9" t="s">
        <v>15</v>
      </c>
      <c r="C7" s="6"/>
    </row>
    <row r="8" spans="2:6" ht="23" customHeight="1">
      <c r="B8" s="6"/>
      <c r="C8" s="6"/>
    </row>
    <row r="9" spans="2:6" ht="23" customHeight="1">
      <c r="B9" s="35" t="str">
        <f>IF(入力!D3="","",入力!D3)</f>
        <v/>
      </c>
      <c r="C9" s="30"/>
      <c r="D9" s="43"/>
    </row>
    <row r="10" spans="2:6" ht="23" customHeight="1">
      <c r="B10" s="36" t="str">
        <f>IF(入力!D5="","",入力!D5)</f>
        <v/>
      </c>
      <c r="C10" s="31"/>
      <c r="D10" s="43"/>
    </row>
    <row r="11" spans="2:6" ht="23" customHeight="1">
      <c r="B11" s="36" t="str">
        <f>IF(入力!D9="","",入力!D9&amp;"　"&amp;入力!D10)</f>
        <v/>
      </c>
      <c r="C11" s="31"/>
      <c r="D11" s="43"/>
    </row>
    <row r="12" spans="2:6" ht="23" customHeight="1">
      <c r="B12" s="35" t="s">
        <v>16</v>
      </c>
      <c r="C12" s="8"/>
    </row>
    <row r="13" spans="2:6" ht="23" customHeight="1">
      <c r="B13" s="9" t="s">
        <v>56</v>
      </c>
      <c r="C13" s="9"/>
    </row>
    <row r="14" spans="2:6" ht="23" customHeight="1">
      <c r="B14" s="8"/>
      <c r="C14" s="8"/>
    </row>
    <row r="15" spans="2:6" ht="23" customHeight="1">
      <c r="B15" s="9" t="s">
        <v>22</v>
      </c>
      <c r="C15" s="9"/>
    </row>
    <row r="16" spans="2:6" ht="23" customHeight="1">
      <c r="B16" s="84" t="s">
        <v>17</v>
      </c>
      <c r="C16" s="84"/>
      <c r="D16" s="84"/>
      <c r="E16" s="84"/>
      <c r="F16" s="84"/>
    </row>
    <row r="17" spans="2:4" ht="23" customHeight="1">
      <c r="B17" s="33" t="s">
        <v>33</v>
      </c>
      <c r="C17" s="32" t="s">
        <v>32</v>
      </c>
      <c r="D17" s="9" t="str">
        <f>"　金"&amp;TEXT(DBCS(SUM('様式2-1'!K11:K16)),"#,000")&amp;"円"</f>
        <v>　金000円</v>
      </c>
    </row>
    <row r="18" spans="2:4" ht="23" customHeight="1">
      <c r="B18" s="33" t="s">
        <v>34</v>
      </c>
      <c r="C18" s="32" t="s">
        <v>57</v>
      </c>
      <c r="D18" s="6" t="s">
        <v>114</v>
      </c>
    </row>
    <row r="19" spans="2:4" ht="23" customHeight="1">
      <c r="B19" s="33" t="s">
        <v>35</v>
      </c>
      <c r="C19" s="32" t="s">
        <v>31</v>
      </c>
      <c r="D19" s="6" t="s">
        <v>115</v>
      </c>
    </row>
    <row r="20" spans="2:4" ht="23" customHeight="1">
      <c r="B20" s="33" t="s">
        <v>36</v>
      </c>
      <c r="C20" s="32" t="s">
        <v>30</v>
      </c>
    </row>
    <row r="21" spans="2:4" ht="23" customHeight="1">
      <c r="B21" s="9" t="s">
        <v>58</v>
      </c>
      <c r="C21" s="9"/>
    </row>
    <row r="22" spans="2:4" ht="23" customHeight="1">
      <c r="B22" s="9" t="s">
        <v>18</v>
      </c>
      <c r="C22" s="9"/>
    </row>
    <row r="23" spans="2:4" ht="20" customHeight="1">
      <c r="B23" s="8"/>
      <c r="C23" s="8"/>
    </row>
  </sheetData>
  <sheetProtection algorithmName="SHA-512" hashValue="DiQfg+mF0TbydYyt3cvvYNJI4td7VJy2+oWyExlr8mD5lBTvcjxX4zWr28ENTzazkON7mnscvAfjmq7zNAbEdg==" saltValue="FR6VkbWSUzLVYlyF4zfmCg==" spinCount="100000" sheet="1" objects="1" scenarios="1"/>
  <mergeCells count="1">
    <mergeCell ref="B16:F16"/>
  </mergeCells>
  <phoneticPr fontId="4"/>
  <printOptions horizontalCentered="1"/>
  <pageMargins left="0.70866141732283472" right="0.70866141732283472" top="0.74803149606299213" bottom="0.74803149606299213"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1D1AE-31AD-4A06-97F5-6750B3593AA1}">
  <dimension ref="A1:L17"/>
  <sheetViews>
    <sheetView view="pageBreakPreview" zoomScaleNormal="85" zoomScaleSheetLayoutView="100" workbookViewId="0">
      <selection activeCell="K2" sqref="K2"/>
    </sheetView>
  </sheetViews>
  <sheetFormatPr defaultColWidth="7.6328125" defaultRowHeight="15" customHeight="1"/>
  <cols>
    <col min="1" max="1" width="1" style="13" customWidth="1"/>
    <col min="2" max="2" width="1" style="14" customWidth="1"/>
    <col min="3" max="4" width="27" style="14" customWidth="1"/>
    <col min="5" max="11" width="16.1796875" style="14" customWidth="1"/>
    <col min="12" max="12" width="2.08984375" style="14" bestFit="1" customWidth="1"/>
    <col min="13" max="16384" width="7.6328125" style="14"/>
  </cols>
  <sheetData>
    <row r="1" spans="1:12" ht="15" customHeight="1">
      <c r="F1" s="1"/>
      <c r="G1" s="1"/>
      <c r="H1" s="1"/>
      <c r="I1" s="1"/>
      <c r="J1" s="1"/>
      <c r="K1" s="3" t="s">
        <v>87</v>
      </c>
    </row>
    <row r="2" spans="1:12" ht="18">
      <c r="C2" s="15" t="s">
        <v>59</v>
      </c>
      <c r="D2" s="15"/>
      <c r="E2" s="1"/>
      <c r="F2" s="1"/>
      <c r="G2" s="1"/>
      <c r="H2" s="1"/>
      <c r="I2" s="1"/>
      <c r="J2" s="5" t="s">
        <v>7</v>
      </c>
      <c r="K2" s="78" t="str">
        <f>IF(入力!D3="","",(入力!D3))</f>
        <v/>
      </c>
      <c r="L2" s="15" t="s">
        <v>8</v>
      </c>
    </row>
    <row r="3" spans="1:12" ht="15" customHeight="1">
      <c r="E3" s="1"/>
      <c r="F3" s="1"/>
      <c r="G3" s="1"/>
      <c r="H3" s="1"/>
      <c r="I3" s="1"/>
      <c r="J3" s="1"/>
      <c r="K3" s="1"/>
    </row>
    <row r="4" spans="1:12" ht="9" customHeight="1">
      <c r="C4" s="95" t="s">
        <v>91</v>
      </c>
      <c r="D4" s="91" t="s">
        <v>92</v>
      </c>
      <c r="E4" s="16"/>
      <c r="F4" s="17"/>
      <c r="G4" s="17"/>
      <c r="H4" s="17"/>
      <c r="I4" s="17"/>
      <c r="J4" s="17"/>
      <c r="K4" s="16"/>
    </row>
    <row r="5" spans="1:12" ht="15" customHeight="1">
      <c r="C5" s="95"/>
      <c r="D5" s="92"/>
      <c r="E5" s="88" t="s">
        <v>0</v>
      </c>
      <c r="F5" s="89" t="s">
        <v>1</v>
      </c>
      <c r="G5" s="89" t="s">
        <v>2</v>
      </c>
      <c r="H5" s="88" t="s">
        <v>21</v>
      </c>
      <c r="I5" s="40"/>
      <c r="J5" s="40"/>
      <c r="K5" s="89" t="s">
        <v>93</v>
      </c>
    </row>
    <row r="6" spans="1:12" ht="15" customHeight="1">
      <c r="C6" s="95"/>
      <c r="D6" s="92"/>
      <c r="E6" s="88"/>
      <c r="F6" s="96"/>
      <c r="G6" s="97"/>
      <c r="H6" s="88"/>
      <c r="I6" s="18" t="s">
        <v>9</v>
      </c>
      <c r="J6" s="18" t="s">
        <v>10</v>
      </c>
      <c r="K6" s="90"/>
    </row>
    <row r="7" spans="1:12" ht="15" customHeight="1">
      <c r="C7" s="95"/>
      <c r="D7" s="92"/>
      <c r="E7" s="88"/>
      <c r="F7" s="89"/>
      <c r="G7" s="89"/>
      <c r="H7" s="88"/>
      <c r="I7" s="40"/>
      <c r="J7" s="40"/>
      <c r="K7" s="89"/>
    </row>
    <row r="8" spans="1:12" ht="15" customHeight="1">
      <c r="C8" s="95"/>
      <c r="D8" s="92"/>
      <c r="E8" s="21"/>
      <c r="F8" s="19"/>
      <c r="G8" s="19"/>
      <c r="H8" s="20"/>
      <c r="I8" s="20"/>
      <c r="J8" s="20"/>
      <c r="K8" s="21"/>
    </row>
    <row r="9" spans="1:12" ht="15" customHeight="1">
      <c r="C9" s="95"/>
      <c r="D9" s="93"/>
      <c r="E9" s="23" t="s">
        <v>6</v>
      </c>
      <c r="F9" s="22" t="s">
        <v>3</v>
      </c>
      <c r="G9" s="22" t="s">
        <v>4</v>
      </c>
      <c r="H9" s="22" t="s">
        <v>11</v>
      </c>
      <c r="I9" s="22" t="s">
        <v>12</v>
      </c>
      <c r="J9" s="22" t="s">
        <v>13</v>
      </c>
      <c r="K9" s="23" t="s">
        <v>14</v>
      </c>
    </row>
    <row r="10" spans="1:12" s="25" customFormat="1" ht="15" customHeight="1">
      <c r="A10" s="24"/>
      <c r="C10" s="94" t="s">
        <v>88</v>
      </c>
      <c r="D10" s="73"/>
      <c r="E10" s="26" t="s">
        <v>5</v>
      </c>
      <c r="F10" s="27" t="s">
        <v>5</v>
      </c>
      <c r="G10" s="27" t="s">
        <v>5</v>
      </c>
      <c r="H10" s="27" t="s">
        <v>5</v>
      </c>
      <c r="I10" s="27" t="s">
        <v>5</v>
      </c>
      <c r="J10" s="27" t="s">
        <v>5</v>
      </c>
      <c r="K10" s="26" t="s">
        <v>5</v>
      </c>
    </row>
    <row r="11" spans="1:12" ht="45" customHeight="1">
      <c r="C11" s="94"/>
      <c r="D11" s="75" t="s">
        <v>106</v>
      </c>
      <c r="E11" s="12">
        <f>'様式2-2'!H44</f>
        <v>0</v>
      </c>
      <c r="F11" s="28"/>
      <c r="G11" s="11">
        <f>IF(E11="","",E11-F11)</f>
        <v>0</v>
      </c>
      <c r="H11" s="11">
        <f>E11</f>
        <v>0</v>
      </c>
      <c r="I11" s="11">
        <f>IF('様式2-2'!L9="",0,'様式2-2'!L9*300000)</f>
        <v>0</v>
      </c>
      <c r="J11" s="11">
        <f>IF(E11="","",MIN(H11,I11))</f>
        <v>0</v>
      </c>
      <c r="K11" s="12">
        <f>IF(E11="","",MIN(G11,J11))</f>
        <v>0</v>
      </c>
    </row>
    <row r="12" spans="1:12" ht="45" customHeight="1">
      <c r="C12" s="85" t="s">
        <v>89</v>
      </c>
      <c r="D12" s="74" t="s">
        <v>95</v>
      </c>
      <c r="E12" s="12">
        <f>'様式2-2'!H52</f>
        <v>0</v>
      </c>
      <c r="F12" s="28"/>
      <c r="G12" s="11">
        <f t="shared" ref="G12:G16" si="0">IF(E12="","",E12-F12)</f>
        <v>0</v>
      </c>
      <c r="H12" s="11">
        <f t="shared" ref="H12:H16" si="1">E12</f>
        <v>0</v>
      </c>
      <c r="I12" s="11">
        <f>IF('様式2-2'!L14="",0,'様式2-2'!L14*100000)</f>
        <v>0</v>
      </c>
      <c r="J12" s="11">
        <f t="shared" ref="J12:J16" si="2">IF(E12="","",MIN(H12,I12))</f>
        <v>0</v>
      </c>
      <c r="K12" s="12">
        <f t="shared" ref="K12:K16" si="3">IF(E12="","",MIN(G12,J12))</f>
        <v>0</v>
      </c>
    </row>
    <row r="13" spans="1:12" ht="45" customHeight="1">
      <c r="C13" s="86"/>
      <c r="D13" s="74" t="s">
        <v>96</v>
      </c>
      <c r="E13" s="12">
        <f>'様式2-2'!H60</f>
        <v>0</v>
      </c>
      <c r="F13" s="28"/>
      <c r="G13" s="11">
        <f t="shared" si="0"/>
        <v>0</v>
      </c>
      <c r="H13" s="11">
        <f t="shared" si="1"/>
        <v>0</v>
      </c>
      <c r="I13" s="11">
        <f>IF('様式2-2'!L17="",0,300000)</f>
        <v>0</v>
      </c>
      <c r="J13" s="11">
        <f t="shared" si="2"/>
        <v>0</v>
      </c>
      <c r="K13" s="12">
        <f t="shared" si="3"/>
        <v>0</v>
      </c>
    </row>
    <row r="14" spans="1:12" ht="45" customHeight="1">
      <c r="C14" s="87"/>
      <c r="D14" s="74" t="s">
        <v>97</v>
      </c>
      <c r="E14" s="12">
        <f>'様式2-2'!H68</f>
        <v>0</v>
      </c>
      <c r="F14" s="28"/>
      <c r="G14" s="11">
        <f t="shared" si="0"/>
        <v>0</v>
      </c>
      <c r="H14" s="11">
        <f t="shared" si="1"/>
        <v>0</v>
      </c>
      <c r="I14" s="11">
        <f>IF('様式2-2'!L20="",0,'様式2-2'!Y25)</f>
        <v>0</v>
      </c>
      <c r="J14" s="11">
        <f t="shared" si="2"/>
        <v>0</v>
      </c>
      <c r="K14" s="12">
        <f t="shared" si="3"/>
        <v>0</v>
      </c>
    </row>
    <row r="15" spans="1:12" ht="45" customHeight="1">
      <c r="C15" s="85" t="s">
        <v>90</v>
      </c>
      <c r="D15" s="74" t="s">
        <v>98</v>
      </c>
      <c r="E15" s="12">
        <f>'様式2-2'!H76</f>
        <v>0</v>
      </c>
      <c r="F15" s="28"/>
      <c r="G15" s="11">
        <f t="shared" si="0"/>
        <v>0</v>
      </c>
      <c r="H15" s="11">
        <f t="shared" si="1"/>
        <v>0</v>
      </c>
      <c r="I15" s="11">
        <f>IF('様式2-2'!L29="",0,'様式2-2'!L29*400000)</f>
        <v>0</v>
      </c>
      <c r="J15" s="11">
        <f t="shared" si="2"/>
        <v>0</v>
      </c>
      <c r="K15" s="12">
        <f t="shared" si="3"/>
        <v>0</v>
      </c>
    </row>
    <row r="16" spans="1:12" ht="45" customHeight="1">
      <c r="C16" s="87"/>
      <c r="D16" s="74" t="s">
        <v>99</v>
      </c>
      <c r="E16" s="12">
        <f>'様式2-2'!H84</f>
        <v>0</v>
      </c>
      <c r="F16" s="28"/>
      <c r="G16" s="11">
        <f t="shared" si="0"/>
        <v>0</v>
      </c>
      <c r="H16" s="11">
        <f t="shared" si="1"/>
        <v>0</v>
      </c>
      <c r="I16" s="11">
        <f>IF('様式2-2'!L33="",0,'様式2-2'!L33*300000)</f>
        <v>0</v>
      </c>
      <c r="J16" s="11">
        <f t="shared" si="2"/>
        <v>0</v>
      </c>
      <c r="K16" s="12">
        <f t="shared" si="3"/>
        <v>0</v>
      </c>
    </row>
    <row r="17" spans="6:11" ht="13">
      <c r="F17" s="2"/>
      <c r="G17" s="1"/>
      <c r="H17" s="1"/>
      <c r="I17" s="1"/>
      <c r="J17" s="1"/>
      <c r="K17" s="1"/>
    </row>
  </sheetData>
  <sheetProtection algorithmName="SHA-512" hashValue="am6SEJlJsh0q5JHhC61SXlr7/axwSrcrBQS+QQgG25SLuQKVXhgs8N52zJtSbbynyiPDH4T9kndbwgi7wNoyOA==" saltValue="OcdPB8DoD5TVAA2yRzDy+w==" spinCount="100000" sheet="1" objects="1" scenarios="1"/>
  <mergeCells count="10">
    <mergeCell ref="C12:C14"/>
    <mergeCell ref="C15:C16"/>
    <mergeCell ref="H5:H7"/>
    <mergeCell ref="K5:K7"/>
    <mergeCell ref="D4:D9"/>
    <mergeCell ref="C10:C11"/>
    <mergeCell ref="C4:C9"/>
    <mergeCell ref="E5:E7"/>
    <mergeCell ref="F5:F7"/>
    <mergeCell ref="G5:G7"/>
  </mergeCells>
  <phoneticPr fontId="4"/>
  <conditionalFormatting sqref="F11:F16">
    <cfRule type="containsBlanks" dxfId="1" priority="1">
      <formula>LEN(TRIM(F11))=0</formula>
    </cfRule>
  </conditionalFormatting>
  <printOptions horizontalCentered="1"/>
  <pageMargins left="0.55000000000000004" right="0.43" top="0.98425196850393704" bottom="0.70866141732283472" header="0.51181102362204722" footer="0.43307086614173229"/>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81F3E-BB1F-4245-8BC9-04A6F4E0E150}">
  <sheetPr>
    <tabColor rgb="FFFFFFCC"/>
    <pageSetUpPr fitToPage="1"/>
  </sheetPr>
  <dimension ref="A1:Z100"/>
  <sheetViews>
    <sheetView showGridLines="0" showZeros="0" tabSelected="1" view="pageBreakPreview" zoomScaleNormal="100" zoomScaleSheetLayoutView="100" workbookViewId="0">
      <selection activeCell="L79" sqref="L79:V79"/>
    </sheetView>
  </sheetViews>
  <sheetFormatPr defaultColWidth="3.26953125" defaultRowHeight="21.75" customHeight="1"/>
  <cols>
    <col min="1" max="11" width="3.7265625" style="44" customWidth="1"/>
    <col min="12" max="15" width="3.90625" style="44" customWidth="1"/>
    <col min="16" max="24" width="5.6328125" style="44" customWidth="1"/>
    <col min="25" max="25" width="5.6328125" style="44" hidden="1" customWidth="1"/>
    <col min="26" max="26" width="8.26953125" style="44" hidden="1" customWidth="1"/>
    <col min="27" max="29" width="3.26953125" style="44"/>
    <col min="30" max="30" width="3.26953125" style="44" customWidth="1"/>
    <col min="31" max="16384" width="3.26953125" style="44"/>
  </cols>
  <sheetData>
    <row r="1" spans="1:24" ht="22.5" customHeight="1">
      <c r="A1" s="197"/>
      <c r="B1" s="197"/>
      <c r="C1" s="197"/>
      <c r="D1" s="197"/>
      <c r="E1" s="197"/>
      <c r="F1" s="197"/>
      <c r="G1" s="197"/>
      <c r="H1" s="61"/>
      <c r="I1" s="61"/>
      <c r="J1" s="61"/>
      <c r="K1" s="61"/>
      <c r="L1" s="61"/>
      <c r="M1" s="61"/>
      <c r="N1" s="61"/>
      <c r="O1" s="61"/>
      <c r="P1" s="61"/>
      <c r="Q1" s="61"/>
      <c r="R1" s="61"/>
      <c r="S1" s="61"/>
      <c r="T1" s="61"/>
      <c r="U1" s="61" t="s">
        <v>84</v>
      </c>
      <c r="V1" s="61"/>
    </row>
    <row r="2" spans="1:24" ht="22.5" customHeight="1">
      <c r="A2" s="198" t="s">
        <v>83</v>
      </c>
      <c r="B2" s="198"/>
      <c r="C2" s="198"/>
      <c r="D2" s="198"/>
      <c r="E2" s="198"/>
      <c r="F2" s="198"/>
      <c r="G2" s="198"/>
      <c r="H2" s="198"/>
      <c r="I2" s="198"/>
      <c r="J2" s="198"/>
      <c r="K2" s="198"/>
      <c r="L2" s="198"/>
      <c r="M2" s="198"/>
      <c r="N2" s="198"/>
      <c r="O2" s="198"/>
      <c r="P2" s="198"/>
      <c r="Q2" s="198"/>
      <c r="R2" s="198"/>
      <c r="S2" s="198"/>
      <c r="T2" s="198"/>
      <c r="U2" s="198"/>
      <c r="V2" s="198"/>
      <c r="W2" s="72"/>
    </row>
    <row r="3" spans="1:24" ht="22.5" customHeight="1">
      <c r="A3" s="61"/>
      <c r="B3" s="71"/>
      <c r="C3" s="71"/>
      <c r="D3" s="71"/>
      <c r="E3" s="71"/>
      <c r="F3" s="71"/>
      <c r="G3" s="71"/>
      <c r="H3" s="71"/>
      <c r="I3" s="71"/>
      <c r="J3" s="71"/>
      <c r="K3" s="71"/>
      <c r="L3" s="71"/>
      <c r="M3" s="71"/>
      <c r="N3" s="71"/>
      <c r="O3" s="71"/>
      <c r="P3" s="71"/>
      <c r="Q3" s="71"/>
      <c r="R3" s="71"/>
      <c r="S3" s="71"/>
      <c r="T3" s="71"/>
      <c r="U3" s="71"/>
      <c r="V3" s="71"/>
      <c r="W3" s="70"/>
    </row>
    <row r="4" spans="1:24" ht="22.5" customHeight="1">
      <c r="A4" s="61"/>
      <c r="B4" s="69"/>
      <c r="C4" s="65"/>
      <c r="D4" s="65"/>
      <c r="E4" s="65"/>
      <c r="F4" s="65"/>
      <c r="G4" s="65"/>
      <c r="H4" s="65"/>
      <c r="I4" s="65"/>
      <c r="J4" s="65"/>
      <c r="K4" s="65"/>
      <c r="L4" s="199" t="s">
        <v>85</v>
      </c>
      <c r="M4" s="199"/>
      <c r="N4" s="199"/>
      <c r="O4" s="199"/>
      <c r="P4" s="199"/>
      <c r="Q4" s="200" t="str">
        <f>IF('様式2-1'!K2="","",'様式2-1'!K2)</f>
        <v/>
      </c>
      <c r="R4" s="200"/>
      <c r="S4" s="200"/>
      <c r="T4" s="200"/>
      <c r="U4" s="200"/>
      <c r="V4" s="200"/>
      <c r="W4" s="64"/>
      <c r="X4" s="63"/>
    </row>
    <row r="5" spans="1:24" ht="22.5" customHeight="1">
      <c r="A5" s="61"/>
      <c r="B5" s="68"/>
      <c r="C5" s="65"/>
      <c r="D5" s="65"/>
      <c r="E5" s="65"/>
      <c r="F5" s="65"/>
      <c r="G5" s="65"/>
      <c r="H5" s="65"/>
      <c r="I5" s="65"/>
      <c r="J5" s="65"/>
      <c r="K5" s="66"/>
      <c r="L5" s="66"/>
      <c r="M5" s="66"/>
      <c r="N5" s="66"/>
      <c r="O5" s="66"/>
      <c r="P5" s="65"/>
      <c r="Q5" s="65"/>
      <c r="R5" s="65"/>
      <c r="S5" s="65"/>
      <c r="T5" s="65"/>
      <c r="U5" s="65"/>
      <c r="V5" s="65"/>
      <c r="W5" s="64"/>
      <c r="X5" s="63"/>
    </row>
    <row r="6" spans="1:24" ht="22.5" customHeight="1">
      <c r="A6" s="61"/>
      <c r="B6" s="68" t="s">
        <v>82</v>
      </c>
      <c r="C6" s="65"/>
      <c r="D6" s="65"/>
      <c r="E6" s="65"/>
      <c r="F6" s="65"/>
      <c r="G6" s="65"/>
      <c r="H6" s="65"/>
      <c r="I6" s="65"/>
      <c r="J6" s="65"/>
      <c r="K6" s="66"/>
      <c r="L6" s="66"/>
      <c r="M6" s="66"/>
      <c r="N6" s="66"/>
      <c r="O6" s="66"/>
      <c r="P6" s="65"/>
      <c r="Q6" s="65"/>
      <c r="R6" s="65"/>
      <c r="S6" s="65"/>
      <c r="T6" s="65"/>
      <c r="U6" s="65"/>
      <c r="V6" s="65"/>
      <c r="W6" s="64"/>
      <c r="X6" s="63"/>
    </row>
    <row r="7" spans="1:24" ht="21.75" customHeight="1">
      <c r="A7" s="61"/>
      <c r="B7" s="67" t="s">
        <v>81</v>
      </c>
      <c r="C7" s="61"/>
      <c r="D7" s="65"/>
      <c r="E7" s="65"/>
      <c r="F7" s="65"/>
      <c r="G7" s="65"/>
      <c r="H7" s="65"/>
      <c r="I7" s="65"/>
      <c r="J7" s="65"/>
      <c r="K7" s="66"/>
      <c r="L7" s="66"/>
      <c r="M7" s="66"/>
      <c r="N7" s="66"/>
      <c r="O7" s="66"/>
      <c r="P7" s="65"/>
      <c r="Q7" s="65"/>
      <c r="R7" s="65"/>
      <c r="S7" s="65"/>
      <c r="T7" s="65"/>
      <c r="U7" s="65"/>
      <c r="V7" s="61"/>
    </row>
    <row r="8" spans="1:24" ht="100" customHeight="1">
      <c r="A8" s="61"/>
      <c r="B8" s="191" t="s">
        <v>75</v>
      </c>
      <c r="C8" s="191"/>
      <c r="D8" s="191"/>
      <c r="E8" s="191"/>
      <c r="F8" s="191"/>
      <c r="G8" s="191"/>
      <c r="H8" s="191"/>
      <c r="I8" s="191"/>
      <c r="J8" s="191"/>
      <c r="K8" s="191"/>
      <c r="L8" s="192"/>
      <c r="M8" s="192"/>
      <c r="N8" s="192"/>
      <c r="O8" s="192"/>
      <c r="P8" s="192"/>
      <c r="Q8" s="192"/>
      <c r="R8" s="192"/>
      <c r="S8" s="192"/>
      <c r="T8" s="192"/>
      <c r="U8" s="192"/>
      <c r="V8" s="65"/>
      <c r="W8" s="64"/>
      <c r="X8" s="63"/>
    </row>
    <row r="9" spans="1:24" ht="30" customHeight="1">
      <c r="A9" s="61"/>
      <c r="B9" s="193" t="s">
        <v>74</v>
      </c>
      <c r="C9" s="193"/>
      <c r="D9" s="193"/>
      <c r="E9" s="193"/>
      <c r="F9" s="193"/>
      <c r="G9" s="193"/>
      <c r="H9" s="193"/>
      <c r="I9" s="193"/>
      <c r="J9" s="193"/>
      <c r="K9" s="193"/>
      <c r="L9" s="194"/>
      <c r="M9" s="194"/>
      <c r="N9" s="194"/>
      <c r="O9" s="194"/>
      <c r="P9" s="194"/>
      <c r="Q9" s="194"/>
      <c r="R9" s="194"/>
      <c r="S9" s="195" t="s">
        <v>100</v>
      </c>
      <c r="T9" s="195"/>
      <c r="U9" s="196"/>
      <c r="V9" s="61"/>
    </row>
    <row r="10" spans="1:24" ht="11.25" customHeight="1">
      <c r="A10" s="61"/>
      <c r="B10" s="61"/>
      <c r="C10" s="61"/>
      <c r="D10" s="61"/>
      <c r="E10" s="61"/>
      <c r="F10" s="61"/>
      <c r="G10" s="61"/>
      <c r="H10" s="61"/>
      <c r="I10" s="61"/>
      <c r="J10" s="61"/>
      <c r="K10" s="61"/>
      <c r="L10" s="61"/>
      <c r="M10" s="61"/>
      <c r="N10" s="61"/>
      <c r="O10" s="61"/>
      <c r="P10" s="61"/>
      <c r="Q10" s="61"/>
      <c r="R10" s="61"/>
      <c r="S10" s="61"/>
      <c r="T10" s="61"/>
      <c r="U10" s="61"/>
      <c r="V10" s="61"/>
    </row>
    <row r="11" spans="1:24" ht="22.5" customHeight="1">
      <c r="A11" s="61"/>
      <c r="B11" s="68" t="s">
        <v>80</v>
      </c>
      <c r="C11" s="65"/>
      <c r="D11" s="65"/>
      <c r="E11" s="65"/>
      <c r="F11" s="65"/>
      <c r="G11" s="65"/>
      <c r="H11" s="65"/>
      <c r="I11" s="65"/>
      <c r="J11" s="65"/>
      <c r="K11" s="66"/>
      <c r="L11" s="66"/>
      <c r="M11" s="66"/>
      <c r="N11" s="66"/>
      <c r="O11" s="66"/>
      <c r="P11" s="65"/>
      <c r="Q11" s="65"/>
      <c r="R11" s="65"/>
      <c r="S11" s="65"/>
      <c r="T11" s="65"/>
      <c r="U11" s="65"/>
      <c r="V11" s="65"/>
      <c r="W11" s="64"/>
      <c r="X11" s="63"/>
    </row>
    <row r="12" spans="1:24" ht="21.75" customHeight="1">
      <c r="A12" s="61"/>
      <c r="B12" s="67" t="s">
        <v>79</v>
      </c>
      <c r="C12" s="61"/>
      <c r="D12" s="65"/>
      <c r="E12" s="65"/>
      <c r="F12" s="65"/>
      <c r="G12" s="65"/>
      <c r="H12" s="65"/>
      <c r="I12" s="65"/>
      <c r="J12" s="65"/>
      <c r="K12" s="66"/>
      <c r="L12" s="66"/>
      <c r="M12" s="66"/>
      <c r="N12" s="66"/>
      <c r="O12" s="66"/>
      <c r="P12" s="65"/>
      <c r="Q12" s="65"/>
      <c r="R12" s="65"/>
      <c r="S12" s="65"/>
      <c r="T12" s="65"/>
      <c r="U12" s="65"/>
      <c r="V12" s="61"/>
    </row>
    <row r="13" spans="1:24" ht="100" customHeight="1">
      <c r="A13" s="61"/>
      <c r="B13" s="191" t="s">
        <v>75</v>
      </c>
      <c r="C13" s="191"/>
      <c r="D13" s="191"/>
      <c r="E13" s="191"/>
      <c r="F13" s="191"/>
      <c r="G13" s="191"/>
      <c r="H13" s="191"/>
      <c r="I13" s="191"/>
      <c r="J13" s="191"/>
      <c r="K13" s="191"/>
      <c r="L13" s="192"/>
      <c r="M13" s="192"/>
      <c r="N13" s="192"/>
      <c r="O13" s="192"/>
      <c r="P13" s="192"/>
      <c r="Q13" s="192"/>
      <c r="R13" s="192"/>
      <c r="S13" s="192"/>
      <c r="T13" s="192"/>
      <c r="U13" s="192"/>
      <c r="V13" s="65"/>
      <c r="W13" s="64"/>
      <c r="X13" s="63"/>
    </row>
    <row r="14" spans="1:24" ht="30" customHeight="1">
      <c r="A14" s="61"/>
      <c r="B14" s="193" t="s">
        <v>74</v>
      </c>
      <c r="C14" s="193"/>
      <c r="D14" s="193"/>
      <c r="E14" s="193"/>
      <c r="F14" s="193"/>
      <c r="G14" s="193"/>
      <c r="H14" s="193"/>
      <c r="I14" s="193"/>
      <c r="J14" s="193"/>
      <c r="K14" s="193"/>
      <c r="L14" s="194"/>
      <c r="M14" s="194"/>
      <c r="N14" s="194"/>
      <c r="O14" s="194"/>
      <c r="P14" s="194"/>
      <c r="Q14" s="194"/>
      <c r="R14" s="194"/>
      <c r="S14" s="195" t="s">
        <v>100</v>
      </c>
      <c r="T14" s="195"/>
      <c r="U14" s="196"/>
      <c r="V14" s="61"/>
    </row>
    <row r="15" spans="1:24" ht="11.25" customHeight="1">
      <c r="A15" s="61"/>
      <c r="B15" s="61"/>
      <c r="C15" s="61"/>
      <c r="D15" s="61"/>
      <c r="E15" s="61"/>
      <c r="F15" s="61"/>
      <c r="G15" s="61"/>
      <c r="H15" s="61"/>
      <c r="I15" s="61"/>
      <c r="J15" s="61"/>
      <c r="K15" s="61"/>
      <c r="L15" s="61"/>
      <c r="M15" s="61"/>
      <c r="N15" s="61"/>
      <c r="O15" s="61"/>
      <c r="P15" s="61"/>
      <c r="Q15" s="61"/>
      <c r="R15" s="61"/>
      <c r="S15" s="61"/>
      <c r="T15" s="61"/>
      <c r="U15" s="61"/>
      <c r="V15" s="61"/>
    </row>
    <row r="16" spans="1:24" ht="21.75" customHeight="1">
      <c r="A16" s="61"/>
      <c r="B16" s="67" t="s">
        <v>107</v>
      </c>
      <c r="C16" s="61"/>
      <c r="D16" s="65"/>
      <c r="E16" s="65"/>
      <c r="F16" s="65"/>
      <c r="G16" s="65"/>
      <c r="H16" s="65"/>
      <c r="I16" s="65"/>
      <c r="J16" s="65"/>
      <c r="K16" s="66"/>
      <c r="L16" s="66"/>
      <c r="M16" s="66"/>
      <c r="N16" s="66"/>
      <c r="O16" s="66"/>
      <c r="P16" s="65"/>
      <c r="Q16" s="65"/>
      <c r="R16" s="65"/>
      <c r="S16" s="65"/>
      <c r="T16" s="65"/>
      <c r="U16" s="65"/>
      <c r="V16" s="61"/>
    </row>
    <row r="17" spans="1:26" ht="100" customHeight="1">
      <c r="A17" s="61"/>
      <c r="B17" s="191" t="s">
        <v>75</v>
      </c>
      <c r="C17" s="191"/>
      <c r="D17" s="191"/>
      <c r="E17" s="191"/>
      <c r="F17" s="191"/>
      <c r="G17" s="191"/>
      <c r="H17" s="191"/>
      <c r="I17" s="191"/>
      <c r="J17" s="191"/>
      <c r="K17" s="191"/>
      <c r="L17" s="192"/>
      <c r="M17" s="192"/>
      <c r="N17" s="192"/>
      <c r="O17" s="192"/>
      <c r="P17" s="192"/>
      <c r="Q17" s="192"/>
      <c r="R17" s="192"/>
      <c r="S17" s="192"/>
      <c r="T17" s="192"/>
      <c r="U17" s="192"/>
      <c r="V17" s="65"/>
      <c r="W17" s="64"/>
      <c r="X17" s="63"/>
    </row>
    <row r="18" spans="1:26" ht="11.25" customHeight="1">
      <c r="A18" s="61"/>
      <c r="B18" s="62"/>
      <c r="C18" s="62"/>
      <c r="D18" s="62"/>
      <c r="E18" s="62"/>
      <c r="F18" s="62"/>
      <c r="G18" s="62"/>
      <c r="H18" s="62"/>
      <c r="I18" s="62"/>
      <c r="J18" s="62"/>
      <c r="K18" s="62"/>
      <c r="L18" s="62"/>
      <c r="M18" s="62"/>
      <c r="N18" s="62"/>
      <c r="O18" s="62"/>
      <c r="P18" s="62"/>
      <c r="Q18" s="62"/>
      <c r="R18" s="62"/>
      <c r="S18" s="62"/>
      <c r="T18" s="62"/>
      <c r="U18" s="62"/>
      <c r="V18" s="61"/>
    </row>
    <row r="19" spans="1:26" ht="21.75" customHeight="1">
      <c r="A19" s="61"/>
      <c r="B19" s="67" t="s">
        <v>101</v>
      </c>
      <c r="C19" s="61"/>
      <c r="D19" s="65"/>
      <c r="E19" s="65"/>
      <c r="F19" s="65"/>
      <c r="G19" s="65"/>
      <c r="H19" s="65"/>
      <c r="I19" s="65"/>
      <c r="J19" s="65"/>
      <c r="K19" s="66"/>
      <c r="L19" s="66"/>
      <c r="M19" s="66"/>
      <c r="N19" s="66"/>
      <c r="O19" s="66"/>
      <c r="P19" s="65"/>
      <c r="Q19" s="65"/>
      <c r="R19" s="65"/>
      <c r="S19" s="65"/>
      <c r="T19" s="65"/>
      <c r="U19" s="65"/>
      <c r="V19" s="61"/>
    </row>
    <row r="20" spans="1:26" ht="100" customHeight="1">
      <c r="A20" s="61"/>
      <c r="B20" s="191" t="s">
        <v>75</v>
      </c>
      <c r="C20" s="191"/>
      <c r="D20" s="191"/>
      <c r="E20" s="191"/>
      <c r="F20" s="191"/>
      <c r="G20" s="191"/>
      <c r="H20" s="191"/>
      <c r="I20" s="191"/>
      <c r="J20" s="191"/>
      <c r="K20" s="191"/>
      <c r="L20" s="192"/>
      <c r="M20" s="192"/>
      <c r="N20" s="192"/>
      <c r="O20" s="192"/>
      <c r="P20" s="192"/>
      <c r="Q20" s="192"/>
      <c r="R20" s="192"/>
      <c r="S20" s="192"/>
      <c r="T20" s="192"/>
      <c r="U20" s="192"/>
      <c r="V20" s="65"/>
      <c r="W20" s="64"/>
      <c r="X20" s="63"/>
    </row>
    <row r="21" spans="1:26" ht="30" customHeight="1">
      <c r="A21" s="61"/>
      <c r="B21" s="102" t="s">
        <v>102</v>
      </c>
      <c r="C21" s="103"/>
      <c r="D21" s="103"/>
      <c r="E21" s="103"/>
      <c r="F21" s="104"/>
      <c r="G21" s="183" t="s">
        <v>110</v>
      </c>
      <c r="H21" s="184"/>
      <c r="I21" s="184"/>
      <c r="J21" s="184"/>
      <c r="K21" s="184"/>
      <c r="L21" s="184"/>
      <c r="M21" s="184"/>
      <c r="N21" s="184"/>
      <c r="O21" s="184"/>
      <c r="P21" s="185"/>
      <c r="Q21" s="77" t="s">
        <v>108</v>
      </c>
      <c r="R21" s="77"/>
      <c r="S21" s="189"/>
      <c r="T21" s="190"/>
      <c r="U21" s="76" t="s">
        <v>103</v>
      </c>
      <c r="V21" s="61"/>
      <c r="Y21" s="44">
        <v>3500</v>
      </c>
      <c r="Z21" s="44">
        <f>L21*Y21</f>
        <v>0</v>
      </c>
    </row>
    <row r="22" spans="1:26" ht="30" customHeight="1">
      <c r="A22" s="61"/>
      <c r="B22" s="105"/>
      <c r="C22" s="106"/>
      <c r="D22" s="106"/>
      <c r="E22" s="106"/>
      <c r="F22" s="107"/>
      <c r="G22" s="186"/>
      <c r="H22" s="187"/>
      <c r="I22" s="187"/>
      <c r="J22" s="187"/>
      <c r="K22" s="187"/>
      <c r="L22" s="187"/>
      <c r="M22" s="187"/>
      <c r="N22" s="187"/>
      <c r="O22" s="187"/>
      <c r="P22" s="188"/>
      <c r="Q22" s="77" t="s">
        <v>109</v>
      </c>
      <c r="R22" s="77"/>
      <c r="S22" s="189"/>
      <c r="T22" s="190"/>
      <c r="U22" s="76" t="s">
        <v>103</v>
      </c>
      <c r="V22" s="61"/>
      <c r="Y22" s="44">
        <v>5000</v>
      </c>
      <c r="Z22" s="44">
        <f t="shared" ref="Z22:Z24" si="0">L22*Y22</f>
        <v>0</v>
      </c>
    </row>
    <row r="23" spans="1:26" ht="30" customHeight="1">
      <c r="A23" s="61"/>
      <c r="B23" s="105"/>
      <c r="C23" s="106"/>
      <c r="D23" s="106"/>
      <c r="E23" s="106"/>
      <c r="F23" s="107"/>
      <c r="G23" s="183" t="s">
        <v>111</v>
      </c>
      <c r="H23" s="184"/>
      <c r="I23" s="184"/>
      <c r="J23" s="184"/>
      <c r="K23" s="184"/>
      <c r="L23" s="184"/>
      <c r="M23" s="184"/>
      <c r="N23" s="184"/>
      <c r="O23" s="184"/>
      <c r="P23" s="185"/>
      <c r="Q23" s="77" t="s">
        <v>108</v>
      </c>
      <c r="R23" s="77"/>
      <c r="S23" s="189"/>
      <c r="T23" s="190"/>
      <c r="U23" s="76" t="s">
        <v>103</v>
      </c>
      <c r="V23" s="61"/>
      <c r="Y23" s="44">
        <v>2500</v>
      </c>
      <c r="Z23" s="44">
        <f t="shared" si="0"/>
        <v>0</v>
      </c>
    </row>
    <row r="24" spans="1:26" ht="30" customHeight="1">
      <c r="A24" s="61"/>
      <c r="B24" s="108"/>
      <c r="C24" s="109"/>
      <c r="D24" s="109"/>
      <c r="E24" s="109"/>
      <c r="F24" s="110"/>
      <c r="G24" s="186"/>
      <c r="H24" s="187"/>
      <c r="I24" s="187"/>
      <c r="J24" s="187"/>
      <c r="K24" s="187"/>
      <c r="L24" s="187"/>
      <c r="M24" s="187"/>
      <c r="N24" s="187"/>
      <c r="O24" s="187"/>
      <c r="P24" s="188"/>
      <c r="Q24" s="77" t="s">
        <v>109</v>
      </c>
      <c r="R24" s="77"/>
      <c r="S24" s="189"/>
      <c r="T24" s="190"/>
      <c r="U24" s="76" t="s">
        <v>103</v>
      </c>
      <c r="V24" s="61"/>
      <c r="Y24" s="44">
        <v>4000</v>
      </c>
      <c r="Z24" s="44">
        <f t="shared" si="0"/>
        <v>0</v>
      </c>
    </row>
    <row r="25" spans="1:26" ht="11.25" customHeight="1">
      <c r="A25" s="61"/>
      <c r="B25" s="61"/>
      <c r="C25" s="61"/>
      <c r="D25" s="61"/>
      <c r="E25" s="61"/>
      <c r="F25" s="61"/>
      <c r="G25" s="61"/>
      <c r="H25" s="61"/>
      <c r="I25" s="61"/>
      <c r="J25" s="61"/>
      <c r="K25" s="61"/>
      <c r="L25" s="61"/>
      <c r="M25" s="61"/>
      <c r="N25" s="61"/>
      <c r="O25" s="61"/>
      <c r="P25" s="61"/>
      <c r="Q25" s="61"/>
      <c r="R25" s="61"/>
      <c r="S25" s="61"/>
      <c r="T25" s="61"/>
      <c r="U25" s="61"/>
      <c r="V25" s="61"/>
      <c r="Y25" s="44">
        <f>SUM(Y21:Y24)</f>
        <v>15000</v>
      </c>
    </row>
    <row r="26" spans="1:26" ht="21.75" customHeight="1">
      <c r="A26" s="61"/>
      <c r="B26" s="68" t="s">
        <v>78</v>
      </c>
      <c r="C26" s="65"/>
      <c r="D26" s="65"/>
      <c r="E26" s="65"/>
      <c r="F26" s="65"/>
      <c r="G26" s="65"/>
      <c r="H26" s="65"/>
      <c r="I26" s="65"/>
      <c r="J26" s="65"/>
      <c r="K26" s="66"/>
      <c r="L26" s="66"/>
      <c r="M26" s="66"/>
      <c r="N26" s="66"/>
      <c r="O26" s="66"/>
      <c r="P26" s="65"/>
      <c r="Q26" s="65"/>
      <c r="R26" s="65"/>
      <c r="S26" s="65"/>
      <c r="T26" s="65"/>
      <c r="U26" s="65"/>
      <c r="V26" s="61"/>
    </row>
    <row r="27" spans="1:26" ht="21.75" customHeight="1">
      <c r="A27" s="61"/>
      <c r="B27" s="67" t="s">
        <v>77</v>
      </c>
      <c r="C27" s="61"/>
      <c r="D27" s="65"/>
      <c r="E27" s="65"/>
      <c r="F27" s="65"/>
      <c r="G27" s="65"/>
      <c r="H27" s="65"/>
      <c r="I27" s="65"/>
      <c r="J27" s="65"/>
      <c r="K27" s="66"/>
      <c r="L27" s="66"/>
      <c r="M27" s="66"/>
      <c r="N27" s="66"/>
      <c r="O27" s="66"/>
      <c r="P27" s="65"/>
      <c r="Q27" s="65"/>
      <c r="R27" s="65"/>
      <c r="S27" s="65"/>
      <c r="T27" s="65"/>
      <c r="U27" s="65"/>
      <c r="V27" s="61"/>
    </row>
    <row r="28" spans="1:26" ht="100" customHeight="1">
      <c r="A28" s="61"/>
      <c r="B28" s="191" t="s">
        <v>75</v>
      </c>
      <c r="C28" s="191"/>
      <c r="D28" s="191"/>
      <c r="E28" s="191"/>
      <c r="F28" s="191"/>
      <c r="G28" s="191"/>
      <c r="H28" s="191"/>
      <c r="I28" s="191"/>
      <c r="J28" s="191"/>
      <c r="K28" s="191"/>
      <c r="L28" s="192"/>
      <c r="M28" s="192"/>
      <c r="N28" s="192"/>
      <c r="O28" s="192"/>
      <c r="P28" s="192"/>
      <c r="Q28" s="192"/>
      <c r="R28" s="192"/>
      <c r="S28" s="192"/>
      <c r="T28" s="192"/>
      <c r="U28" s="192"/>
      <c r="V28" s="65"/>
      <c r="W28" s="64"/>
      <c r="X28" s="63"/>
    </row>
    <row r="29" spans="1:26" ht="30" customHeight="1">
      <c r="A29" s="61"/>
      <c r="B29" s="193" t="s">
        <v>105</v>
      </c>
      <c r="C29" s="193"/>
      <c r="D29" s="193"/>
      <c r="E29" s="193"/>
      <c r="F29" s="193"/>
      <c r="G29" s="193"/>
      <c r="H29" s="193"/>
      <c r="I29" s="193"/>
      <c r="J29" s="193"/>
      <c r="K29" s="193"/>
      <c r="L29" s="194"/>
      <c r="M29" s="194"/>
      <c r="N29" s="194"/>
      <c r="O29" s="194"/>
      <c r="P29" s="194"/>
      <c r="Q29" s="194"/>
      <c r="R29" s="194"/>
      <c r="S29" s="195" t="s">
        <v>73</v>
      </c>
      <c r="T29" s="195"/>
      <c r="U29" s="196"/>
      <c r="V29" s="61"/>
    </row>
    <row r="30" spans="1:26" ht="21.75" customHeight="1">
      <c r="A30" s="61"/>
      <c r="B30" s="61"/>
      <c r="C30" s="61"/>
      <c r="D30" s="61"/>
      <c r="E30" s="61"/>
      <c r="F30" s="61"/>
      <c r="G30" s="61"/>
      <c r="H30" s="61"/>
      <c r="I30" s="61"/>
      <c r="J30" s="61"/>
      <c r="K30" s="61"/>
      <c r="L30" s="61"/>
      <c r="M30" s="61"/>
      <c r="N30" s="61"/>
      <c r="O30" s="61"/>
      <c r="P30" s="61"/>
      <c r="Q30" s="61"/>
      <c r="R30" s="61"/>
      <c r="S30" s="61"/>
      <c r="T30" s="61"/>
      <c r="U30" s="61"/>
      <c r="V30" s="61"/>
    </row>
    <row r="31" spans="1:26" ht="21.75" customHeight="1">
      <c r="A31" s="61"/>
      <c r="B31" s="67" t="s">
        <v>76</v>
      </c>
      <c r="C31" s="61"/>
      <c r="D31" s="65"/>
      <c r="E31" s="65"/>
      <c r="F31" s="65"/>
      <c r="G31" s="65"/>
      <c r="H31" s="65"/>
      <c r="I31" s="65"/>
      <c r="J31" s="65"/>
      <c r="K31" s="66"/>
      <c r="L31" s="66"/>
      <c r="M31" s="66"/>
      <c r="N31" s="66"/>
      <c r="O31" s="66"/>
      <c r="P31" s="65"/>
      <c r="Q31" s="65"/>
      <c r="R31" s="65"/>
      <c r="S31" s="65"/>
      <c r="T31" s="65"/>
      <c r="U31" s="65"/>
      <c r="V31" s="61"/>
    </row>
    <row r="32" spans="1:26" ht="100" customHeight="1">
      <c r="A32" s="61"/>
      <c r="B32" s="191" t="s">
        <v>75</v>
      </c>
      <c r="C32" s="191"/>
      <c r="D32" s="191"/>
      <c r="E32" s="191"/>
      <c r="F32" s="191"/>
      <c r="G32" s="191"/>
      <c r="H32" s="191"/>
      <c r="I32" s="191"/>
      <c r="J32" s="191"/>
      <c r="K32" s="191"/>
      <c r="L32" s="192"/>
      <c r="M32" s="192"/>
      <c r="N32" s="192"/>
      <c r="O32" s="192"/>
      <c r="P32" s="192"/>
      <c r="Q32" s="192"/>
      <c r="R32" s="192"/>
      <c r="S32" s="192"/>
      <c r="T32" s="192"/>
      <c r="U32" s="192"/>
      <c r="V32" s="65"/>
      <c r="W32" s="64"/>
      <c r="X32" s="63"/>
    </row>
    <row r="33" spans="1:26" ht="30" customHeight="1">
      <c r="A33" s="61"/>
      <c r="B33" s="193" t="s">
        <v>104</v>
      </c>
      <c r="C33" s="193"/>
      <c r="D33" s="193"/>
      <c r="E33" s="193"/>
      <c r="F33" s="193"/>
      <c r="G33" s="193"/>
      <c r="H33" s="193"/>
      <c r="I33" s="193"/>
      <c r="J33" s="193"/>
      <c r="K33" s="193"/>
      <c r="L33" s="194"/>
      <c r="M33" s="194"/>
      <c r="N33" s="194"/>
      <c r="O33" s="194"/>
      <c r="P33" s="194"/>
      <c r="Q33" s="194"/>
      <c r="R33" s="194"/>
      <c r="S33" s="195" t="s">
        <v>73</v>
      </c>
      <c r="T33" s="195"/>
      <c r="U33" s="196"/>
      <c r="V33" s="61"/>
    </row>
    <row r="34" spans="1:26" ht="21.75" customHeight="1">
      <c r="A34" s="61"/>
      <c r="B34" s="62"/>
      <c r="C34" s="62"/>
      <c r="D34" s="62"/>
      <c r="E34" s="62"/>
      <c r="F34" s="62"/>
      <c r="G34" s="62"/>
      <c r="H34" s="62"/>
      <c r="I34" s="62"/>
      <c r="J34" s="62"/>
      <c r="K34" s="62"/>
      <c r="L34" s="62"/>
      <c r="M34" s="62"/>
      <c r="N34" s="62"/>
      <c r="O34" s="62"/>
      <c r="P34" s="62"/>
      <c r="Q34" s="62"/>
      <c r="R34" s="62"/>
      <c r="S34" s="62"/>
      <c r="T34" s="62"/>
      <c r="U34" s="62"/>
      <c r="V34" s="61"/>
    </row>
    <row r="35" spans="1:26" ht="21.75" customHeight="1">
      <c r="A35" s="180" t="s">
        <v>72</v>
      </c>
      <c r="B35" s="180"/>
      <c r="C35" s="180"/>
      <c r="D35" s="180"/>
      <c r="E35" s="180"/>
      <c r="F35" s="180"/>
      <c r="G35" s="180"/>
      <c r="H35" s="180"/>
      <c r="I35" s="180"/>
      <c r="J35" s="180"/>
      <c r="K35" s="180"/>
      <c r="L35" s="60"/>
      <c r="M35" s="60"/>
      <c r="N35" s="60"/>
      <c r="O35" s="60"/>
      <c r="P35" s="60"/>
      <c r="Q35" s="60"/>
      <c r="R35" s="60"/>
      <c r="S35" s="60"/>
      <c r="T35" s="60"/>
      <c r="U35" s="60"/>
      <c r="V35" s="60"/>
      <c r="W35" s="59"/>
      <c r="X35" s="59"/>
      <c r="Y35" s="59"/>
      <c r="Z35" s="59"/>
    </row>
    <row r="36" spans="1:26" ht="39" customHeight="1">
      <c r="A36" s="58"/>
      <c r="B36" s="178" t="s">
        <v>71</v>
      </c>
      <c r="C36" s="179"/>
      <c r="D36" s="179"/>
      <c r="E36" s="179"/>
      <c r="F36" s="181" t="s">
        <v>70</v>
      </c>
      <c r="G36" s="182"/>
      <c r="H36" s="182"/>
      <c r="I36" s="182"/>
      <c r="J36" s="182"/>
      <c r="K36" s="182"/>
      <c r="L36" s="175" t="s">
        <v>69</v>
      </c>
      <c r="M36" s="176"/>
      <c r="N36" s="176"/>
      <c r="O36" s="176"/>
      <c r="P36" s="176"/>
      <c r="Q36" s="176"/>
      <c r="R36" s="176"/>
      <c r="S36" s="176"/>
      <c r="T36" s="176"/>
      <c r="U36" s="176"/>
      <c r="V36" s="177"/>
      <c r="W36" s="57"/>
      <c r="X36" s="56"/>
      <c r="Y36" s="56"/>
      <c r="Z36" s="56"/>
    </row>
    <row r="37" spans="1:26" ht="21.75" customHeight="1">
      <c r="A37" s="55"/>
      <c r="B37" s="155" t="s">
        <v>68</v>
      </c>
      <c r="C37" s="156"/>
      <c r="D37" s="156"/>
      <c r="E37" s="157"/>
      <c r="F37" s="117" t="s">
        <v>63</v>
      </c>
      <c r="G37" s="118"/>
      <c r="H37" s="146"/>
      <c r="I37" s="147"/>
      <c r="J37" s="147"/>
      <c r="K37" s="148"/>
      <c r="L37" s="119"/>
      <c r="M37" s="120"/>
      <c r="N37" s="120"/>
      <c r="O37" s="120"/>
      <c r="P37" s="120"/>
      <c r="Q37" s="120"/>
      <c r="R37" s="120"/>
      <c r="S37" s="120"/>
      <c r="T37" s="120"/>
      <c r="U37" s="120"/>
      <c r="V37" s="121"/>
      <c r="W37" s="54"/>
      <c r="X37" s="49"/>
      <c r="Y37" s="49"/>
      <c r="Z37" s="49"/>
    </row>
    <row r="38" spans="1:26" ht="21.75" customHeight="1">
      <c r="A38" s="55"/>
      <c r="B38" s="158"/>
      <c r="C38" s="159"/>
      <c r="D38" s="159"/>
      <c r="E38" s="160"/>
      <c r="F38" s="100"/>
      <c r="G38" s="101"/>
      <c r="H38" s="140"/>
      <c r="I38" s="141"/>
      <c r="J38" s="141"/>
      <c r="K38" s="142"/>
      <c r="L38" s="111"/>
      <c r="M38" s="112"/>
      <c r="N38" s="112"/>
      <c r="O38" s="112"/>
      <c r="P38" s="112"/>
      <c r="Q38" s="112"/>
      <c r="R38" s="112"/>
      <c r="S38" s="112"/>
      <c r="T38" s="112"/>
      <c r="U38" s="112"/>
      <c r="V38" s="113"/>
      <c r="W38" s="54"/>
      <c r="X38" s="49"/>
      <c r="Y38" s="49"/>
      <c r="Z38" s="49"/>
    </row>
    <row r="39" spans="1:26" ht="21.75" customHeight="1">
      <c r="A39" s="55"/>
      <c r="B39" s="158"/>
      <c r="C39" s="159"/>
      <c r="D39" s="159"/>
      <c r="E39" s="160"/>
      <c r="F39" s="100"/>
      <c r="G39" s="101"/>
      <c r="H39" s="140"/>
      <c r="I39" s="141"/>
      <c r="J39" s="141"/>
      <c r="K39" s="142"/>
      <c r="L39" s="111"/>
      <c r="M39" s="112"/>
      <c r="N39" s="112"/>
      <c r="O39" s="112"/>
      <c r="P39" s="112"/>
      <c r="Q39" s="112"/>
      <c r="R39" s="112"/>
      <c r="S39" s="112"/>
      <c r="T39" s="112"/>
      <c r="U39" s="112"/>
      <c r="V39" s="113"/>
      <c r="W39" s="54"/>
      <c r="X39" s="49"/>
      <c r="Y39" s="49"/>
      <c r="Z39" s="49"/>
    </row>
    <row r="40" spans="1:26" ht="21.75" customHeight="1">
      <c r="A40" s="55"/>
      <c r="B40" s="158"/>
      <c r="C40" s="159"/>
      <c r="D40" s="159"/>
      <c r="E40" s="160"/>
      <c r="F40" s="100"/>
      <c r="G40" s="101"/>
      <c r="H40" s="140"/>
      <c r="I40" s="141"/>
      <c r="J40" s="141"/>
      <c r="K40" s="142"/>
      <c r="L40" s="111"/>
      <c r="M40" s="112"/>
      <c r="N40" s="112"/>
      <c r="O40" s="112"/>
      <c r="P40" s="112"/>
      <c r="Q40" s="112"/>
      <c r="R40" s="112"/>
      <c r="S40" s="112"/>
      <c r="T40" s="112"/>
      <c r="U40" s="112"/>
      <c r="V40" s="113"/>
      <c r="W40" s="54"/>
      <c r="X40" s="49"/>
      <c r="Y40" s="49"/>
      <c r="Z40" s="49"/>
    </row>
    <row r="41" spans="1:26" ht="21.75" customHeight="1">
      <c r="A41" s="55"/>
      <c r="B41" s="158"/>
      <c r="C41" s="159"/>
      <c r="D41" s="159"/>
      <c r="E41" s="160"/>
      <c r="F41" s="100"/>
      <c r="G41" s="101"/>
      <c r="H41" s="140"/>
      <c r="I41" s="141"/>
      <c r="J41" s="141"/>
      <c r="K41" s="142"/>
      <c r="L41" s="111"/>
      <c r="M41" s="112"/>
      <c r="N41" s="112"/>
      <c r="O41" s="112"/>
      <c r="P41" s="112"/>
      <c r="Q41" s="112"/>
      <c r="R41" s="112"/>
      <c r="S41" s="112"/>
      <c r="T41" s="112"/>
      <c r="U41" s="112"/>
      <c r="V41" s="113"/>
      <c r="W41" s="54"/>
      <c r="X41" s="49"/>
      <c r="Y41" s="49"/>
      <c r="Z41" s="49"/>
    </row>
    <row r="42" spans="1:26" ht="21.75" customHeight="1">
      <c r="A42" s="55"/>
      <c r="B42" s="158"/>
      <c r="C42" s="159"/>
      <c r="D42" s="159"/>
      <c r="E42" s="160"/>
      <c r="F42" s="100"/>
      <c r="G42" s="101"/>
      <c r="H42" s="140"/>
      <c r="I42" s="141"/>
      <c r="J42" s="141"/>
      <c r="K42" s="142"/>
      <c r="L42" s="111"/>
      <c r="M42" s="112"/>
      <c r="N42" s="112"/>
      <c r="O42" s="112"/>
      <c r="P42" s="112"/>
      <c r="Q42" s="112"/>
      <c r="R42" s="112"/>
      <c r="S42" s="112"/>
      <c r="T42" s="112"/>
      <c r="U42" s="112"/>
      <c r="V42" s="113"/>
      <c r="W42" s="54"/>
      <c r="X42" s="49"/>
      <c r="Y42" s="49"/>
      <c r="Z42" s="49"/>
    </row>
    <row r="43" spans="1:26" ht="21.75" customHeight="1">
      <c r="A43" s="55"/>
      <c r="B43" s="158"/>
      <c r="C43" s="159"/>
      <c r="D43" s="159"/>
      <c r="E43" s="160"/>
      <c r="F43" s="98"/>
      <c r="G43" s="99"/>
      <c r="H43" s="143"/>
      <c r="I43" s="144"/>
      <c r="J43" s="144"/>
      <c r="K43" s="145"/>
      <c r="L43" s="114"/>
      <c r="M43" s="115"/>
      <c r="N43" s="115"/>
      <c r="O43" s="115"/>
      <c r="P43" s="115"/>
      <c r="Q43" s="115"/>
      <c r="R43" s="115"/>
      <c r="S43" s="115"/>
      <c r="T43" s="115"/>
      <c r="U43" s="115"/>
      <c r="V43" s="116"/>
      <c r="W43" s="54"/>
      <c r="X43" s="49"/>
      <c r="Y43" s="49"/>
      <c r="Z43" s="49"/>
    </row>
    <row r="44" spans="1:26" ht="21.75" customHeight="1">
      <c r="A44" s="55"/>
      <c r="B44" s="161"/>
      <c r="C44" s="162"/>
      <c r="D44" s="162"/>
      <c r="E44" s="163"/>
      <c r="F44" s="164" t="s">
        <v>62</v>
      </c>
      <c r="G44" s="164"/>
      <c r="H44" s="149">
        <f>SUM(H37:K43)</f>
        <v>0</v>
      </c>
      <c r="I44" s="150"/>
      <c r="J44" s="150"/>
      <c r="K44" s="151"/>
      <c r="L44" s="52"/>
      <c r="M44" s="51"/>
      <c r="N44" s="51"/>
      <c r="O44" s="51"/>
      <c r="P44" s="51"/>
      <c r="Q44" s="51"/>
      <c r="R44" s="51"/>
      <c r="S44" s="51"/>
      <c r="T44" s="51"/>
      <c r="U44" s="51"/>
      <c r="V44" s="50"/>
      <c r="W44" s="49"/>
      <c r="X44" s="49"/>
      <c r="Y44" s="49"/>
      <c r="Z44" s="49"/>
    </row>
    <row r="45" spans="1:26" ht="21.75" customHeight="1">
      <c r="A45" s="53"/>
      <c r="B45" s="155" t="s">
        <v>67</v>
      </c>
      <c r="C45" s="156"/>
      <c r="D45" s="156"/>
      <c r="E45" s="157"/>
      <c r="F45" s="117" t="s">
        <v>63</v>
      </c>
      <c r="G45" s="118"/>
      <c r="H45" s="146"/>
      <c r="I45" s="147"/>
      <c r="J45" s="147"/>
      <c r="K45" s="148"/>
      <c r="L45" s="119"/>
      <c r="M45" s="120"/>
      <c r="N45" s="120"/>
      <c r="O45" s="120"/>
      <c r="P45" s="120"/>
      <c r="Q45" s="120"/>
      <c r="R45" s="120"/>
      <c r="S45" s="120"/>
      <c r="T45" s="120"/>
      <c r="U45" s="120"/>
      <c r="V45" s="121"/>
      <c r="W45" s="54"/>
      <c r="X45" s="49"/>
      <c r="Y45" s="49"/>
      <c r="Z45" s="49"/>
    </row>
    <row r="46" spans="1:26" ht="21.75" customHeight="1">
      <c r="A46" s="53"/>
      <c r="B46" s="158"/>
      <c r="C46" s="159"/>
      <c r="D46" s="159"/>
      <c r="E46" s="160"/>
      <c r="F46" s="100"/>
      <c r="G46" s="101"/>
      <c r="H46" s="140"/>
      <c r="I46" s="141"/>
      <c r="J46" s="141"/>
      <c r="K46" s="142"/>
      <c r="L46" s="111"/>
      <c r="M46" s="112"/>
      <c r="N46" s="112"/>
      <c r="O46" s="112"/>
      <c r="P46" s="112"/>
      <c r="Q46" s="112"/>
      <c r="R46" s="112"/>
      <c r="S46" s="112"/>
      <c r="T46" s="112"/>
      <c r="U46" s="112"/>
      <c r="V46" s="113"/>
      <c r="W46" s="54"/>
      <c r="X46" s="49"/>
      <c r="Y46" s="49"/>
      <c r="Z46" s="49"/>
    </row>
    <row r="47" spans="1:26" ht="21.75" customHeight="1">
      <c r="A47" s="53"/>
      <c r="B47" s="158"/>
      <c r="C47" s="159"/>
      <c r="D47" s="159"/>
      <c r="E47" s="160"/>
      <c r="F47" s="100"/>
      <c r="G47" s="101"/>
      <c r="H47" s="140"/>
      <c r="I47" s="141"/>
      <c r="J47" s="141"/>
      <c r="K47" s="142"/>
      <c r="L47" s="111"/>
      <c r="M47" s="112"/>
      <c r="N47" s="112"/>
      <c r="O47" s="112"/>
      <c r="P47" s="112"/>
      <c r="Q47" s="112"/>
      <c r="R47" s="112"/>
      <c r="S47" s="112"/>
      <c r="T47" s="112"/>
      <c r="U47" s="112"/>
      <c r="V47" s="113"/>
      <c r="W47" s="54"/>
      <c r="X47" s="49"/>
      <c r="Y47" s="49"/>
      <c r="Z47" s="49"/>
    </row>
    <row r="48" spans="1:26" ht="21.75" customHeight="1">
      <c r="A48" s="53"/>
      <c r="B48" s="158"/>
      <c r="C48" s="159"/>
      <c r="D48" s="159"/>
      <c r="E48" s="160"/>
      <c r="F48" s="100"/>
      <c r="G48" s="101"/>
      <c r="H48" s="140"/>
      <c r="I48" s="141"/>
      <c r="J48" s="141"/>
      <c r="K48" s="142"/>
      <c r="L48" s="111"/>
      <c r="M48" s="112"/>
      <c r="N48" s="112"/>
      <c r="O48" s="112"/>
      <c r="P48" s="112"/>
      <c r="Q48" s="112"/>
      <c r="R48" s="112"/>
      <c r="S48" s="112"/>
      <c r="T48" s="112"/>
      <c r="U48" s="112"/>
      <c r="V48" s="113"/>
      <c r="W48" s="54"/>
      <c r="X48" s="49"/>
      <c r="Y48" s="49"/>
      <c r="Z48" s="49"/>
    </row>
    <row r="49" spans="1:26" ht="21.75" customHeight="1">
      <c r="A49" s="53"/>
      <c r="B49" s="158"/>
      <c r="C49" s="159"/>
      <c r="D49" s="159"/>
      <c r="E49" s="160"/>
      <c r="F49" s="100"/>
      <c r="G49" s="101"/>
      <c r="H49" s="140"/>
      <c r="I49" s="141"/>
      <c r="J49" s="141"/>
      <c r="K49" s="142"/>
      <c r="L49" s="111"/>
      <c r="M49" s="112"/>
      <c r="N49" s="112"/>
      <c r="O49" s="112"/>
      <c r="P49" s="112"/>
      <c r="Q49" s="112"/>
      <c r="R49" s="112"/>
      <c r="S49" s="112"/>
      <c r="T49" s="112"/>
      <c r="U49" s="112"/>
      <c r="V49" s="113"/>
      <c r="W49" s="54"/>
      <c r="X49" s="49"/>
      <c r="Y49" s="49"/>
      <c r="Z49" s="49"/>
    </row>
    <row r="50" spans="1:26" ht="21.75" customHeight="1">
      <c r="A50" s="53"/>
      <c r="B50" s="158"/>
      <c r="C50" s="159"/>
      <c r="D50" s="159"/>
      <c r="E50" s="160"/>
      <c r="F50" s="100"/>
      <c r="G50" s="101"/>
      <c r="H50" s="140"/>
      <c r="I50" s="141"/>
      <c r="J50" s="141"/>
      <c r="K50" s="142"/>
      <c r="L50" s="111"/>
      <c r="M50" s="112"/>
      <c r="N50" s="112"/>
      <c r="O50" s="112"/>
      <c r="P50" s="112"/>
      <c r="Q50" s="112"/>
      <c r="R50" s="112"/>
      <c r="S50" s="112"/>
      <c r="T50" s="112"/>
      <c r="U50" s="112"/>
      <c r="V50" s="113"/>
      <c r="W50" s="54"/>
      <c r="X50" s="49"/>
      <c r="Y50" s="49"/>
      <c r="Z50" s="49"/>
    </row>
    <row r="51" spans="1:26" ht="21.75" customHeight="1">
      <c r="A51" s="53"/>
      <c r="B51" s="158"/>
      <c r="C51" s="159"/>
      <c r="D51" s="159"/>
      <c r="E51" s="160"/>
      <c r="F51" s="98"/>
      <c r="G51" s="99"/>
      <c r="H51" s="143"/>
      <c r="I51" s="144"/>
      <c r="J51" s="144"/>
      <c r="K51" s="145"/>
      <c r="L51" s="114"/>
      <c r="M51" s="115"/>
      <c r="N51" s="115"/>
      <c r="O51" s="115"/>
      <c r="P51" s="115"/>
      <c r="Q51" s="115"/>
      <c r="R51" s="115"/>
      <c r="S51" s="115"/>
      <c r="T51" s="115"/>
      <c r="U51" s="115"/>
      <c r="V51" s="116"/>
      <c r="W51" s="54"/>
      <c r="X51" s="49"/>
      <c r="Y51" s="49"/>
      <c r="Z51" s="49"/>
    </row>
    <row r="52" spans="1:26" ht="21.75" customHeight="1">
      <c r="A52" s="53"/>
      <c r="B52" s="161"/>
      <c r="C52" s="162"/>
      <c r="D52" s="162"/>
      <c r="E52" s="163"/>
      <c r="F52" s="164" t="s">
        <v>62</v>
      </c>
      <c r="G52" s="164"/>
      <c r="H52" s="149">
        <f>SUM(H45:K51)</f>
        <v>0</v>
      </c>
      <c r="I52" s="150"/>
      <c r="J52" s="150"/>
      <c r="K52" s="151"/>
      <c r="L52" s="52"/>
      <c r="M52" s="51"/>
      <c r="N52" s="51"/>
      <c r="O52" s="51"/>
      <c r="P52" s="51"/>
      <c r="Q52" s="51"/>
      <c r="R52" s="51"/>
      <c r="S52" s="51"/>
      <c r="T52" s="51"/>
      <c r="U52" s="51"/>
      <c r="V52" s="50"/>
      <c r="W52" s="49"/>
      <c r="X52" s="49"/>
      <c r="Y52" s="49"/>
      <c r="Z52" s="49"/>
    </row>
    <row r="53" spans="1:26" ht="21.75" customHeight="1">
      <c r="A53" s="53"/>
      <c r="B53" s="155" t="s">
        <v>112</v>
      </c>
      <c r="C53" s="156"/>
      <c r="D53" s="156"/>
      <c r="E53" s="157"/>
      <c r="F53" s="117" t="s">
        <v>63</v>
      </c>
      <c r="G53" s="118"/>
      <c r="H53" s="146"/>
      <c r="I53" s="147"/>
      <c r="J53" s="147"/>
      <c r="K53" s="148"/>
      <c r="L53" s="119"/>
      <c r="M53" s="120"/>
      <c r="N53" s="120"/>
      <c r="O53" s="120"/>
      <c r="P53" s="120"/>
      <c r="Q53" s="120"/>
      <c r="R53" s="120"/>
      <c r="S53" s="120"/>
      <c r="T53" s="120"/>
      <c r="U53" s="120"/>
      <c r="V53" s="121"/>
      <c r="W53" s="54"/>
      <c r="X53" s="49"/>
      <c r="Y53" s="49"/>
      <c r="Z53" s="49"/>
    </row>
    <row r="54" spans="1:26" ht="21.75" customHeight="1">
      <c r="A54" s="53"/>
      <c r="B54" s="158"/>
      <c r="C54" s="159"/>
      <c r="D54" s="159"/>
      <c r="E54" s="160"/>
      <c r="F54" s="100"/>
      <c r="G54" s="101"/>
      <c r="H54" s="140"/>
      <c r="I54" s="141"/>
      <c r="J54" s="141"/>
      <c r="K54" s="142"/>
      <c r="L54" s="111"/>
      <c r="M54" s="112"/>
      <c r="N54" s="112"/>
      <c r="O54" s="112"/>
      <c r="P54" s="112"/>
      <c r="Q54" s="112"/>
      <c r="R54" s="112"/>
      <c r="S54" s="112"/>
      <c r="T54" s="112"/>
      <c r="U54" s="112"/>
      <c r="V54" s="113"/>
      <c r="W54" s="54"/>
      <c r="X54" s="49"/>
      <c r="Y54" s="49"/>
      <c r="Z54" s="49"/>
    </row>
    <row r="55" spans="1:26" ht="21.75" customHeight="1">
      <c r="A55" s="53"/>
      <c r="B55" s="158"/>
      <c r="C55" s="159"/>
      <c r="D55" s="159"/>
      <c r="E55" s="160"/>
      <c r="F55" s="100"/>
      <c r="G55" s="101"/>
      <c r="H55" s="140"/>
      <c r="I55" s="141"/>
      <c r="J55" s="141"/>
      <c r="K55" s="142"/>
      <c r="L55" s="111"/>
      <c r="M55" s="112"/>
      <c r="N55" s="112"/>
      <c r="O55" s="112"/>
      <c r="P55" s="112"/>
      <c r="Q55" s="112"/>
      <c r="R55" s="112"/>
      <c r="S55" s="112"/>
      <c r="T55" s="112"/>
      <c r="U55" s="112"/>
      <c r="V55" s="113"/>
      <c r="W55" s="54"/>
      <c r="X55" s="49"/>
      <c r="Y55" s="49"/>
      <c r="Z55" s="49"/>
    </row>
    <row r="56" spans="1:26" ht="21.75" customHeight="1">
      <c r="A56" s="53"/>
      <c r="B56" s="158"/>
      <c r="C56" s="159"/>
      <c r="D56" s="159"/>
      <c r="E56" s="160"/>
      <c r="F56" s="100"/>
      <c r="G56" s="101"/>
      <c r="H56" s="140"/>
      <c r="I56" s="141"/>
      <c r="J56" s="141"/>
      <c r="K56" s="142"/>
      <c r="L56" s="111"/>
      <c r="M56" s="112"/>
      <c r="N56" s="112"/>
      <c r="O56" s="112"/>
      <c r="P56" s="112"/>
      <c r="Q56" s="112"/>
      <c r="R56" s="112"/>
      <c r="S56" s="112"/>
      <c r="T56" s="112"/>
      <c r="U56" s="112"/>
      <c r="V56" s="113"/>
      <c r="W56" s="54"/>
      <c r="X56" s="49"/>
      <c r="Y56" s="49"/>
      <c r="Z56" s="49"/>
    </row>
    <row r="57" spans="1:26" ht="21.75" customHeight="1">
      <c r="A57" s="53"/>
      <c r="B57" s="158"/>
      <c r="C57" s="159"/>
      <c r="D57" s="159"/>
      <c r="E57" s="160"/>
      <c r="F57" s="100"/>
      <c r="G57" s="101"/>
      <c r="H57" s="140"/>
      <c r="I57" s="141"/>
      <c r="J57" s="141"/>
      <c r="K57" s="142"/>
      <c r="L57" s="111"/>
      <c r="M57" s="112"/>
      <c r="N57" s="112"/>
      <c r="O57" s="112"/>
      <c r="P57" s="112"/>
      <c r="Q57" s="112"/>
      <c r="R57" s="112"/>
      <c r="S57" s="112"/>
      <c r="T57" s="112"/>
      <c r="U57" s="112"/>
      <c r="V57" s="113"/>
      <c r="W57" s="54"/>
      <c r="X57" s="49"/>
      <c r="Y57" s="49"/>
      <c r="Z57" s="49"/>
    </row>
    <row r="58" spans="1:26" ht="21.75" customHeight="1">
      <c r="A58" s="53"/>
      <c r="B58" s="158"/>
      <c r="C58" s="159"/>
      <c r="D58" s="159"/>
      <c r="E58" s="160"/>
      <c r="F58" s="100"/>
      <c r="G58" s="101"/>
      <c r="H58" s="140"/>
      <c r="I58" s="141"/>
      <c r="J58" s="141"/>
      <c r="K58" s="142"/>
      <c r="L58" s="111"/>
      <c r="M58" s="112"/>
      <c r="N58" s="112"/>
      <c r="O58" s="112"/>
      <c r="P58" s="112"/>
      <c r="Q58" s="112"/>
      <c r="R58" s="112"/>
      <c r="S58" s="112"/>
      <c r="T58" s="112"/>
      <c r="U58" s="112"/>
      <c r="V58" s="113"/>
      <c r="W58" s="54"/>
      <c r="X58" s="49"/>
      <c r="Y58" s="49"/>
      <c r="Z58" s="49"/>
    </row>
    <row r="59" spans="1:26" ht="21.75" customHeight="1">
      <c r="A59" s="53"/>
      <c r="B59" s="158"/>
      <c r="C59" s="159"/>
      <c r="D59" s="159"/>
      <c r="E59" s="160"/>
      <c r="F59" s="98"/>
      <c r="G59" s="99"/>
      <c r="H59" s="143"/>
      <c r="I59" s="144"/>
      <c r="J59" s="144"/>
      <c r="K59" s="145"/>
      <c r="L59" s="114"/>
      <c r="M59" s="115"/>
      <c r="N59" s="115"/>
      <c r="O59" s="115"/>
      <c r="P59" s="115"/>
      <c r="Q59" s="115"/>
      <c r="R59" s="115"/>
      <c r="S59" s="115"/>
      <c r="T59" s="115"/>
      <c r="U59" s="115"/>
      <c r="V59" s="116"/>
      <c r="W59" s="54"/>
      <c r="X59" s="49"/>
      <c r="Y59" s="49"/>
      <c r="Z59" s="49"/>
    </row>
    <row r="60" spans="1:26" ht="21.75" customHeight="1">
      <c r="A60" s="53"/>
      <c r="B60" s="161"/>
      <c r="C60" s="162"/>
      <c r="D60" s="162"/>
      <c r="E60" s="163"/>
      <c r="F60" s="164" t="s">
        <v>62</v>
      </c>
      <c r="G60" s="164"/>
      <c r="H60" s="149">
        <f>SUM(H53:K59)</f>
        <v>0</v>
      </c>
      <c r="I60" s="150"/>
      <c r="J60" s="150"/>
      <c r="K60" s="151"/>
      <c r="L60" s="52"/>
      <c r="M60" s="51"/>
      <c r="N60" s="51"/>
      <c r="O60" s="51"/>
      <c r="P60" s="51"/>
      <c r="Q60" s="51"/>
      <c r="R60" s="51"/>
      <c r="S60" s="51"/>
      <c r="T60" s="51"/>
      <c r="U60" s="51"/>
      <c r="V60" s="50"/>
      <c r="W60" s="49"/>
      <c r="X60" s="49"/>
      <c r="Y60" s="49"/>
      <c r="Z60" s="49"/>
    </row>
    <row r="61" spans="1:26" ht="21.75" customHeight="1">
      <c r="A61" s="53"/>
      <c r="B61" s="155" t="s">
        <v>94</v>
      </c>
      <c r="C61" s="156"/>
      <c r="D61" s="156"/>
      <c r="E61" s="157"/>
      <c r="F61" s="117" t="s">
        <v>63</v>
      </c>
      <c r="G61" s="118"/>
      <c r="H61" s="146"/>
      <c r="I61" s="147"/>
      <c r="J61" s="147"/>
      <c r="K61" s="148"/>
      <c r="L61" s="119"/>
      <c r="M61" s="120"/>
      <c r="N61" s="120"/>
      <c r="O61" s="120"/>
      <c r="P61" s="120"/>
      <c r="Q61" s="120"/>
      <c r="R61" s="120"/>
      <c r="S61" s="120"/>
      <c r="T61" s="120"/>
      <c r="U61" s="120"/>
      <c r="V61" s="121"/>
      <c r="W61" s="54"/>
      <c r="X61" s="49"/>
      <c r="Y61" s="49"/>
      <c r="Z61" s="49"/>
    </row>
    <row r="62" spans="1:26" ht="21.75" customHeight="1">
      <c r="A62" s="53"/>
      <c r="B62" s="158"/>
      <c r="C62" s="159"/>
      <c r="D62" s="159"/>
      <c r="E62" s="160"/>
      <c r="F62" s="100"/>
      <c r="G62" s="101"/>
      <c r="H62" s="140"/>
      <c r="I62" s="141"/>
      <c r="J62" s="141"/>
      <c r="K62" s="142"/>
      <c r="L62" s="111"/>
      <c r="M62" s="112"/>
      <c r="N62" s="112"/>
      <c r="O62" s="112"/>
      <c r="P62" s="112"/>
      <c r="Q62" s="112"/>
      <c r="R62" s="112"/>
      <c r="S62" s="112"/>
      <c r="T62" s="112"/>
      <c r="U62" s="112"/>
      <c r="V62" s="113"/>
      <c r="W62" s="54"/>
      <c r="X62" s="49"/>
      <c r="Y62" s="49"/>
      <c r="Z62" s="49"/>
    </row>
    <row r="63" spans="1:26" ht="21.75" customHeight="1">
      <c r="A63" s="53"/>
      <c r="B63" s="158"/>
      <c r="C63" s="159"/>
      <c r="D63" s="159"/>
      <c r="E63" s="160"/>
      <c r="F63" s="100"/>
      <c r="G63" s="101"/>
      <c r="H63" s="140"/>
      <c r="I63" s="141"/>
      <c r="J63" s="141"/>
      <c r="K63" s="142"/>
      <c r="L63" s="111"/>
      <c r="M63" s="112"/>
      <c r="N63" s="112"/>
      <c r="O63" s="112"/>
      <c r="P63" s="112"/>
      <c r="Q63" s="112"/>
      <c r="R63" s="112"/>
      <c r="S63" s="112"/>
      <c r="T63" s="112"/>
      <c r="U63" s="112"/>
      <c r="V63" s="113"/>
      <c r="W63" s="54"/>
      <c r="X63" s="49"/>
      <c r="Y63" s="49"/>
      <c r="Z63" s="49"/>
    </row>
    <row r="64" spans="1:26" ht="21.75" customHeight="1">
      <c r="A64" s="53"/>
      <c r="B64" s="158"/>
      <c r="C64" s="159"/>
      <c r="D64" s="159"/>
      <c r="E64" s="160"/>
      <c r="F64" s="100"/>
      <c r="G64" s="101"/>
      <c r="H64" s="140"/>
      <c r="I64" s="141"/>
      <c r="J64" s="141"/>
      <c r="K64" s="142"/>
      <c r="L64" s="111"/>
      <c r="M64" s="112"/>
      <c r="N64" s="112"/>
      <c r="O64" s="112"/>
      <c r="P64" s="112"/>
      <c r="Q64" s="112"/>
      <c r="R64" s="112"/>
      <c r="S64" s="112"/>
      <c r="T64" s="112"/>
      <c r="U64" s="112"/>
      <c r="V64" s="113"/>
      <c r="W64" s="54"/>
      <c r="X64" s="49"/>
      <c r="Y64" s="49"/>
      <c r="Z64" s="49"/>
    </row>
    <row r="65" spans="1:26" ht="21.75" customHeight="1">
      <c r="A65" s="53"/>
      <c r="B65" s="158"/>
      <c r="C65" s="159"/>
      <c r="D65" s="159"/>
      <c r="E65" s="160"/>
      <c r="F65" s="100"/>
      <c r="G65" s="101"/>
      <c r="H65" s="140"/>
      <c r="I65" s="141"/>
      <c r="J65" s="141"/>
      <c r="K65" s="142"/>
      <c r="L65" s="111"/>
      <c r="M65" s="112"/>
      <c r="N65" s="112"/>
      <c r="O65" s="112"/>
      <c r="P65" s="112"/>
      <c r="Q65" s="112"/>
      <c r="R65" s="112"/>
      <c r="S65" s="112"/>
      <c r="T65" s="112"/>
      <c r="U65" s="112"/>
      <c r="V65" s="113"/>
      <c r="W65" s="54"/>
      <c r="X65" s="49"/>
      <c r="Y65" s="49"/>
      <c r="Z65" s="49"/>
    </row>
    <row r="66" spans="1:26" ht="21.75" customHeight="1">
      <c r="A66" s="53"/>
      <c r="B66" s="158"/>
      <c r="C66" s="159"/>
      <c r="D66" s="159"/>
      <c r="E66" s="160"/>
      <c r="F66" s="100"/>
      <c r="G66" s="101"/>
      <c r="H66" s="140"/>
      <c r="I66" s="141"/>
      <c r="J66" s="141"/>
      <c r="K66" s="142"/>
      <c r="L66" s="111"/>
      <c r="M66" s="112"/>
      <c r="N66" s="112"/>
      <c r="O66" s="112"/>
      <c r="P66" s="112"/>
      <c r="Q66" s="112"/>
      <c r="R66" s="112"/>
      <c r="S66" s="112"/>
      <c r="T66" s="112"/>
      <c r="U66" s="112"/>
      <c r="V66" s="113"/>
      <c r="W66" s="54"/>
      <c r="X66" s="49"/>
      <c r="Y66" s="49"/>
      <c r="Z66" s="49"/>
    </row>
    <row r="67" spans="1:26" ht="21.75" customHeight="1">
      <c r="A67" s="53"/>
      <c r="B67" s="158"/>
      <c r="C67" s="159"/>
      <c r="D67" s="159"/>
      <c r="E67" s="160"/>
      <c r="F67" s="98"/>
      <c r="G67" s="99"/>
      <c r="H67" s="143"/>
      <c r="I67" s="144"/>
      <c r="J67" s="144"/>
      <c r="K67" s="145"/>
      <c r="L67" s="114"/>
      <c r="M67" s="115"/>
      <c r="N67" s="115"/>
      <c r="O67" s="115"/>
      <c r="P67" s="115"/>
      <c r="Q67" s="115"/>
      <c r="R67" s="115"/>
      <c r="S67" s="115"/>
      <c r="T67" s="115"/>
      <c r="U67" s="115"/>
      <c r="V67" s="116"/>
      <c r="W67" s="54"/>
      <c r="X67" s="49"/>
      <c r="Y67" s="49"/>
      <c r="Z67" s="49"/>
    </row>
    <row r="68" spans="1:26" ht="21.75" customHeight="1">
      <c r="A68" s="53"/>
      <c r="B68" s="161"/>
      <c r="C68" s="162"/>
      <c r="D68" s="162"/>
      <c r="E68" s="163"/>
      <c r="F68" s="173" t="s">
        <v>62</v>
      </c>
      <c r="G68" s="174"/>
      <c r="H68" s="149">
        <f>SUM(H61:K67)</f>
        <v>0</v>
      </c>
      <c r="I68" s="150"/>
      <c r="J68" s="150"/>
      <c r="K68" s="151"/>
      <c r="L68" s="52"/>
      <c r="M68" s="51"/>
      <c r="N68" s="51"/>
      <c r="O68" s="51"/>
      <c r="P68" s="51"/>
      <c r="Q68" s="51"/>
      <c r="R68" s="51"/>
      <c r="S68" s="51"/>
      <c r="T68" s="51"/>
      <c r="U68" s="51"/>
      <c r="V68" s="50"/>
      <c r="W68" s="49"/>
      <c r="X68" s="49"/>
      <c r="Y68" s="49"/>
      <c r="Z68" s="49"/>
    </row>
    <row r="69" spans="1:26" ht="21.75" customHeight="1">
      <c r="A69" s="53"/>
      <c r="B69" s="155" t="s">
        <v>66</v>
      </c>
      <c r="C69" s="156"/>
      <c r="D69" s="156"/>
      <c r="E69" s="157"/>
      <c r="F69" s="117" t="s">
        <v>63</v>
      </c>
      <c r="G69" s="118"/>
      <c r="H69" s="146"/>
      <c r="I69" s="147"/>
      <c r="J69" s="147"/>
      <c r="K69" s="148"/>
      <c r="L69" s="119"/>
      <c r="M69" s="120"/>
      <c r="N69" s="120"/>
      <c r="O69" s="120"/>
      <c r="P69" s="120"/>
      <c r="Q69" s="120"/>
      <c r="R69" s="120"/>
      <c r="S69" s="120"/>
      <c r="T69" s="120"/>
      <c r="U69" s="120"/>
      <c r="V69" s="121"/>
      <c r="W69" s="54"/>
      <c r="X69" s="49"/>
      <c r="Y69" s="49"/>
      <c r="Z69" s="49"/>
    </row>
    <row r="70" spans="1:26" ht="21.75" customHeight="1">
      <c r="A70" s="53"/>
      <c r="B70" s="158"/>
      <c r="C70" s="159"/>
      <c r="D70" s="159"/>
      <c r="E70" s="160"/>
      <c r="F70" s="100"/>
      <c r="G70" s="101"/>
      <c r="H70" s="140"/>
      <c r="I70" s="141"/>
      <c r="J70" s="141"/>
      <c r="K70" s="142"/>
      <c r="L70" s="111"/>
      <c r="M70" s="112"/>
      <c r="N70" s="112"/>
      <c r="O70" s="112"/>
      <c r="P70" s="112"/>
      <c r="Q70" s="112"/>
      <c r="R70" s="112"/>
      <c r="S70" s="112"/>
      <c r="T70" s="112"/>
      <c r="U70" s="112"/>
      <c r="V70" s="113"/>
      <c r="W70" s="54"/>
      <c r="X70" s="49"/>
      <c r="Y70" s="49"/>
      <c r="Z70" s="49"/>
    </row>
    <row r="71" spans="1:26" ht="21.75" customHeight="1">
      <c r="A71" s="53"/>
      <c r="B71" s="158"/>
      <c r="C71" s="159"/>
      <c r="D71" s="159"/>
      <c r="E71" s="160"/>
      <c r="F71" s="100"/>
      <c r="G71" s="101"/>
      <c r="H71" s="140"/>
      <c r="I71" s="141"/>
      <c r="J71" s="141"/>
      <c r="K71" s="142"/>
      <c r="L71" s="111"/>
      <c r="M71" s="112"/>
      <c r="N71" s="112"/>
      <c r="O71" s="112"/>
      <c r="P71" s="112"/>
      <c r="Q71" s="112"/>
      <c r="R71" s="112"/>
      <c r="S71" s="112"/>
      <c r="T71" s="112"/>
      <c r="U71" s="112"/>
      <c r="V71" s="113"/>
      <c r="W71" s="54"/>
      <c r="X71" s="49"/>
      <c r="Y71" s="49"/>
      <c r="Z71" s="49"/>
    </row>
    <row r="72" spans="1:26" ht="21.75" customHeight="1">
      <c r="A72" s="53"/>
      <c r="B72" s="158"/>
      <c r="C72" s="159"/>
      <c r="D72" s="159"/>
      <c r="E72" s="160"/>
      <c r="F72" s="100"/>
      <c r="G72" s="101"/>
      <c r="H72" s="140"/>
      <c r="I72" s="141"/>
      <c r="J72" s="141"/>
      <c r="K72" s="142"/>
      <c r="L72" s="111"/>
      <c r="M72" s="112"/>
      <c r="N72" s="112"/>
      <c r="O72" s="112"/>
      <c r="P72" s="112"/>
      <c r="Q72" s="112"/>
      <c r="R72" s="112"/>
      <c r="S72" s="112"/>
      <c r="T72" s="112"/>
      <c r="U72" s="112"/>
      <c r="V72" s="113"/>
      <c r="W72" s="54"/>
      <c r="X72" s="49"/>
      <c r="Y72" s="49"/>
      <c r="Z72" s="49"/>
    </row>
    <row r="73" spans="1:26" ht="21.75" customHeight="1">
      <c r="A73" s="53"/>
      <c r="B73" s="158"/>
      <c r="C73" s="159"/>
      <c r="D73" s="159"/>
      <c r="E73" s="160"/>
      <c r="F73" s="100"/>
      <c r="G73" s="101"/>
      <c r="H73" s="140"/>
      <c r="I73" s="141"/>
      <c r="J73" s="141"/>
      <c r="K73" s="142"/>
      <c r="L73" s="111"/>
      <c r="M73" s="112"/>
      <c r="N73" s="112"/>
      <c r="O73" s="112"/>
      <c r="P73" s="112"/>
      <c r="Q73" s="112"/>
      <c r="R73" s="112"/>
      <c r="S73" s="112"/>
      <c r="T73" s="112"/>
      <c r="U73" s="112"/>
      <c r="V73" s="113"/>
      <c r="W73" s="54"/>
      <c r="X73" s="49"/>
      <c r="Y73" s="49"/>
      <c r="Z73" s="49"/>
    </row>
    <row r="74" spans="1:26" ht="21.75" customHeight="1">
      <c r="A74" s="53"/>
      <c r="B74" s="158"/>
      <c r="C74" s="159"/>
      <c r="D74" s="159"/>
      <c r="E74" s="160"/>
      <c r="F74" s="100"/>
      <c r="G74" s="101"/>
      <c r="H74" s="140"/>
      <c r="I74" s="141"/>
      <c r="J74" s="141"/>
      <c r="K74" s="142"/>
      <c r="L74" s="111"/>
      <c r="M74" s="112"/>
      <c r="N74" s="112"/>
      <c r="O74" s="112"/>
      <c r="P74" s="112"/>
      <c r="Q74" s="112"/>
      <c r="R74" s="112"/>
      <c r="S74" s="112"/>
      <c r="T74" s="112"/>
      <c r="U74" s="112"/>
      <c r="V74" s="113"/>
      <c r="W74" s="54"/>
      <c r="X74" s="49"/>
      <c r="Y74" s="49"/>
      <c r="Z74" s="49"/>
    </row>
    <row r="75" spans="1:26" ht="21.75" customHeight="1">
      <c r="A75" s="53"/>
      <c r="B75" s="158"/>
      <c r="C75" s="159"/>
      <c r="D75" s="159"/>
      <c r="E75" s="160"/>
      <c r="F75" s="98"/>
      <c r="G75" s="99"/>
      <c r="H75" s="143"/>
      <c r="I75" s="144"/>
      <c r="J75" s="144"/>
      <c r="K75" s="145"/>
      <c r="L75" s="114"/>
      <c r="M75" s="115"/>
      <c r="N75" s="115"/>
      <c r="O75" s="115"/>
      <c r="P75" s="115"/>
      <c r="Q75" s="115"/>
      <c r="R75" s="115"/>
      <c r="S75" s="115"/>
      <c r="T75" s="115"/>
      <c r="U75" s="115"/>
      <c r="V75" s="116"/>
      <c r="W75" s="54"/>
      <c r="X75" s="49"/>
      <c r="Y75" s="49"/>
      <c r="Z75" s="49"/>
    </row>
    <row r="76" spans="1:26" ht="21.75" customHeight="1">
      <c r="A76" s="53"/>
      <c r="B76" s="161"/>
      <c r="C76" s="162"/>
      <c r="D76" s="162"/>
      <c r="E76" s="163"/>
      <c r="F76" s="164" t="s">
        <v>62</v>
      </c>
      <c r="G76" s="164"/>
      <c r="H76" s="149">
        <f>SUM(H69:K75)</f>
        <v>0</v>
      </c>
      <c r="I76" s="150"/>
      <c r="J76" s="150"/>
      <c r="K76" s="151"/>
      <c r="L76" s="52"/>
      <c r="M76" s="51"/>
      <c r="N76" s="51"/>
      <c r="O76" s="51"/>
      <c r="P76" s="51"/>
      <c r="Q76" s="51"/>
      <c r="R76" s="51"/>
      <c r="S76" s="51"/>
      <c r="T76" s="51"/>
      <c r="U76" s="51"/>
      <c r="V76" s="50"/>
      <c r="W76" s="49"/>
      <c r="X76" s="49"/>
      <c r="Y76" s="49"/>
      <c r="Z76" s="49"/>
    </row>
    <row r="77" spans="1:26" ht="21.75" customHeight="1">
      <c r="A77" s="53"/>
      <c r="B77" s="155" t="s">
        <v>65</v>
      </c>
      <c r="C77" s="156"/>
      <c r="D77" s="156"/>
      <c r="E77" s="157"/>
      <c r="F77" s="117" t="s">
        <v>63</v>
      </c>
      <c r="G77" s="118"/>
      <c r="H77" s="146"/>
      <c r="I77" s="147"/>
      <c r="J77" s="147"/>
      <c r="K77" s="148"/>
      <c r="L77" s="119"/>
      <c r="M77" s="120"/>
      <c r="N77" s="120"/>
      <c r="O77" s="120"/>
      <c r="P77" s="120"/>
      <c r="Q77" s="120"/>
      <c r="R77" s="120"/>
      <c r="S77" s="120"/>
      <c r="T77" s="120"/>
      <c r="U77" s="120"/>
      <c r="V77" s="121"/>
      <c r="W77" s="54"/>
      <c r="X77" s="49"/>
      <c r="Y77" s="49"/>
      <c r="Z77" s="49"/>
    </row>
    <row r="78" spans="1:26" ht="21.75" customHeight="1">
      <c r="A78" s="53"/>
      <c r="B78" s="158"/>
      <c r="C78" s="159"/>
      <c r="D78" s="159"/>
      <c r="E78" s="160"/>
      <c r="F78" s="100"/>
      <c r="G78" s="101"/>
      <c r="H78" s="140"/>
      <c r="I78" s="141"/>
      <c r="J78" s="141"/>
      <c r="K78" s="142"/>
      <c r="L78" s="111"/>
      <c r="M78" s="112"/>
      <c r="N78" s="112"/>
      <c r="O78" s="112"/>
      <c r="P78" s="112"/>
      <c r="Q78" s="112"/>
      <c r="R78" s="112"/>
      <c r="S78" s="112"/>
      <c r="T78" s="112"/>
      <c r="U78" s="112"/>
      <c r="V78" s="113"/>
      <c r="W78" s="54"/>
      <c r="X78" s="49"/>
      <c r="Y78" s="49"/>
      <c r="Z78" s="49"/>
    </row>
    <row r="79" spans="1:26" ht="21.75" customHeight="1">
      <c r="A79" s="53"/>
      <c r="B79" s="158"/>
      <c r="C79" s="159"/>
      <c r="D79" s="159"/>
      <c r="E79" s="160"/>
      <c r="F79" s="100"/>
      <c r="G79" s="101"/>
      <c r="H79" s="140"/>
      <c r="I79" s="141"/>
      <c r="J79" s="141"/>
      <c r="K79" s="142"/>
      <c r="L79" s="111"/>
      <c r="M79" s="112"/>
      <c r="N79" s="112"/>
      <c r="O79" s="112"/>
      <c r="P79" s="112"/>
      <c r="Q79" s="112"/>
      <c r="R79" s="112"/>
      <c r="S79" s="112"/>
      <c r="T79" s="112"/>
      <c r="U79" s="112"/>
      <c r="V79" s="113"/>
      <c r="W79" s="54"/>
      <c r="X79" s="49"/>
      <c r="Y79" s="49"/>
      <c r="Z79" s="49"/>
    </row>
    <row r="80" spans="1:26" ht="21.75" customHeight="1">
      <c r="A80" s="53"/>
      <c r="B80" s="158"/>
      <c r="C80" s="159"/>
      <c r="D80" s="159"/>
      <c r="E80" s="160"/>
      <c r="F80" s="100"/>
      <c r="G80" s="101"/>
      <c r="H80" s="140"/>
      <c r="I80" s="141"/>
      <c r="J80" s="141"/>
      <c r="K80" s="142"/>
      <c r="L80" s="111"/>
      <c r="M80" s="112"/>
      <c r="N80" s="112"/>
      <c r="O80" s="112"/>
      <c r="P80" s="112"/>
      <c r="Q80" s="112"/>
      <c r="R80" s="112"/>
      <c r="S80" s="112"/>
      <c r="T80" s="112"/>
      <c r="U80" s="112"/>
      <c r="V80" s="113"/>
      <c r="W80" s="54"/>
      <c r="X80" s="49"/>
      <c r="Y80" s="49"/>
      <c r="Z80" s="49"/>
    </row>
    <row r="81" spans="1:26" ht="21.75" customHeight="1">
      <c r="A81" s="53"/>
      <c r="B81" s="158"/>
      <c r="C81" s="159"/>
      <c r="D81" s="159"/>
      <c r="E81" s="160"/>
      <c r="F81" s="100"/>
      <c r="G81" s="101"/>
      <c r="H81" s="140"/>
      <c r="I81" s="141"/>
      <c r="J81" s="141"/>
      <c r="K81" s="142"/>
      <c r="L81" s="111"/>
      <c r="M81" s="112"/>
      <c r="N81" s="112"/>
      <c r="O81" s="112"/>
      <c r="P81" s="112"/>
      <c r="Q81" s="112"/>
      <c r="R81" s="112"/>
      <c r="S81" s="112"/>
      <c r="T81" s="112"/>
      <c r="U81" s="112"/>
      <c r="V81" s="113"/>
      <c r="W81" s="54"/>
      <c r="X81" s="49"/>
      <c r="Y81" s="49"/>
      <c r="Z81" s="49"/>
    </row>
    <row r="82" spans="1:26" ht="21.75" customHeight="1">
      <c r="A82" s="53"/>
      <c r="B82" s="158"/>
      <c r="C82" s="159"/>
      <c r="D82" s="159"/>
      <c r="E82" s="160"/>
      <c r="F82" s="100"/>
      <c r="G82" s="101"/>
      <c r="H82" s="140"/>
      <c r="I82" s="141"/>
      <c r="J82" s="141"/>
      <c r="K82" s="142"/>
      <c r="L82" s="111"/>
      <c r="M82" s="112"/>
      <c r="N82" s="112"/>
      <c r="O82" s="112"/>
      <c r="P82" s="112"/>
      <c r="Q82" s="112"/>
      <c r="R82" s="112"/>
      <c r="S82" s="112"/>
      <c r="T82" s="112"/>
      <c r="U82" s="112"/>
      <c r="V82" s="113"/>
      <c r="W82" s="54"/>
      <c r="X82" s="49"/>
      <c r="Y82" s="49"/>
      <c r="Z82" s="49"/>
    </row>
    <row r="83" spans="1:26" ht="21.75" customHeight="1">
      <c r="A83" s="53"/>
      <c r="B83" s="158"/>
      <c r="C83" s="159"/>
      <c r="D83" s="159"/>
      <c r="E83" s="160"/>
      <c r="F83" s="98"/>
      <c r="G83" s="99"/>
      <c r="H83" s="143"/>
      <c r="I83" s="144"/>
      <c r="J83" s="144"/>
      <c r="K83" s="145"/>
      <c r="L83" s="114"/>
      <c r="M83" s="115"/>
      <c r="N83" s="115"/>
      <c r="O83" s="115"/>
      <c r="P83" s="115"/>
      <c r="Q83" s="115"/>
      <c r="R83" s="115"/>
      <c r="S83" s="115"/>
      <c r="T83" s="115"/>
      <c r="U83" s="115"/>
      <c r="V83" s="116"/>
      <c r="W83" s="54"/>
      <c r="X83" s="49"/>
      <c r="Y83" s="49"/>
      <c r="Z83" s="49"/>
    </row>
    <row r="84" spans="1:26" ht="21.75" customHeight="1">
      <c r="A84" s="53"/>
      <c r="B84" s="161"/>
      <c r="C84" s="162"/>
      <c r="D84" s="162"/>
      <c r="E84" s="163"/>
      <c r="F84" s="164" t="s">
        <v>62</v>
      </c>
      <c r="G84" s="164"/>
      <c r="H84" s="149">
        <f>SUM(H77:K83)</f>
        <v>0</v>
      </c>
      <c r="I84" s="150"/>
      <c r="J84" s="150"/>
      <c r="K84" s="151"/>
      <c r="L84" s="52"/>
      <c r="M84" s="51"/>
      <c r="N84" s="51"/>
      <c r="O84" s="51"/>
      <c r="P84" s="51"/>
      <c r="Q84" s="51"/>
      <c r="R84" s="51"/>
      <c r="S84" s="51"/>
      <c r="T84" s="51"/>
      <c r="U84" s="51"/>
      <c r="V84" s="50"/>
      <c r="W84" s="49"/>
      <c r="X84" s="49"/>
      <c r="Y84" s="49"/>
      <c r="Z84" s="49"/>
    </row>
    <row r="85" spans="1:26" ht="21.75" hidden="1" customHeight="1">
      <c r="A85" s="53"/>
      <c r="B85" s="155" t="s">
        <v>64</v>
      </c>
      <c r="C85" s="156"/>
      <c r="D85" s="156"/>
      <c r="E85" s="157"/>
      <c r="F85" s="171" t="s">
        <v>63</v>
      </c>
      <c r="G85" s="172"/>
      <c r="H85" s="128"/>
      <c r="I85" s="129"/>
      <c r="J85" s="129"/>
      <c r="K85" s="130"/>
      <c r="L85" s="137"/>
      <c r="M85" s="138"/>
      <c r="N85" s="138"/>
      <c r="O85" s="138"/>
      <c r="P85" s="138"/>
      <c r="Q85" s="138"/>
      <c r="R85" s="138"/>
      <c r="S85" s="138"/>
      <c r="T85" s="138"/>
      <c r="U85" s="138"/>
      <c r="V85" s="139"/>
      <c r="W85" s="54"/>
      <c r="X85" s="49"/>
      <c r="Y85" s="49"/>
      <c r="Z85" s="49"/>
    </row>
    <row r="86" spans="1:26" ht="21.75" hidden="1" customHeight="1">
      <c r="A86" s="53"/>
      <c r="B86" s="158"/>
      <c r="C86" s="159"/>
      <c r="D86" s="159"/>
      <c r="E86" s="160"/>
      <c r="F86" s="152"/>
      <c r="G86" s="153"/>
      <c r="H86" s="131"/>
      <c r="I86" s="132"/>
      <c r="J86" s="132"/>
      <c r="K86" s="133"/>
      <c r="L86" s="122"/>
      <c r="M86" s="123"/>
      <c r="N86" s="123"/>
      <c r="O86" s="123"/>
      <c r="P86" s="123"/>
      <c r="Q86" s="123"/>
      <c r="R86" s="123"/>
      <c r="S86" s="123"/>
      <c r="T86" s="123"/>
      <c r="U86" s="123"/>
      <c r="V86" s="124"/>
      <c r="W86" s="54"/>
      <c r="X86" s="49"/>
      <c r="Y86" s="49"/>
      <c r="Z86" s="49"/>
    </row>
    <row r="87" spans="1:26" ht="21.75" hidden="1" customHeight="1">
      <c r="A87" s="53"/>
      <c r="B87" s="158"/>
      <c r="C87" s="159"/>
      <c r="D87" s="159"/>
      <c r="E87" s="160"/>
      <c r="F87" s="152"/>
      <c r="G87" s="153"/>
      <c r="H87" s="131"/>
      <c r="I87" s="132"/>
      <c r="J87" s="132"/>
      <c r="K87" s="133"/>
      <c r="L87" s="122"/>
      <c r="M87" s="123"/>
      <c r="N87" s="123"/>
      <c r="O87" s="123"/>
      <c r="P87" s="123"/>
      <c r="Q87" s="123"/>
      <c r="R87" s="123"/>
      <c r="S87" s="123"/>
      <c r="T87" s="123"/>
      <c r="U87" s="123"/>
      <c r="V87" s="124"/>
      <c r="W87" s="54"/>
      <c r="X87" s="49"/>
      <c r="Y87" s="49"/>
      <c r="Z87" s="49"/>
    </row>
    <row r="88" spans="1:26" ht="21.75" hidden="1" customHeight="1">
      <c r="A88" s="53"/>
      <c r="B88" s="158"/>
      <c r="C88" s="159"/>
      <c r="D88" s="159"/>
      <c r="E88" s="160"/>
      <c r="F88" s="152"/>
      <c r="G88" s="153"/>
      <c r="H88" s="131"/>
      <c r="I88" s="132"/>
      <c r="J88" s="132"/>
      <c r="K88" s="133"/>
      <c r="L88" s="122"/>
      <c r="M88" s="123"/>
      <c r="N88" s="123"/>
      <c r="O88" s="123"/>
      <c r="P88" s="123"/>
      <c r="Q88" s="123"/>
      <c r="R88" s="123"/>
      <c r="S88" s="123"/>
      <c r="T88" s="123"/>
      <c r="U88" s="123"/>
      <c r="V88" s="124"/>
      <c r="W88" s="54"/>
      <c r="X88" s="49"/>
      <c r="Y88" s="49"/>
      <c r="Z88" s="49"/>
    </row>
    <row r="89" spans="1:26" ht="21.75" hidden="1" customHeight="1">
      <c r="A89" s="53"/>
      <c r="B89" s="158"/>
      <c r="C89" s="159"/>
      <c r="D89" s="159"/>
      <c r="E89" s="160"/>
      <c r="F89" s="152"/>
      <c r="G89" s="153"/>
      <c r="H89" s="131"/>
      <c r="I89" s="132"/>
      <c r="J89" s="132"/>
      <c r="K89" s="133"/>
      <c r="L89" s="122"/>
      <c r="M89" s="123"/>
      <c r="N89" s="123"/>
      <c r="O89" s="123"/>
      <c r="P89" s="123"/>
      <c r="Q89" s="123"/>
      <c r="R89" s="123"/>
      <c r="S89" s="123"/>
      <c r="T89" s="123"/>
      <c r="U89" s="123"/>
      <c r="V89" s="124"/>
      <c r="W89" s="54"/>
      <c r="X89" s="49"/>
      <c r="Y89" s="49"/>
      <c r="Z89" s="49"/>
    </row>
    <row r="90" spans="1:26" ht="21.75" hidden="1" customHeight="1">
      <c r="A90" s="53"/>
      <c r="B90" s="158"/>
      <c r="C90" s="159"/>
      <c r="D90" s="159"/>
      <c r="E90" s="160"/>
      <c r="F90" s="152"/>
      <c r="G90" s="153"/>
      <c r="H90" s="131"/>
      <c r="I90" s="132"/>
      <c r="J90" s="132"/>
      <c r="K90" s="133"/>
      <c r="L90" s="122"/>
      <c r="M90" s="123"/>
      <c r="N90" s="123"/>
      <c r="O90" s="123"/>
      <c r="P90" s="123"/>
      <c r="Q90" s="123"/>
      <c r="R90" s="123"/>
      <c r="S90" s="123"/>
      <c r="T90" s="123"/>
      <c r="U90" s="123"/>
      <c r="V90" s="124"/>
      <c r="W90" s="54"/>
      <c r="X90" s="49"/>
      <c r="Y90" s="49"/>
      <c r="Z90" s="49"/>
    </row>
    <row r="91" spans="1:26" ht="21.75" hidden="1" customHeight="1">
      <c r="A91" s="53"/>
      <c r="B91" s="158"/>
      <c r="C91" s="159"/>
      <c r="D91" s="159"/>
      <c r="E91" s="160"/>
      <c r="F91" s="169"/>
      <c r="G91" s="170"/>
      <c r="H91" s="134"/>
      <c r="I91" s="135"/>
      <c r="J91" s="135"/>
      <c r="K91" s="136"/>
      <c r="L91" s="125"/>
      <c r="M91" s="126"/>
      <c r="N91" s="126"/>
      <c r="O91" s="126"/>
      <c r="P91" s="126"/>
      <c r="Q91" s="126"/>
      <c r="R91" s="126"/>
      <c r="S91" s="126"/>
      <c r="T91" s="126"/>
      <c r="U91" s="126"/>
      <c r="V91" s="127"/>
      <c r="W91" s="54"/>
      <c r="X91" s="49"/>
      <c r="Y91" s="49"/>
      <c r="Z91" s="49"/>
    </row>
    <row r="92" spans="1:26" ht="21.75" hidden="1" customHeight="1">
      <c r="A92" s="53"/>
      <c r="B92" s="161"/>
      <c r="C92" s="162"/>
      <c r="D92" s="162"/>
      <c r="E92" s="163"/>
      <c r="F92" s="164" t="s">
        <v>62</v>
      </c>
      <c r="G92" s="164"/>
      <c r="H92" s="149">
        <f>SUM(H85:K91)</f>
        <v>0</v>
      </c>
      <c r="I92" s="150"/>
      <c r="J92" s="150"/>
      <c r="K92" s="151"/>
      <c r="L92" s="52"/>
      <c r="M92" s="51"/>
      <c r="N92" s="51"/>
      <c r="O92" s="51"/>
      <c r="P92" s="51"/>
      <c r="Q92" s="51"/>
      <c r="R92" s="51"/>
      <c r="S92" s="51"/>
      <c r="T92" s="51"/>
      <c r="U92" s="51"/>
      <c r="V92" s="50"/>
      <c r="W92" s="49"/>
      <c r="X92" s="49"/>
      <c r="Y92" s="49"/>
      <c r="Z92" s="49"/>
    </row>
    <row r="93" spans="1:26" ht="21.75" customHeight="1">
      <c r="B93" s="165" t="s">
        <v>61</v>
      </c>
      <c r="C93" s="165"/>
      <c r="D93" s="165"/>
      <c r="E93" s="165"/>
      <c r="F93" s="48"/>
      <c r="G93" s="47"/>
      <c r="H93" s="47"/>
      <c r="I93" s="47"/>
      <c r="J93" s="47"/>
      <c r="K93" s="46"/>
    </row>
    <row r="94" spans="1:26" ht="21.75" customHeight="1">
      <c r="B94" s="166"/>
      <c r="C94" s="166"/>
      <c r="D94" s="166"/>
      <c r="E94" s="166"/>
      <c r="F94" s="167">
        <f>SUM(H44,H52,H60,H68,H76,H84,H92)</f>
        <v>0</v>
      </c>
      <c r="G94" s="168"/>
      <c r="H94" s="168"/>
      <c r="I94" s="168"/>
      <c r="J94" s="168"/>
      <c r="K94" s="45" t="s">
        <v>60</v>
      </c>
    </row>
    <row r="96" spans="1:26" ht="21.75" customHeight="1">
      <c r="B96" s="154" t="s">
        <v>113</v>
      </c>
      <c r="C96" s="154"/>
      <c r="D96" s="154"/>
      <c r="E96" s="154"/>
      <c r="F96" s="154"/>
      <c r="G96" s="154"/>
      <c r="H96" s="154"/>
      <c r="I96" s="154"/>
      <c r="J96" s="154"/>
      <c r="K96" s="154"/>
      <c r="L96" s="154"/>
      <c r="M96" s="154"/>
      <c r="N96" s="154"/>
      <c r="O96" s="154"/>
      <c r="P96" s="154"/>
      <c r="Q96" s="154"/>
      <c r="R96" s="154"/>
      <c r="S96" s="154"/>
      <c r="T96" s="154"/>
      <c r="U96" s="154"/>
      <c r="V96" s="154"/>
    </row>
    <row r="97" spans="2:22" ht="21.75" customHeight="1">
      <c r="B97" s="154"/>
      <c r="C97" s="154"/>
      <c r="D97" s="154"/>
      <c r="E97" s="154"/>
      <c r="F97" s="154"/>
      <c r="G97" s="154"/>
      <c r="H97" s="154"/>
      <c r="I97" s="154"/>
      <c r="J97" s="154"/>
      <c r="K97" s="154"/>
      <c r="L97" s="154"/>
      <c r="M97" s="154"/>
      <c r="N97" s="154"/>
      <c r="O97" s="154"/>
      <c r="P97" s="154"/>
      <c r="Q97" s="154"/>
      <c r="R97" s="154"/>
      <c r="S97" s="154"/>
      <c r="T97" s="154"/>
      <c r="U97" s="154"/>
      <c r="V97" s="154"/>
    </row>
    <row r="98" spans="2:22" ht="21.75" customHeight="1">
      <c r="B98" s="154"/>
      <c r="C98" s="154"/>
      <c r="D98" s="154"/>
      <c r="E98" s="154"/>
      <c r="F98" s="154"/>
      <c r="G98" s="154"/>
      <c r="H98" s="154"/>
      <c r="I98" s="154"/>
      <c r="J98" s="154"/>
      <c r="K98" s="154"/>
      <c r="L98" s="154"/>
      <c r="M98" s="154"/>
      <c r="N98" s="154"/>
      <c r="O98" s="154"/>
      <c r="P98" s="154"/>
      <c r="Q98" s="154"/>
      <c r="R98" s="154"/>
      <c r="S98" s="154"/>
      <c r="T98" s="154"/>
      <c r="U98" s="154"/>
      <c r="V98" s="154"/>
    </row>
    <row r="99" spans="2:22" ht="21.75" customHeight="1">
      <c r="B99" s="154"/>
      <c r="C99" s="154"/>
      <c r="D99" s="154"/>
      <c r="E99" s="154"/>
      <c r="F99" s="154"/>
      <c r="G99" s="154"/>
      <c r="H99" s="154"/>
      <c r="I99" s="154"/>
      <c r="J99" s="154"/>
      <c r="K99" s="154"/>
      <c r="L99" s="154"/>
      <c r="M99" s="154"/>
      <c r="N99" s="154"/>
      <c r="O99" s="154"/>
      <c r="P99" s="154"/>
      <c r="Q99" s="154"/>
      <c r="R99" s="154"/>
      <c r="S99" s="154"/>
      <c r="T99" s="154"/>
      <c r="U99" s="154"/>
      <c r="V99" s="154"/>
    </row>
    <row r="100" spans="2:22" ht="21.75" hidden="1" customHeight="1">
      <c r="B100" s="154"/>
      <c r="C100" s="154"/>
      <c r="D100" s="154"/>
      <c r="E100" s="154"/>
      <c r="F100" s="154"/>
      <c r="G100" s="154"/>
      <c r="H100" s="154"/>
      <c r="I100" s="154"/>
      <c r="J100" s="154"/>
      <c r="K100" s="154"/>
      <c r="L100" s="154"/>
      <c r="M100" s="154"/>
      <c r="N100" s="154"/>
      <c r="O100" s="154"/>
      <c r="P100" s="154"/>
      <c r="Q100" s="154"/>
      <c r="R100" s="154"/>
      <c r="S100" s="154"/>
      <c r="T100" s="154"/>
      <c r="U100" s="154"/>
      <c r="V100" s="154"/>
    </row>
  </sheetData>
  <sheetProtection algorithmName="SHA-512" hashValue="ZhZSeO0M7IlA5CHbvDOhOuQlOZbmomoXjxytD9PjWKkpVL+XdJuY6FT1fZo04cBpa0AMr47KL3gRLMymMUqIqg==" saltValue="ZtoY5CLVmBaFnpjAlpNOLg==" spinCount="100000" sheet="1" objects="1" scenarios="1" insertRows="0"/>
  <mergeCells count="210">
    <mergeCell ref="A1:G1"/>
    <mergeCell ref="A2:V2"/>
    <mergeCell ref="B20:K20"/>
    <mergeCell ref="L20:U20"/>
    <mergeCell ref="L17:U17"/>
    <mergeCell ref="L14:R14"/>
    <mergeCell ref="S14:U14"/>
    <mergeCell ref="L4:P4"/>
    <mergeCell ref="Q4:V4"/>
    <mergeCell ref="L8:U8"/>
    <mergeCell ref="B8:K8"/>
    <mergeCell ref="B13:K13"/>
    <mergeCell ref="L13:U13"/>
    <mergeCell ref="B14:K14"/>
    <mergeCell ref="B9:K9"/>
    <mergeCell ref="L9:R9"/>
    <mergeCell ref="S9:U9"/>
    <mergeCell ref="B17:K17"/>
    <mergeCell ref="B69:E76"/>
    <mergeCell ref="F37:G37"/>
    <mergeCell ref="L37:V37"/>
    <mergeCell ref="L36:V36"/>
    <mergeCell ref="B36:E36"/>
    <mergeCell ref="A35:K35"/>
    <mergeCell ref="F36:K36"/>
    <mergeCell ref="G21:P22"/>
    <mergeCell ref="S21:T21"/>
    <mergeCell ref="S22:T22"/>
    <mergeCell ref="G23:P24"/>
    <mergeCell ref="S23:T23"/>
    <mergeCell ref="S24:T24"/>
    <mergeCell ref="B32:K32"/>
    <mergeCell ref="L32:U32"/>
    <mergeCell ref="B33:K33"/>
    <mergeCell ref="L33:R33"/>
    <mergeCell ref="S33:U33"/>
    <mergeCell ref="L28:U28"/>
    <mergeCell ref="B29:K29"/>
    <mergeCell ref="L29:R29"/>
    <mergeCell ref="S29:U29"/>
    <mergeCell ref="B28:K28"/>
    <mergeCell ref="B61:E68"/>
    <mergeCell ref="F68:G68"/>
    <mergeCell ref="B45:E52"/>
    <mergeCell ref="F52:G52"/>
    <mergeCell ref="L38:V38"/>
    <mergeCell ref="H38:K38"/>
    <mergeCell ref="H39:K39"/>
    <mergeCell ref="H40:K40"/>
    <mergeCell ref="H41:K41"/>
    <mergeCell ref="H42:K42"/>
    <mergeCell ref="H43:K43"/>
    <mergeCell ref="B53:E60"/>
    <mergeCell ref="F60:G60"/>
    <mergeCell ref="H60:K60"/>
    <mergeCell ref="H52:K52"/>
    <mergeCell ref="H45:K45"/>
    <mergeCell ref="F45:G45"/>
    <mergeCell ref="F44:G44"/>
    <mergeCell ref="H44:K44"/>
    <mergeCell ref="B37:E44"/>
    <mergeCell ref="F38:G38"/>
    <mergeCell ref="F39:G39"/>
    <mergeCell ref="H59:K59"/>
    <mergeCell ref="H58:K58"/>
    <mergeCell ref="F58:G58"/>
    <mergeCell ref="L51:V51"/>
    <mergeCell ref="L49:V49"/>
    <mergeCell ref="L50:V50"/>
    <mergeCell ref="L55:V55"/>
    <mergeCell ref="L56:V56"/>
    <mergeCell ref="H53:K53"/>
    <mergeCell ref="H54:K54"/>
    <mergeCell ref="H55:K55"/>
    <mergeCell ref="F87:G87"/>
    <mergeCell ref="H71:K71"/>
    <mergeCell ref="B96:V100"/>
    <mergeCell ref="B85:E92"/>
    <mergeCell ref="F92:G92"/>
    <mergeCell ref="B93:E94"/>
    <mergeCell ref="F94:J94"/>
    <mergeCell ref="H92:K92"/>
    <mergeCell ref="F90:G90"/>
    <mergeCell ref="F91:G91"/>
    <mergeCell ref="F85:G85"/>
    <mergeCell ref="F86:G86"/>
    <mergeCell ref="B77:E84"/>
    <mergeCell ref="F84:G84"/>
    <mergeCell ref="H76:K76"/>
    <mergeCell ref="H84:K84"/>
    <mergeCell ref="F71:G71"/>
    <mergeCell ref="F72:G72"/>
    <mergeCell ref="F88:G88"/>
    <mergeCell ref="F89:G89"/>
    <mergeCell ref="H77:K77"/>
    <mergeCell ref="H78:K78"/>
    <mergeCell ref="F75:G75"/>
    <mergeCell ref="H73:K73"/>
    <mergeCell ref="H49:K49"/>
    <mergeCell ref="H50:K50"/>
    <mergeCell ref="L48:V48"/>
    <mergeCell ref="H56:K56"/>
    <mergeCell ref="H57:K57"/>
    <mergeCell ref="H37:K37"/>
    <mergeCell ref="F40:G40"/>
    <mergeCell ref="F41:G41"/>
    <mergeCell ref="F46:G46"/>
    <mergeCell ref="F47:G47"/>
    <mergeCell ref="F48:G48"/>
    <mergeCell ref="F49:G49"/>
    <mergeCell ref="F50:G50"/>
    <mergeCell ref="L39:V39"/>
    <mergeCell ref="L40:V40"/>
    <mergeCell ref="L41:V41"/>
    <mergeCell ref="L42:V42"/>
    <mergeCell ref="L43:V43"/>
    <mergeCell ref="F42:G42"/>
    <mergeCell ref="F43:G43"/>
    <mergeCell ref="H51:K51"/>
    <mergeCell ref="H68:K68"/>
    <mergeCell ref="L65:V65"/>
    <mergeCell ref="L66:V66"/>
    <mergeCell ref="L67:V67"/>
    <mergeCell ref="F69:G69"/>
    <mergeCell ref="H62:K62"/>
    <mergeCell ref="H63:K63"/>
    <mergeCell ref="H64:K64"/>
    <mergeCell ref="H65:K65"/>
    <mergeCell ref="H66:K66"/>
    <mergeCell ref="H67:K67"/>
    <mergeCell ref="F62:G62"/>
    <mergeCell ref="F63:G63"/>
    <mergeCell ref="F64:G64"/>
    <mergeCell ref="F65:G65"/>
    <mergeCell ref="L62:V62"/>
    <mergeCell ref="L63:V63"/>
    <mergeCell ref="L64:V64"/>
    <mergeCell ref="H74:K74"/>
    <mergeCell ref="F70:G70"/>
    <mergeCell ref="H69:K69"/>
    <mergeCell ref="H70:K70"/>
    <mergeCell ref="H72:K72"/>
    <mergeCell ref="F73:G73"/>
    <mergeCell ref="F74:G74"/>
    <mergeCell ref="H75:K75"/>
    <mergeCell ref="L77:V77"/>
    <mergeCell ref="F77:G77"/>
    <mergeCell ref="L69:V69"/>
    <mergeCell ref="L70:V70"/>
    <mergeCell ref="F76:G76"/>
    <mergeCell ref="L72:V72"/>
    <mergeCell ref="L73:V73"/>
    <mergeCell ref="L74:V74"/>
    <mergeCell ref="L75:V75"/>
    <mergeCell ref="L71:V71"/>
    <mergeCell ref="L78:V78"/>
    <mergeCell ref="L79:V79"/>
    <mergeCell ref="L80:V80"/>
    <mergeCell ref="L81:V81"/>
    <mergeCell ref="L82:V82"/>
    <mergeCell ref="F83:G83"/>
    <mergeCell ref="L83:V83"/>
    <mergeCell ref="L85:V85"/>
    <mergeCell ref="H81:K81"/>
    <mergeCell ref="H82:K82"/>
    <mergeCell ref="H83:K83"/>
    <mergeCell ref="F78:G78"/>
    <mergeCell ref="F79:G79"/>
    <mergeCell ref="F80:G80"/>
    <mergeCell ref="F81:G81"/>
    <mergeCell ref="F82:G82"/>
    <mergeCell ref="H79:K79"/>
    <mergeCell ref="H80:K80"/>
    <mergeCell ref="L90:V90"/>
    <mergeCell ref="L91:V91"/>
    <mergeCell ref="H85:K85"/>
    <mergeCell ref="H86:K86"/>
    <mergeCell ref="H87:K87"/>
    <mergeCell ref="H88:K88"/>
    <mergeCell ref="H89:K89"/>
    <mergeCell ref="H90:K90"/>
    <mergeCell ref="H91:K91"/>
    <mergeCell ref="L89:V89"/>
    <mergeCell ref="L86:V86"/>
    <mergeCell ref="L87:V87"/>
    <mergeCell ref="L88:V88"/>
    <mergeCell ref="F67:G67"/>
    <mergeCell ref="F66:G66"/>
    <mergeCell ref="B21:F24"/>
    <mergeCell ref="L58:V58"/>
    <mergeCell ref="L59:V59"/>
    <mergeCell ref="L57:V57"/>
    <mergeCell ref="F51:G51"/>
    <mergeCell ref="F53:G53"/>
    <mergeCell ref="F54:G54"/>
    <mergeCell ref="F55:G55"/>
    <mergeCell ref="F56:G56"/>
    <mergeCell ref="F57:G57"/>
    <mergeCell ref="L53:V53"/>
    <mergeCell ref="L54:V54"/>
    <mergeCell ref="F59:G59"/>
    <mergeCell ref="F61:G61"/>
    <mergeCell ref="L61:V61"/>
    <mergeCell ref="H61:K61"/>
    <mergeCell ref="L45:V45"/>
    <mergeCell ref="L46:V46"/>
    <mergeCell ref="L47:V47"/>
    <mergeCell ref="H46:K46"/>
    <mergeCell ref="H47:K47"/>
    <mergeCell ref="H48:K48"/>
  </mergeCells>
  <phoneticPr fontId="4"/>
  <conditionalFormatting sqref="L8:U8 L9:R9 L13:U13 L14:R14 L17:U17 L20:U20 S21:T24 L28:U28 L29:R29 L32:U32 L33:R33 F37:V43 F53:V59 F45:V51 F61:V67 F69:V75 F77:V83">
    <cfRule type="containsBlanks" dxfId="0" priority="1">
      <formula>LEN(TRIM(F8))=0</formula>
    </cfRule>
  </conditionalFormatting>
  <printOptions horizontalCentered="1"/>
  <pageMargins left="0.59055118110236227" right="0.59055118110236227" top="0.78740157480314965" bottom="0.78740157480314965" header="0.39370078740157483" footer="0.3937007874015748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入力</vt:lpstr>
      <vt:lpstr>市町村</vt:lpstr>
      <vt:lpstr>様式2</vt:lpstr>
      <vt:lpstr>様式2-1</vt:lpstr>
      <vt:lpstr>様式2-2</vt:lpstr>
      <vt:lpstr>'様式2-1'!Print_Area</vt:lpstr>
      <vt:lpstr>'様式2-2'!Print_Area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足立　潤司</cp:lastModifiedBy>
  <cp:lastPrinted>2026-07-13T00:01:42Z</cp:lastPrinted>
  <dcterms:created xsi:type="dcterms:W3CDTF">2008-06-30T08:45:06Z</dcterms:created>
  <dcterms:modified xsi:type="dcterms:W3CDTF">2026-07-13T00:03:33Z</dcterms:modified>
</cp:coreProperties>
</file>